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an\Desktop\SY_MDPI\"/>
    </mc:Choice>
  </mc:AlternateContent>
  <xr:revisionPtr revIDLastSave="0" documentId="13_ncr:1_{032CCCEE-E20A-42A3-A480-D59B1E7DD314}" xr6:coauthVersionLast="36" xr6:coauthVersionMax="36" xr10:uidLastSave="{00000000-0000-0000-0000-000000000000}"/>
  <bookViews>
    <workbookView xWindow="0" yWindow="0" windowWidth="21570" windowHeight="7935" tabRatio="608" firstSheet="1" activeTab="7" xr2:uid="{240F6EF1-999C-4B32-A230-6F7BB00B4121}"/>
  </bookViews>
  <sheets>
    <sheet name="QP0" sheetId="1" state="hidden" r:id="rId1"/>
    <sheet name="Time" sheetId="8" r:id="rId2"/>
    <sheet name="IMAX" sheetId="2" r:id="rId3"/>
    <sheet name="KODAK" sheetId="3" r:id="rId4"/>
    <sheet name="CI" sheetId="4" r:id="rId5"/>
    <sheet name="SCI" sheetId="5" r:id="rId6"/>
    <sheet name="Video" sheetId="6" r:id="rId7"/>
    <sheet name="AVG" sheetId="7" r:id="rId8"/>
    <sheet name="SCI (舊)" sheetId="17" state="hidden" r:id="rId9"/>
    <sheet name="=====" sheetId="15" r:id="rId10"/>
    <sheet name="IMAX2" sheetId="9" r:id="rId11"/>
    <sheet name="KODAK2" sheetId="10" r:id="rId12"/>
    <sheet name="CI2" sheetId="11" r:id="rId13"/>
    <sheet name="SCI2" sheetId="12" r:id="rId14"/>
    <sheet name="Video2" sheetId="13" r:id="rId15"/>
    <sheet name="AVG2" sheetId="14" r:id="rId16"/>
    <sheet name="SCI2 (舊)" sheetId="16" state="hidden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D4" i="7" l="1"/>
  <c r="E4" i="7"/>
  <c r="F4" i="7"/>
  <c r="G4" i="7"/>
  <c r="H4" i="7"/>
  <c r="I4" i="7"/>
  <c r="D5" i="7"/>
  <c r="E5" i="7"/>
  <c r="F5" i="7"/>
  <c r="G5" i="7"/>
  <c r="H5" i="7"/>
  <c r="I5" i="7"/>
  <c r="D6" i="7"/>
  <c r="E6" i="7"/>
  <c r="F6" i="7"/>
  <c r="G6" i="7"/>
  <c r="H6" i="7"/>
  <c r="I6" i="7"/>
  <c r="D7" i="7"/>
  <c r="E7" i="7"/>
  <c r="F7" i="7"/>
  <c r="G7" i="7"/>
  <c r="H7" i="7"/>
  <c r="I7" i="7"/>
  <c r="D8" i="7"/>
  <c r="E8" i="7"/>
  <c r="F8" i="7"/>
  <c r="G8" i="7"/>
  <c r="H8" i="7"/>
  <c r="I8" i="7"/>
  <c r="D11" i="7"/>
  <c r="E11" i="7"/>
  <c r="F11" i="7"/>
  <c r="G11" i="7"/>
  <c r="H11" i="7"/>
  <c r="I11" i="7"/>
  <c r="D12" i="7"/>
  <c r="E12" i="7"/>
  <c r="F12" i="7"/>
  <c r="G12" i="7"/>
  <c r="H12" i="7"/>
  <c r="I12" i="7"/>
  <c r="D13" i="7"/>
  <c r="E13" i="7"/>
  <c r="F13" i="7"/>
  <c r="G13" i="7"/>
  <c r="H13" i="7"/>
  <c r="I13" i="7"/>
  <c r="D14" i="7"/>
  <c r="E14" i="7"/>
  <c r="F14" i="7"/>
  <c r="G14" i="7"/>
  <c r="H14" i="7"/>
  <c r="I14" i="7"/>
  <c r="D15" i="7"/>
  <c r="E15" i="7"/>
  <c r="F15" i="7"/>
  <c r="G15" i="7"/>
  <c r="H15" i="7"/>
  <c r="I15" i="7"/>
  <c r="D16" i="7"/>
  <c r="E16" i="7"/>
  <c r="F16" i="7"/>
  <c r="G16" i="7"/>
  <c r="H16" i="7"/>
  <c r="I16" i="7"/>
  <c r="D19" i="7"/>
  <c r="E19" i="7"/>
  <c r="F19" i="7"/>
  <c r="G19" i="7"/>
  <c r="H19" i="7"/>
  <c r="I19" i="7"/>
  <c r="D20" i="7"/>
  <c r="E20" i="7"/>
  <c r="F20" i="7"/>
  <c r="G20" i="7"/>
  <c r="H20" i="7"/>
  <c r="I20" i="7"/>
  <c r="D21" i="7"/>
  <c r="E21" i="7"/>
  <c r="F21" i="7"/>
  <c r="G21" i="7"/>
  <c r="H21" i="7"/>
  <c r="I21" i="7"/>
  <c r="D22" i="7"/>
  <c r="E22" i="7"/>
  <c r="F22" i="7"/>
  <c r="G22" i="7"/>
  <c r="H22" i="7"/>
  <c r="I22" i="7"/>
  <c r="D23" i="7"/>
  <c r="E23" i="7"/>
  <c r="F23" i="7"/>
  <c r="G23" i="7"/>
  <c r="H23" i="7"/>
  <c r="I23" i="7"/>
  <c r="D24" i="7"/>
  <c r="E24" i="7"/>
  <c r="F24" i="7"/>
  <c r="G24" i="7"/>
  <c r="H24" i="7"/>
  <c r="I24" i="7"/>
  <c r="D27" i="7"/>
  <c r="E27" i="7"/>
  <c r="F27" i="7"/>
  <c r="G27" i="7"/>
  <c r="H27" i="7"/>
  <c r="I27" i="7"/>
  <c r="D28" i="7"/>
  <c r="E28" i="7"/>
  <c r="F28" i="7"/>
  <c r="G28" i="7"/>
  <c r="H28" i="7"/>
  <c r="I28" i="7"/>
  <c r="D29" i="7"/>
  <c r="E29" i="7"/>
  <c r="F29" i="7"/>
  <c r="G29" i="7"/>
  <c r="H29" i="7"/>
  <c r="I29" i="7"/>
  <c r="D30" i="7"/>
  <c r="E30" i="7"/>
  <c r="F30" i="7"/>
  <c r="G30" i="7"/>
  <c r="H30" i="7"/>
  <c r="I30" i="7"/>
  <c r="D31" i="7"/>
  <c r="E31" i="7"/>
  <c r="F31" i="7"/>
  <c r="G31" i="7"/>
  <c r="H31" i="7"/>
  <c r="I31" i="7"/>
  <c r="D32" i="7"/>
  <c r="E32" i="7"/>
  <c r="F32" i="7"/>
  <c r="G32" i="7"/>
  <c r="H32" i="7"/>
  <c r="I32" i="7"/>
  <c r="D35" i="7"/>
  <c r="E35" i="7"/>
  <c r="F35" i="7"/>
  <c r="G35" i="7"/>
  <c r="H35" i="7"/>
  <c r="I35" i="7"/>
  <c r="D36" i="7"/>
  <c r="E36" i="7"/>
  <c r="F36" i="7"/>
  <c r="G36" i="7"/>
  <c r="H36" i="7"/>
  <c r="I36" i="7"/>
  <c r="D37" i="7"/>
  <c r="E37" i="7"/>
  <c r="F37" i="7"/>
  <c r="G37" i="7"/>
  <c r="H37" i="7"/>
  <c r="I37" i="7"/>
  <c r="D38" i="7"/>
  <c r="E38" i="7"/>
  <c r="F38" i="7"/>
  <c r="G38" i="7"/>
  <c r="H38" i="7"/>
  <c r="I38" i="7"/>
  <c r="D39" i="7"/>
  <c r="E39" i="7"/>
  <c r="F39" i="7"/>
  <c r="G39" i="7"/>
  <c r="H39" i="7"/>
  <c r="I39" i="7"/>
  <c r="D40" i="7"/>
  <c r="E40" i="7"/>
  <c r="F40" i="7"/>
  <c r="G40" i="7"/>
  <c r="H40" i="7"/>
  <c r="I40" i="7"/>
  <c r="D43" i="7"/>
  <c r="E43" i="7"/>
  <c r="F43" i="7"/>
  <c r="G43" i="7"/>
  <c r="H43" i="7"/>
  <c r="I43" i="7"/>
  <c r="D44" i="7"/>
  <c r="E44" i="7"/>
  <c r="F44" i="7"/>
  <c r="G44" i="7"/>
  <c r="H44" i="7"/>
  <c r="I44" i="7"/>
  <c r="D45" i="7"/>
  <c r="E45" i="7"/>
  <c r="F45" i="7"/>
  <c r="G45" i="7"/>
  <c r="H45" i="7"/>
  <c r="I45" i="7"/>
  <c r="D46" i="7"/>
  <c r="E46" i="7"/>
  <c r="F46" i="7"/>
  <c r="G46" i="7"/>
  <c r="H46" i="7"/>
  <c r="I46" i="7"/>
  <c r="D47" i="7"/>
  <c r="E47" i="7"/>
  <c r="F47" i="7"/>
  <c r="G47" i="7"/>
  <c r="H47" i="7"/>
  <c r="I47" i="7"/>
  <c r="D48" i="7"/>
  <c r="E48" i="7"/>
  <c r="F48" i="7"/>
  <c r="G48" i="7"/>
  <c r="H48" i="7"/>
  <c r="I48" i="7"/>
  <c r="D51" i="7"/>
  <c r="E51" i="7"/>
  <c r="F51" i="7"/>
  <c r="G51" i="7"/>
  <c r="H51" i="7"/>
  <c r="I51" i="7"/>
  <c r="D52" i="7"/>
  <c r="E52" i="7"/>
  <c r="F52" i="7"/>
  <c r="G52" i="7"/>
  <c r="H52" i="7"/>
  <c r="I52" i="7"/>
  <c r="D53" i="7"/>
  <c r="E53" i="7"/>
  <c r="F53" i="7"/>
  <c r="G53" i="7"/>
  <c r="H53" i="7"/>
  <c r="I53" i="7"/>
  <c r="D54" i="7"/>
  <c r="E54" i="7"/>
  <c r="F54" i="7"/>
  <c r="G54" i="7"/>
  <c r="H54" i="7"/>
  <c r="I54" i="7"/>
  <c r="D55" i="7"/>
  <c r="E55" i="7"/>
  <c r="F55" i="7"/>
  <c r="G55" i="7"/>
  <c r="H55" i="7"/>
  <c r="I55" i="7"/>
  <c r="D56" i="7"/>
  <c r="E56" i="7"/>
  <c r="F56" i="7"/>
  <c r="G56" i="7"/>
  <c r="H56" i="7"/>
  <c r="I56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D67" i="7"/>
  <c r="E67" i="7"/>
  <c r="F67" i="7"/>
  <c r="G67" i="7"/>
  <c r="H67" i="7"/>
  <c r="I67" i="7"/>
  <c r="D68" i="7"/>
  <c r="E68" i="7"/>
  <c r="F68" i="7"/>
  <c r="G68" i="7"/>
  <c r="H68" i="7"/>
  <c r="I68" i="7"/>
  <c r="D69" i="7"/>
  <c r="E69" i="7"/>
  <c r="F69" i="7"/>
  <c r="G69" i="7"/>
  <c r="H69" i="7"/>
  <c r="I69" i="7"/>
  <c r="D70" i="7"/>
  <c r="E70" i="7"/>
  <c r="F70" i="7"/>
  <c r="G70" i="7"/>
  <c r="H70" i="7"/>
  <c r="I70" i="7"/>
  <c r="D71" i="7"/>
  <c r="E71" i="7"/>
  <c r="F71" i="7"/>
  <c r="G71" i="7"/>
  <c r="H71" i="7"/>
  <c r="I71" i="7"/>
  <c r="D72" i="7"/>
  <c r="E72" i="7"/>
  <c r="F72" i="7"/>
  <c r="G72" i="7"/>
  <c r="H72" i="7"/>
  <c r="I72" i="7"/>
  <c r="D75" i="7"/>
  <c r="E75" i="7"/>
  <c r="F75" i="7"/>
  <c r="G75" i="7"/>
  <c r="H75" i="7"/>
  <c r="I75" i="7"/>
  <c r="D76" i="7"/>
  <c r="E76" i="7"/>
  <c r="F76" i="7"/>
  <c r="G76" i="7"/>
  <c r="H76" i="7"/>
  <c r="I76" i="7"/>
  <c r="D77" i="7"/>
  <c r="E77" i="7"/>
  <c r="F77" i="7"/>
  <c r="G77" i="7"/>
  <c r="H77" i="7"/>
  <c r="I77" i="7"/>
  <c r="D78" i="7"/>
  <c r="E78" i="7"/>
  <c r="F78" i="7"/>
  <c r="G78" i="7"/>
  <c r="H78" i="7"/>
  <c r="I78" i="7"/>
  <c r="D79" i="7"/>
  <c r="E79" i="7"/>
  <c r="F79" i="7"/>
  <c r="G79" i="7"/>
  <c r="H79" i="7"/>
  <c r="I79" i="7"/>
  <c r="D80" i="7"/>
  <c r="E80" i="7"/>
  <c r="F80" i="7"/>
  <c r="G80" i="7"/>
  <c r="H80" i="7"/>
  <c r="I80" i="7"/>
  <c r="D83" i="7"/>
  <c r="E83" i="7"/>
  <c r="F83" i="7"/>
  <c r="G83" i="7"/>
  <c r="H83" i="7"/>
  <c r="I83" i="7"/>
  <c r="D84" i="7"/>
  <c r="E84" i="7"/>
  <c r="F84" i="7"/>
  <c r="G84" i="7"/>
  <c r="H84" i="7"/>
  <c r="I84" i="7"/>
  <c r="D85" i="7"/>
  <c r="E85" i="7"/>
  <c r="F85" i="7"/>
  <c r="G85" i="7"/>
  <c r="H85" i="7"/>
  <c r="I85" i="7"/>
  <c r="D86" i="7"/>
  <c r="E86" i="7"/>
  <c r="F86" i="7"/>
  <c r="G86" i="7"/>
  <c r="H86" i="7"/>
  <c r="I86" i="7"/>
  <c r="D87" i="7"/>
  <c r="E87" i="7"/>
  <c r="F87" i="7"/>
  <c r="G87" i="7"/>
  <c r="H87" i="7"/>
  <c r="I87" i="7"/>
  <c r="D88" i="7"/>
  <c r="E88" i="7"/>
  <c r="F88" i="7"/>
  <c r="G88" i="7"/>
  <c r="H88" i="7"/>
  <c r="I88" i="7"/>
  <c r="D91" i="7"/>
  <c r="E91" i="7"/>
  <c r="F91" i="7"/>
  <c r="G91" i="7"/>
  <c r="H91" i="7"/>
  <c r="I91" i="7"/>
  <c r="D92" i="7"/>
  <c r="E92" i="7"/>
  <c r="F92" i="7"/>
  <c r="G92" i="7"/>
  <c r="H92" i="7"/>
  <c r="I92" i="7"/>
  <c r="D93" i="7"/>
  <c r="E93" i="7"/>
  <c r="F93" i="7"/>
  <c r="G93" i="7"/>
  <c r="H93" i="7"/>
  <c r="I93" i="7"/>
  <c r="D94" i="7"/>
  <c r="E94" i="7"/>
  <c r="F94" i="7"/>
  <c r="G94" i="7"/>
  <c r="H94" i="7"/>
  <c r="I94" i="7"/>
  <c r="D95" i="7"/>
  <c r="E95" i="7"/>
  <c r="F95" i="7"/>
  <c r="G95" i="7"/>
  <c r="H95" i="7"/>
  <c r="I95" i="7"/>
  <c r="D96" i="7"/>
  <c r="E96" i="7"/>
  <c r="F96" i="7"/>
  <c r="G96" i="7"/>
  <c r="H96" i="7"/>
  <c r="I96" i="7"/>
  <c r="D99" i="7"/>
  <c r="E99" i="7"/>
  <c r="F99" i="7"/>
  <c r="G99" i="7"/>
  <c r="H99" i="7"/>
  <c r="I99" i="7"/>
  <c r="D100" i="7"/>
  <c r="E100" i="7"/>
  <c r="F100" i="7"/>
  <c r="G100" i="7"/>
  <c r="H100" i="7"/>
  <c r="I100" i="7"/>
  <c r="D101" i="7"/>
  <c r="E101" i="7"/>
  <c r="F101" i="7"/>
  <c r="G101" i="7"/>
  <c r="H101" i="7"/>
  <c r="I101" i="7"/>
  <c r="D102" i="7"/>
  <c r="E102" i="7"/>
  <c r="F102" i="7"/>
  <c r="G102" i="7"/>
  <c r="H102" i="7"/>
  <c r="I102" i="7"/>
  <c r="D103" i="7"/>
  <c r="E103" i="7"/>
  <c r="F103" i="7"/>
  <c r="G103" i="7"/>
  <c r="H103" i="7"/>
  <c r="I103" i="7"/>
  <c r="D104" i="7"/>
  <c r="E104" i="7"/>
  <c r="F104" i="7"/>
  <c r="G104" i="7"/>
  <c r="H104" i="7"/>
  <c r="I104" i="7"/>
  <c r="D107" i="7"/>
  <c r="E107" i="7"/>
  <c r="F107" i="7"/>
  <c r="G107" i="7"/>
  <c r="H107" i="7"/>
  <c r="I107" i="7"/>
  <c r="D108" i="7"/>
  <c r="E108" i="7"/>
  <c r="F108" i="7"/>
  <c r="G108" i="7"/>
  <c r="H108" i="7"/>
  <c r="I108" i="7"/>
  <c r="D109" i="7"/>
  <c r="E109" i="7"/>
  <c r="F109" i="7"/>
  <c r="G109" i="7"/>
  <c r="H109" i="7"/>
  <c r="I109" i="7"/>
  <c r="D110" i="7"/>
  <c r="E110" i="7"/>
  <c r="F110" i="7"/>
  <c r="G110" i="7"/>
  <c r="H110" i="7"/>
  <c r="I110" i="7"/>
  <c r="D111" i="7"/>
  <c r="E111" i="7"/>
  <c r="F111" i="7"/>
  <c r="G111" i="7"/>
  <c r="H111" i="7"/>
  <c r="I111" i="7"/>
  <c r="D112" i="7"/>
  <c r="E112" i="7"/>
  <c r="F112" i="7"/>
  <c r="G112" i="7"/>
  <c r="H112" i="7"/>
  <c r="I112" i="7"/>
  <c r="E3" i="7"/>
  <c r="F3" i="7"/>
  <c r="H3" i="7"/>
  <c r="I3" i="7"/>
  <c r="D3" i="7"/>
  <c r="D3" i="14"/>
  <c r="D8" i="14"/>
  <c r="N65" i="7" l="1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N64" i="7"/>
  <c r="N5" i="7"/>
  <c r="N6" i="7" l="1"/>
  <c r="O6" i="7"/>
  <c r="P6" i="7"/>
  <c r="Q6" i="7"/>
  <c r="R6" i="7"/>
  <c r="S6" i="7"/>
  <c r="T6" i="7"/>
  <c r="U6" i="7"/>
  <c r="V6" i="7"/>
  <c r="W6" i="7"/>
  <c r="X6" i="7"/>
  <c r="Y6" i="7"/>
  <c r="Z6" i="7"/>
  <c r="AA6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P5" i="7"/>
  <c r="Q5" i="7"/>
  <c r="R5" i="7"/>
  <c r="S5" i="7"/>
  <c r="T5" i="7"/>
  <c r="U5" i="7"/>
  <c r="V5" i="7"/>
  <c r="W5" i="7"/>
  <c r="X5" i="7"/>
  <c r="Y5" i="7"/>
  <c r="Z5" i="7"/>
  <c r="AA5" i="7"/>
  <c r="O5" i="7"/>
  <c r="O5" i="14"/>
  <c r="AA59" i="14" l="1"/>
  <c r="AA60" i="14"/>
  <c r="AA61" i="14"/>
  <c r="AA62" i="14"/>
  <c r="AA63" i="14"/>
  <c r="AA64" i="14"/>
  <c r="AA65" i="14"/>
  <c r="AA66" i="14"/>
  <c r="Y59" i="14"/>
  <c r="Y60" i="14"/>
  <c r="Y61" i="14"/>
  <c r="Y62" i="14"/>
  <c r="Y63" i="14"/>
  <c r="Y64" i="14"/>
  <c r="Y65" i="14"/>
  <c r="Y66" i="14"/>
  <c r="W59" i="14"/>
  <c r="W60" i="14"/>
  <c r="W61" i="14"/>
  <c r="W62" i="14"/>
  <c r="W63" i="14"/>
  <c r="W64" i="14"/>
  <c r="W65" i="14"/>
  <c r="W66" i="14"/>
  <c r="U59" i="14"/>
  <c r="U60" i="14"/>
  <c r="U61" i="14"/>
  <c r="U62" i="14"/>
  <c r="U63" i="14"/>
  <c r="U64" i="14"/>
  <c r="U65" i="14"/>
  <c r="U66" i="14"/>
  <c r="S59" i="14"/>
  <c r="S60" i="14"/>
  <c r="S61" i="14"/>
  <c r="S62" i="14"/>
  <c r="S63" i="14"/>
  <c r="S64" i="14"/>
  <c r="S65" i="14"/>
  <c r="S66" i="14"/>
  <c r="Q59" i="14"/>
  <c r="Q60" i="14"/>
  <c r="Q61" i="14"/>
  <c r="Q62" i="14"/>
  <c r="Q63" i="14"/>
  <c r="Q64" i="14"/>
  <c r="Q65" i="14"/>
  <c r="Q66" i="14"/>
  <c r="O59" i="14"/>
  <c r="O60" i="14"/>
  <c r="O61" i="14"/>
  <c r="O62" i="14"/>
  <c r="O63" i="14"/>
  <c r="O64" i="14"/>
  <c r="O65" i="14"/>
  <c r="O66" i="14"/>
  <c r="AA58" i="14"/>
  <c r="Y58" i="14"/>
  <c r="W58" i="14"/>
  <c r="U58" i="14"/>
  <c r="S58" i="14"/>
  <c r="Q58" i="14"/>
  <c r="O58" i="14"/>
  <c r="I4" i="14" l="1"/>
  <c r="I5" i="14"/>
  <c r="I6" i="14"/>
  <c r="I7" i="14"/>
  <c r="I8" i="14"/>
  <c r="I11" i="14"/>
  <c r="I12" i="14"/>
  <c r="I13" i="14"/>
  <c r="I14" i="14"/>
  <c r="I15" i="14"/>
  <c r="I16" i="14"/>
  <c r="I19" i="14"/>
  <c r="I20" i="14"/>
  <c r="I21" i="14"/>
  <c r="I22" i="14"/>
  <c r="I23" i="14"/>
  <c r="I24" i="14"/>
  <c r="I27" i="14"/>
  <c r="I28" i="14"/>
  <c r="I29" i="14"/>
  <c r="I30" i="14"/>
  <c r="I31" i="14"/>
  <c r="I32" i="14"/>
  <c r="I35" i="14"/>
  <c r="I36" i="14"/>
  <c r="I37" i="14"/>
  <c r="I38" i="14"/>
  <c r="I39" i="14"/>
  <c r="I40" i="14"/>
  <c r="I43" i="14"/>
  <c r="I44" i="14"/>
  <c r="I45" i="14"/>
  <c r="I46" i="14"/>
  <c r="I47" i="14"/>
  <c r="I48" i="14"/>
  <c r="I51" i="14"/>
  <c r="I52" i="14"/>
  <c r="I53" i="14"/>
  <c r="I54" i="14"/>
  <c r="I55" i="14"/>
  <c r="I56" i="14"/>
  <c r="I59" i="14"/>
  <c r="I60" i="14"/>
  <c r="I61" i="14"/>
  <c r="I62" i="14"/>
  <c r="I63" i="14"/>
  <c r="I64" i="14"/>
  <c r="I67" i="14"/>
  <c r="I68" i="14"/>
  <c r="I69" i="14"/>
  <c r="I70" i="14"/>
  <c r="I71" i="14"/>
  <c r="I72" i="14"/>
  <c r="I75" i="14"/>
  <c r="I76" i="14"/>
  <c r="I77" i="14"/>
  <c r="I78" i="14"/>
  <c r="I79" i="14"/>
  <c r="I80" i="14"/>
  <c r="H4" i="14"/>
  <c r="H5" i="14"/>
  <c r="H6" i="14"/>
  <c r="H7" i="14"/>
  <c r="H8" i="14"/>
  <c r="H11" i="14"/>
  <c r="H12" i="14"/>
  <c r="H13" i="14"/>
  <c r="H14" i="14"/>
  <c r="H15" i="14"/>
  <c r="H16" i="14"/>
  <c r="H19" i="14"/>
  <c r="H20" i="14"/>
  <c r="H21" i="14"/>
  <c r="H22" i="14"/>
  <c r="H23" i="14"/>
  <c r="H24" i="14"/>
  <c r="H27" i="14"/>
  <c r="H28" i="14"/>
  <c r="H29" i="14"/>
  <c r="H30" i="14"/>
  <c r="H31" i="14"/>
  <c r="H32" i="14"/>
  <c r="H35" i="14"/>
  <c r="H36" i="14"/>
  <c r="H37" i="14"/>
  <c r="H38" i="14"/>
  <c r="H39" i="14"/>
  <c r="H40" i="14"/>
  <c r="H43" i="14"/>
  <c r="H44" i="14"/>
  <c r="H45" i="14"/>
  <c r="H46" i="14"/>
  <c r="H47" i="14"/>
  <c r="H48" i="14"/>
  <c r="H51" i="14"/>
  <c r="H52" i="14"/>
  <c r="H53" i="14"/>
  <c r="H54" i="14"/>
  <c r="H55" i="14"/>
  <c r="H56" i="14"/>
  <c r="H59" i="14"/>
  <c r="H60" i="14"/>
  <c r="H61" i="14"/>
  <c r="H62" i="14"/>
  <c r="H63" i="14"/>
  <c r="H64" i="14"/>
  <c r="H67" i="14"/>
  <c r="H68" i="14"/>
  <c r="H69" i="14"/>
  <c r="H70" i="14"/>
  <c r="H71" i="14"/>
  <c r="H72" i="14"/>
  <c r="H75" i="14"/>
  <c r="H76" i="14"/>
  <c r="H77" i="14"/>
  <c r="H78" i="14"/>
  <c r="H79" i="14"/>
  <c r="H80" i="14"/>
  <c r="G4" i="14"/>
  <c r="G5" i="14"/>
  <c r="G6" i="14"/>
  <c r="G7" i="14"/>
  <c r="G8" i="14"/>
  <c r="G11" i="14"/>
  <c r="G12" i="14"/>
  <c r="G13" i="14"/>
  <c r="G14" i="14"/>
  <c r="G15" i="14"/>
  <c r="G16" i="14"/>
  <c r="G19" i="14"/>
  <c r="G20" i="14"/>
  <c r="G21" i="14"/>
  <c r="G22" i="14"/>
  <c r="G23" i="14"/>
  <c r="G24" i="14"/>
  <c r="G27" i="14"/>
  <c r="G28" i="14"/>
  <c r="G29" i="14"/>
  <c r="G30" i="14"/>
  <c r="G31" i="14"/>
  <c r="G32" i="14"/>
  <c r="G35" i="14"/>
  <c r="G36" i="14"/>
  <c r="G37" i="14"/>
  <c r="G38" i="14"/>
  <c r="G39" i="14"/>
  <c r="G40" i="14"/>
  <c r="G43" i="14"/>
  <c r="G44" i="14"/>
  <c r="G45" i="14"/>
  <c r="G46" i="14"/>
  <c r="G47" i="14"/>
  <c r="G48" i="14"/>
  <c r="G51" i="14"/>
  <c r="G52" i="14"/>
  <c r="G53" i="14"/>
  <c r="G54" i="14"/>
  <c r="G55" i="14"/>
  <c r="G56" i="14"/>
  <c r="G59" i="14"/>
  <c r="G60" i="14"/>
  <c r="G61" i="14"/>
  <c r="G62" i="14"/>
  <c r="G63" i="14"/>
  <c r="G64" i="14"/>
  <c r="G67" i="14"/>
  <c r="G68" i="14"/>
  <c r="G69" i="14"/>
  <c r="G70" i="14"/>
  <c r="G71" i="14"/>
  <c r="G72" i="14"/>
  <c r="G75" i="14"/>
  <c r="G76" i="14"/>
  <c r="G77" i="14"/>
  <c r="G78" i="14"/>
  <c r="G79" i="14"/>
  <c r="G80" i="14"/>
  <c r="I3" i="14"/>
  <c r="H3" i="14"/>
  <c r="G3" i="14"/>
  <c r="F3" i="14"/>
  <c r="E4" i="14"/>
  <c r="F4" i="14" l="1"/>
  <c r="F5" i="14"/>
  <c r="F6" i="14"/>
  <c r="F7" i="14"/>
  <c r="F8" i="14"/>
  <c r="F11" i="14"/>
  <c r="F12" i="14"/>
  <c r="F13" i="14"/>
  <c r="F14" i="14"/>
  <c r="F15" i="14"/>
  <c r="F16" i="14"/>
  <c r="F19" i="14"/>
  <c r="F20" i="14"/>
  <c r="F21" i="14"/>
  <c r="F22" i="14"/>
  <c r="F23" i="14"/>
  <c r="F24" i="14"/>
  <c r="F27" i="14"/>
  <c r="F28" i="14"/>
  <c r="F29" i="14"/>
  <c r="F30" i="14"/>
  <c r="F31" i="14"/>
  <c r="F32" i="14"/>
  <c r="F35" i="14"/>
  <c r="F36" i="14"/>
  <c r="F37" i="14"/>
  <c r="F38" i="14"/>
  <c r="F39" i="14"/>
  <c r="F40" i="14"/>
  <c r="F43" i="14"/>
  <c r="F44" i="14"/>
  <c r="F45" i="14"/>
  <c r="F46" i="14"/>
  <c r="F47" i="14"/>
  <c r="F48" i="14"/>
  <c r="F51" i="14"/>
  <c r="F52" i="14"/>
  <c r="F53" i="14"/>
  <c r="F54" i="14"/>
  <c r="F55" i="14"/>
  <c r="F56" i="14"/>
  <c r="F59" i="14"/>
  <c r="F60" i="14"/>
  <c r="F61" i="14"/>
  <c r="F62" i="14"/>
  <c r="F63" i="14"/>
  <c r="F64" i="14"/>
  <c r="F67" i="14"/>
  <c r="F68" i="14"/>
  <c r="F69" i="14"/>
  <c r="F70" i="14"/>
  <c r="F71" i="14"/>
  <c r="F72" i="14"/>
  <c r="F75" i="14"/>
  <c r="F76" i="14"/>
  <c r="F77" i="14"/>
  <c r="F78" i="14"/>
  <c r="F79" i="14"/>
  <c r="F80" i="14"/>
  <c r="E3" i="14"/>
  <c r="E11" i="14"/>
  <c r="E12" i="14"/>
  <c r="E13" i="14"/>
  <c r="E14" i="14"/>
  <c r="E15" i="14"/>
  <c r="E16" i="14"/>
  <c r="E19" i="14"/>
  <c r="E20" i="14"/>
  <c r="E21" i="14"/>
  <c r="E22" i="14"/>
  <c r="E23" i="14"/>
  <c r="E24" i="14"/>
  <c r="E27" i="14"/>
  <c r="E28" i="14"/>
  <c r="E29" i="14"/>
  <c r="E30" i="14"/>
  <c r="E31" i="14"/>
  <c r="E32" i="14"/>
  <c r="E35" i="14"/>
  <c r="E36" i="14"/>
  <c r="E37" i="14"/>
  <c r="E38" i="14"/>
  <c r="E39" i="14"/>
  <c r="E40" i="14"/>
  <c r="E43" i="14"/>
  <c r="E44" i="14"/>
  <c r="E45" i="14"/>
  <c r="E46" i="14"/>
  <c r="E47" i="14"/>
  <c r="E48" i="14"/>
  <c r="E51" i="14"/>
  <c r="E52" i="14"/>
  <c r="E53" i="14"/>
  <c r="E54" i="14"/>
  <c r="E55" i="14"/>
  <c r="E56" i="14"/>
  <c r="E59" i="14"/>
  <c r="E60" i="14"/>
  <c r="E61" i="14"/>
  <c r="E62" i="14"/>
  <c r="E63" i="14"/>
  <c r="E64" i="14"/>
  <c r="E67" i="14"/>
  <c r="E68" i="14"/>
  <c r="E69" i="14"/>
  <c r="E70" i="14"/>
  <c r="E71" i="14"/>
  <c r="E72" i="14"/>
  <c r="E75" i="14"/>
  <c r="E76" i="14"/>
  <c r="E77" i="14"/>
  <c r="E78" i="14"/>
  <c r="E79" i="14"/>
  <c r="E80" i="14"/>
  <c r="E5" i="14"/>
  <c r="E6" i="14"/>
  <c r="E7" i="14"/>
  <c r="E8" i="14"/>
  <c r="AA6" i="14"/>
  <c r="AA7" i="14"/>
  <c r="AA8" i="14"/>
  <c r="AA9" i="14"/>
  <c r="AA10" i="14"/>
  <c r="AA11" i="14"/>
  <c r="AA12" i="14"/>
  <c r="AA13" i="14"/>
  <c r="AA5" i="14"/>
  <c r="Z6" i="14"/>
  <c r="Z7" i="14"/>
  <c r="Z8" i="14"/>
  <c r="Z9" i="14"/>
  <c r="Z10" i="14"/>
  <c r="Z11" i="14"/>
  <c r="Z12" i="14"/>
  <c r="Z13" i="14"/>
  <c r="Z5" i="14"/>
  <c r="Y6" i="14"/>
  <c r="Y7" i="14"/>
  <c r="Y8" i="14"/>
  <c r="Y9" i="14"/>
  <c r="Y10" i="14"/>
  <c r="Y11" i="14"/>
  <c r="Y12" i="14"/>
  <c r="Y13" i="14"/>
  <c r="Y5" i="14"/>
  <c r="X6" i="14"/>
  <c r="X7" i="14"/>
  <c r="X8" i="14"/>
  <c r="X9" i="14"/>
  <c r="X10" i="14"/>
  <c r="X11" i="14"/>
  <c r="X12" i="14"/>
  <c r="X13" i="14"/>
  <c r="X5" i="14"/>
  <c r="W6" i="14"/>
  <c r="W7" i="14"/>
  <c r="W8" i="14"/>
  <c r="W9" i="14"/>
  <c r="W10" i="14"/>
  <c r="W11" i="14"/>
  <c r="W12" i="14"/>
  <c r="W13" i="14"/>
  <c r="W5" i="14"/>
  <c r="V6" i="14"/>
  <c r="V7" i="14"/>
  <c r="V8" i="14"/>
  <c r="V9" i="14"/>
  <c r="V10" i="14"/>
  <c r="V11" i="14"/>
  <c r="V12" i="14"/>
  <c r="V13" i="14"/>
  <c r="V5" i="14"/>
  <c r="S6" i="14"/>
  <c r="S7" i="14"/>
  <c r="S8" i="14"/>
  <c r="S9" i="14"/>
  <c r="S10" i="14"/>
  <c r="S11" i="14"/>
  <c r="S12" i="14"/>
  <c r="S13" i="14"/>
  <c r="S5" i="14"/>
  <c r="R6" i="14"/>
  <c r="R7" i="14"/>
  <c r="R8" i="14"/>
  <c r="R9" i="14"/>
  <c r="R10" i="14"/>
  <c r="R11" i="14"/>
  <c r="R12" i="14"/>
  <c r="R13" i="14"/>
  <c r="R5" i="14"/>
  <c r="Q6" i="14"/>
  <c r="Q7" i="14"/>
  <c r="Q8" i="14"/>
  <c r="Q9" i="14"/>
  <c r="Q10" i="14"/>
  <c r="Q11" i="14"/>
  <c r="Q12" i="14"/>
  <c r="Q13" i="14"/>
  <c r="Q5" i="14"/>
  <c r="P6" i="14"/>
  <c r="P7" i="14"/>
  <c r="P8" i="14"/>
  <c r="P9" i="14"/>
  <c r="P10" i="14"/>
  <c r="P11" i="14"/>
  <c r="P12" i="14"/>
  <c r="P13" i="14"/>
  <c r="P5" i="14"/>
  <c r="U6" i="14"/>
  <c r="U7" i="14"/>
  <c r="U8" i="14"/>
  <c r="U9" i="14"/>
  <c r="U10" i="14"/>
  <c r="U11" i="14"/>
  <c r="U12" i="14"/>
  <c r="U13" i="14"/>
  <c r="U5" i="14"/>
  <c r="T6" i="14"/>
  <c r="T7" i="14"/>
  <c r="T8" i="14"/>
  <c r="T9" i="14"/>
  <c r="T10" i="14"/>
  <c r="T11" i="14"/>
  <c r="T12" i="14"/>
  <c r="T13" i="14"/>
  <c r="T5" i="14"/>
  <c r="O6" i="14"/>
  <c r="O7" i="14"/>
  <c r="O8" i="14"/>
  <c r="O9" i="14"/>
  <c r="O10" i="14"/>
  <c r="O11" i="14"/>
  <c r="O12" i="14"/>
  <c r="O13" i="14"/>
  <c r="N6" i="14"/>
  <c r="N7" i="14"/>
  <c r="N8" i="14"/>
  <c r="N9" i="14"/>
  <c r="N10" i="14"/>
  <c r="N11" i="14"/>
  <c r="N12" i="14"/>
  <c r="N13" i="14"/>
  <c r="N5" i="14"/>
  <c r="D76" i="14"/>
  <c r="D77" i="14"/>
  <c r="D78" i="14"/>
  <c r="D79" i="14"/>
  <c r="D80" i="14"/>
  <c r="D75" i="14"/>
  <c r="D68" i="14"/>
  <c r="D69" i="14"/>
  <c r="D70" i="14"/>
  <c r="D71" i="14"/>
  <c r="D72" i="14"/>
  <c r="D67" i="14"/>
  <c r="D60" i="14"/>
  <c r="D61" i="14"/>
  <c r="D62" i="14"/>
  <c r="D63" i="14"/>
  <c r="D64" i="14"/>
  <c r="D59" i="14"/>
  <c r="D52" i="14"/>
  <c r="D53" i="14"/>
  <c r="D54" i="14"/>
  <c r="D55" i="14"/>
  <c r="D56" i="14"/>
  <c r="D51" i="14"/>
  <c r="D44" i="14"/>
  <c r="D45" i="14"/>
  <c r="D46" i="14"/>
  <c r="D47" i="14"/>
  <c r="D48" i="14"/>
  <c r="D43" i="14"/>
  <c r="D36" i="14"/>
  <c r="D37" i="14"/>
  <c r="D38" i="14"/>
  <c r="D39" i="14"/>
  <c r="D40" i="14"/>
  <c r="D35" i="14"/>
  <c r="D28" i="14"/>
  <c r="D29" i="14"/>
  <c r="D30" i="14"/>
  <c r="D31" i="14"/>
  <c r="D32" i="14"/>
  <c r="D27" i="14"/>
  <c r="D20" i="14"/>
  <c r="D21" i="14"/>
  <c r="D22" i="14"/>
  <c r="D23" i="14"/>
  <c r="D24" i="14"/>
  <c r="D19" i="14"/>
  <c r="D11" i="14"/>
  <c r="D12" i="14"/>
  <c r="D13" i="14"/>
  <c r="D14" i="14"/>
  <c r="D15" i="14"/>
  <c r="D16" i="14"/>
  <c r="D4" i="14"/>
  <c r="D5" i="14"/>
  <c r="D6" i="14"/>
  <c r="D7" i="14"/>
</calcChain>
</file>

<file path=xl/sharedStrings.xml><?xml version="1.0" encoding="utf-8"?>
<sst xmlns="http://schemas.openxmlformats.org/spreadsheetml/2006/main" count="3026" uniqueCount="86">
  <si>
    <t>with luma</t>
    <phoneticPr fontId="1" type="noConversion"/>
  </si>
  <si>
    <t>PSNR</t>
    <phoneticPr fontId="1" type="noConversion"/>
  </si>
  <si>
    <t>SSIM</t>
    <phoneticPr fontId="1" type="noConversion"/>
  </si>
  <si>
    <t>LMCD(R_BIL)</t>
    <phoneticPr fontId="1" type="noConversion"/>
  </si>
  <si>
    <t>IMAX</t>
    <phoneticPr fontId="1" type="noConversion"/>
  </si>
  <si>
    <t>IJCSU(R_BIL)</t>
    <phoneticPr fontId="1" type="noConversion"/>
  </si>
  <si>
    <t>no luma</t>
    <phoneticPr fontId="1" type="noConversion"/>
  </si>
  <si>
    <t>KODAK_BIG</t>
    <phoneticPr fontId="1" type="noConversion"/>
  </si>
  <si>
    <t>CCI(Resize_BIC)</t>
    <phoneticPr fontId="1" type="noConversion"/>
  </si>
  <si>
    <t>classical</t>
    <phoneticPr fontId="1" type="noConversion"/>
  </si>
  <si>
    <t>SCI</t>
    <phoneticPr fontId="1" type="noConversion"/>
  </si>
  <si>
    <t>Video</t>
    <phoneticPr fontId="1" type="noConversion"/>
  </si>
  <si>
    <t>DS_time</t>
    <phoneticPr fontId="1" type="noConversion"/>
  </si>
  <si>
    <t>L_time</t>
    <phoneticPr fontId="1" type="noConversion"/>
  </si>
  <si>
    <t>US_time</t>
    <phoneticPr fontId="1" type="noConversion"/>
  </si>
  <si>
    <t>YDgCbCr</t>
    <phoneticPr fontId="1" type="noConversion"/>
  </si>
  <si>
    <t>YYCbCr</t>
    <phoneticPr fontId="1" type="noConversion"/>
  </si>
  <si>
    <t>YDgCoCg</t>
    <phoneticPr fontId="1" type="noConversion"/>
  </si>
  <si>
    <t>QP0</t>
    <phoneticPr fontId="1" type="noConversion"/>
  </si>
  <si>
    <t>PSNR</t>
    <phoneticPr fontId="1" type="noConversion"/>
  </si>
  <si>
    <t>SSIM</t>
    <phoneticPr fontId="1" type="noConversion"/>
  </si>
  <si>
    <t>FSIM</t>
    <phoneticPr fontId="1" type="noConversion"/>
  </si>
  <si>
    <t>CPSNR</t>
    <phoneticPr fontId="1" type="noConversion"/>
  </si>
  <si>
    <t>CSSIM</t>
    <phoneticPr fontId="1" type="noConversion"/>
  </si>
  <si>
    <t>CFSIM</t>
    <phoneticPr fontId="1" type="noConversion"/>
  </si>
  <si>
    <t>QP4</t>
    <phoneticPr fontId="1" type="noConversion"/>
  </si>
  <si>
    <t>QP12</t>
    <phoneticPr fontId="1" type="noConversion"/>
  </si>
  <si>
    <t>QP20</t>
    <phoneticPr fontId="1" type="noConversion"/>
  </si>
  <si>
    <t>QP28</t>
    <phoneticPr fontId="1" type="noConversion"/>
  </si>
  <si>
    <t>QP36</t>
    <phoneticPr fontId="1" type="noConversion"/>
  </si>
  <si>
    <t>QP44</t>
    <phoneticPr fontId="1" type="noConversion"/>
  </si>
  <si>
    <t xml:space="preserve"> </t>
    <phoneticPr fontId="1" type="noConversion"/>
  </si>
  <si>
    <t>CCIDM-BIC</t>
    <phoneticPr fontId="1" type="noConversion"/>
  </si>
  <si>
    <t>KODAK</t>
    <phoneticPr fontId="1" type="noConversion"/>
  </si>
  <si>
    <t>Videos</t>
    <phoneticPr fontId="1" type="noConversion"/>
  </si>
  <si>
    <t>CI</t>
    <phoneticPr fontId="1" type="noConversion"/>
  </si>
  <si>
    <t>CDM-OLM</t>
  </si>
  <si>
    <t>CDM-OLM</t>
    <phoneticPr fontId="1" type="noConversion"/>
  </si>
  <si>
    <t>modified 4:2:0(A)-OLM</t>
  </si>
  <si>
    <t>modified 4:2:0(A)-OLM</t>
    <phoneticPr fontId="1" type="noConversion"/>
  </si>
  <si>
    <t>BIDM-OLM</t>
  </si>
  <si>
    <t>BIDM-OLM</t>
    <phoneticPr fontId="1" type="noConversion"/>
  </si>
  <si>
    <t>CCI(Resize_BIC)</t>
  </si>
  <si>
    <t>YDgCoCg</t>
    <phoneticPr fontId="1" type="noConversion"/>
  </si>
  <si>
    <t>QP8</t>
    <phoneticPr fontId="1" type="noConversion"/>
  </si>
  <si>
    <t>QP16</t>
    <phoneticPr fontId="1" type="noConversion"/>
  </si>
  <si>
    <t>QP24</t>
    <phoneticPr fontId="1" type="noConversion"/>
  </si>
  <si>
    <t>QP32</t>
    <phoneticPr fontId="1" type="noConversion"/>
  </si>
  <si>
    <t>QP40</t>
    <phoneticPr fontId="1" type="noConversion"/>
  </si>
  <si>
    <t>QP48</t>
    <phoneticPr fontId="1" type="noConversion"/>
  </si>
  <si>
    <t>QP51</t>
    <phoneticPr fontId="1" type="noConversion"/>
  </si>
  <si>
    <t>CR1</t>
    <phoneticPr fontId="1" type="noConversion"/>
  </si>
  <si>
    <t>CR5</t>
    <phoneticPr fontId="1" type="noConversion"/>
  </si>
  <si>
    <t>CR10</t>
    <phoneticPr fontId="1" type="noConversion"/>
  </si>
  <si>
    <t>CR15</t>
    <phoneticPr fontId="1" type="noConversion"/>
  </si>
  <si>
    <t>CR20</t>
    <phoneticPr fontId="1" type="noConversion"/>
  </si>
  <si>
    <t>CR25</t>
    <phoneticPr fontId="1" type="noConversion"/>
  </si>
  <si>
    <t>CR30</t>
    <phoneticPr fontId="1" type="noConversion"/>
  </si>
  <si>
    <t>CR35</t>
    <phoneticPr fontId="1" type="noConversion"/>
  </si>
  <si>
    <t>CR40</t>
    <phoneticPr fontId="1" type="noConversion"/>
  </si>
  <si>
    <t>CR45</t>
    <phoneticPr fontId="1" type="noConversion"/>
  </si>
  <si>
    <t>CDM-OLM</t>
    <phoneticPr fontId="1" type="noConversion"/>
  </si>
  <si>
    <t>modified 4:2:0(A)-OLM</t>
    <phoneticPr fontId="1" type="noConversion"/>
  </si>
  <si>
    <t>BIDM-OLM</t>
    <phoneticPr fontId="1" type="noConversion"/>
  </si>
  <si>
    <t>bitrate</t>
    <phoneticPr fontId="1" type="noConversion"/>
  </si>
  <si>
    <t>PSNR</t>
    <phoneticPr fontId="1" type="noConversion"/>
  </si>
  <si>
    <t>CR5</t>
    <phoneticPr fontId="1" type="noConversion"/>
  </si>
  <si>
    <t>CR10</t>
    <phoneticPr fontId="1" type="noConversion"/>
  </si>
  <si>
    <t>CR15</t>
    <phoneticPr fontId="1" type="noConversion"/>
  </si>
  <si>
    <t>CR20</t>
    <phoneticPr fontId="1" type="noConversion"/>
  </si>
  <si>
    <t>CR25</t>
    <phoneticPr fontId="1" type="noConversion"/>
  </si>
  <si>
    <t>CR30</t>
    <phoneticPr fontId="1" type="noConversion"/>
  </si>
  <si>
    <t>CR35</t>
    <phoneticPr fontId="1" type="noConversion"/>
  </si>
  <si>
    <t>CR40</t>
    <phoneticPr fontId="1" type="noConversion"/>
  </si>
  <si>
    <t>CR45</t>
    <phoneticPr fontId="1" type="noConversion"/>
  </si>
  <si>
    <t xml:space="preserve"> </t>
    <phoneticPr fontId="1" type="noConversion"/>
  </si>
  <si>
    <t>Baseline</t>
  </si>
  <si>
    <t>YDgCoCg</t>
  </si>
  <si>
    <t>YDgCbCr</t>
  </si>
  <si>
    <t>YLMN2017</t>
  </si>
  <si>
    <t>modified 4:2:0(A)-OLM</t>
    <phoneticPr fontId="1" type="noConversion"/>
  </si>
  <si>
    <t>QP44</t>
    <phoneticPr fontId="1" type="noConversion"/>
  </si>
  <si>
    <t>QP48</t>
    <phoneticPr fontId="1" type="noConversion"/>
  </si>
  <si>
    <t>QP51</t>
    <phoneticPr fontId="1" type="noConversion"/>
  </si>
  <si>
    <t>QP36</t>
    <phoneticPr fontId="1" type="noConversion"/>
  </si>
  <si>
    <t>YLMN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</si>
</sst>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新細明體"/>
      <family val="2"/>
      <charset val="1"/>
    </font>
    <font>
      <sz val="12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0" fontId="3" fillId="0" borderId="0" xfId="2" applyFill="1" applyBorder="1">
      <alignment vertical="center"/>
    </xf>
    <xf numFmtId="0" fontId="0" fillId="0" borderId="0" xfId="0" applyBorder="1" applyAlignment="1"/>
    <xf numFmtId="0" fontId="2" fillId="0" borderId="0" xfId="1" applyBorder="1"/>
    <xf numFmtId="0" fontId="2" fillId="0" borderId="0" xfId="1" applyBorder="1" applyAlignment="1">
      <alignment vertical="center"/>
    </xf>
    <xf numFmtId="0" fontId="0" fillId="0" borderId="0" xfId="0" applyBorder="1" applyAlignment="1">
      <alignment vertical="center"/>
    </xf>
  </cellXfs>
  <cellStyles count="3">
    <cellStyle name="一般" xfId="0" builtinId="0"/>
    <cellStyle name="一般 2" xfId="2" xr:uid="{00000000-0005-0000-0000-000006000000}"/>
    <cellStyle name="一般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IMAX!$N$2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IMAX!$N$5:$N$17</c:f>
              <c:numCache>
                <c:formatCode>General</c:formatCode>
                <c:ptCount val="13"/>
                <c:pt idx="0">
                  <c:v>8806.875</c:v>
                </c:pt>
                <c:pt idx="1">
                  <c:v>6914.6306000000004</c:v>
                </c:pt>
                <c:pt idx="2">
                  <c:v>5075.5694000000003</c:v>
                </c:pt>
                <c:pt idx="3">
                  <c:v>3563.8778000000002</c:v>
                </c:pt>
                <c:pt idx="4">
                  <c:v>2315.3917000000001</c:v>
                </c:pt>
                <c:pt idx="5">
                  <c:v>1486.5833</c:v>
                </c:pt>
                <c:pt idx="6">
                  <c:v>928.15279999999996</c:v>
                </c:pt>
                <c:pt idx="7">
                  <c:v>573.23609999999996</c:v>
                </c:pt>
                <c:pt idx="8">
                  <c:v>352.88330000000002</c:v>
                </c:pt>
                <c:pt idx="9">
                  <c:v>208.85830000000001</c:v>
                </c:pt>
                <c:pt idx="10">
                  <c:v>124.9083</c:v>
                </c:pt>
                <c:pt idx="11">
                  <c:v>69.683300000000003</c:v>
                </c:pt>
                <c:pt idx="12">
                  <c:v>44.252800000000001</c:v>
                </c:pt>
              </c:numCache>
            </c:numRef>
          </c:xVal>
          <c:yVal>
            <c:numRef>
              <c:f>IMAX!$O$5:$O$17</c:f>
              <c:numCache>
                <c:formatCode>General</c:formatCode>
                <c:ptCount val="13"/>
                <c:pt idx="0">
                  <c:v>54.519799999999996</c:v>
                </c:pt>
                <c:pt idx="1">
                  <c:v>48.774500000000003</c:v>
                </c:pt>
                <c:pt idx="2">
                  <c:v>45.551299999999998</c:v>
                </c:pt>
                <c:pt idx="3">
                  <c:v>42.201799999999999</c:v>
                </c:pt>
                <c:pt idx="4">
                  <c:v>39.2102</c:v>
                </c:pt>
                <c:pt idx="5">
                  <c:v>36.619300000000003</c:v>
                </c:pt>
                <c:pt idx="6">
                  <c:v>34.1556</c:v>
                </c:pt>
                <c:pt idx="7">
                  <c:v>32.022799999999997</c:v>
                </c:pt>
                <c:pt idx="8">
                  <c:v>30.261299999999999</c:v>
                </c:pt>
                <c:pt idx="9">
                  <c:v>28.308299999999999</c:v>
                </c:pt>
                <c:pt idx="10">
                  <c:v>26.5718</c:v>
                </c:pt>
                <c:pt idx="11">
                  <c:v>24.6112</c:v>
                </c:pt>
                <c:pt idx="12">
                  <c:v>23.181899999999999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E-476E-9844-7AD7F316FADB}"/>
            </c:ext>
          </c:extLst>
        </c:ser>
        <c:ser>
          <c:idx val="1"/>
          <c:order val="1"/>
          <c:tx>
            <c:strRef>
              <c:f>IMAX!$P$2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IMAX!$P$5:$P$17</c:f>
              <c:numCache>
                <c:formatCode>General</c:formatCode>
                <c:ptCount val="13"/>
                <c:pt idx="0">
                  <c:v>8910.1638999999996</c:v>
                </c:pt>
                <c:pt idx="1">
                  <c:v>7020.7028</c:v>
                </c:pt>
                <c:pt idx="2">
                  <c:v>5249.2056000000002</c:v>
                </c:pt>
                <c:pt idx="3">
                  <c:v>3767.0250000000001</c:v>
                </c:pt>
                <c:pt idx="4">
                  <c:v>2488.1527999999998</c:v>
                </c:pt>
                <c:pt idx="5">
                  <c:v>1615.6416999999999</c:v>
                </c:pt>
                <c:pt idx="6">
                  <c:v>1002.0972</c:v>
                </c:pt>
                <c:pt idx="7">
                  <c:v>599.16669999999999</c:v>
                </c:pt>
                <c:pt idx="8">
                  <c:v>356.61939999999998</c:v>
                </c:pt>
                <c:pt idx="9">
                  <c:v>207.6722</c:v>
                </c:pt>
                <c:pt idx="10">
                  <c:v>124.13330000000001</c:v>
                </c:pt>
                <c:pt idx="11">
                  <c:v>69.5167</c:v>
                </c:pt>
                <c:pt idx="12">
                  <c:v>44.497199999999999</c:v>
                </c:pt>
              </c:numCache>
            </c:numRef>
          </c:xVal>
          <c:yVal>
            <c:numRef>
              <c:f>IMAX!$Q$5:$Q$17</c:f>
              <c:numCache>
                <c:formatCode>General</c:formatCode>
                <c:ptCount val="13"/>
                <c:pt idx="0">
                  <c:v>53.886200000000002</c:v>
                </c:pt>
                <c:pt idx="1">
                  <c:v>48.588900000000002</c:v>
                </c:pt>
                <c:pt idx="2">
                  <c:v>45.582000000000001</c:v>
                </c:pt>
                <c:pt idx="3">
                  <c:v>42.537700000000001</c:v>
                </c:pt>
                <c:pt idx="4">
                  <c:v>39.598100000000002</c:v>
                </c:pt>
                <c:pt idx="5">
                  <c:v>36.950099999999999</c:v>
                </c:pt>
                <c:pt idx="6">
                  <c:v>34.317500000000003</c:v>
                </c:pt>
                <c:pt idx="7">
                  <c:v>32.007199999999997</c:v>
                </c:pt>
                <c:pt idx="8">
                  <c:v>30.158999999999999</c:v>
                </c:pt>
                <c:pt idx="9">
                  <c:v>28.2395</c:v>
                </c:pt>
                <c:pt idx="10">
                  <c:v>26.535900000000002</c:v>
                </c:pt>
                <c:pt idx="11">
                  <c:v>24.6008</c:v>
                </c:pt>
                <c:pt idx="12">
                  <c:v>23.1815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E-476E-9844-7AD7F316FADB}"/>
            </c:ext>
          </c:extLst>
        </c:ser>
        <c:ser>
          <c:idx val="2"/>
          <c:order val="2"/>
          <c:tx>
            <c:strRef>
              <c:f>IMAX!$R$2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IMAX!$R$5:$R$17</c:f>
              <c:numCache>
                <c:formatCode>General</c:formatCode>
                <c:ptCount val="13"/>
                <c:pt idx="0">
                  <c:v>9412.7278000000006</c:v>
                </c:pt>
                <c:pt idx="1">
                  <c:v>7567.6750000000002</c:v>
                </c:pt>
                <c:pt idx="2">
                  <c:v>5662.8</c:v>
                </c:pt>
                <c:pt idx="3">
                  <c:v>4014.3472000000002</c:v>
                </c:pt>
                <c:pt idx="4">
                  <c:v>2566.1527999999998</c:v>
                </c:pt>
                <c:pt idx="5">
                  <c:v>1610.5555999999999</c:v>
                </c:pt>
                <c:pt idx="6">
                  <c:v>968.81110000000001</c:v>
                </c:pt>
                <c:pt idx="7">
                  <c:v>589.73329999999999</c:v>
                </c:pt>
                <c:pt idx="8">
                  <c:v>366.12220000000002</c:v>
                </c:pt>
                <c:pt idx="9">
                  <c:v>213.69720000000001</c:v>
                </c:pt>
                <c:pt idx="10">
                  <c:v>128.39439999999999</c:v>
                </c:pt>
                <c:pt idx="11">
                  <c:v>70.416700000000006</c:v>
                </c:pt>
                <c:pt idx="12">
                  <c:v>44.738900000000001</c:v>
                </c:pt>
              </c:numCache>
            </c:numRef>
          </c:xVal>
          <c:yVal>
            <c:numRef>
              <c:f>IMAX!$S$5:$S$17</c:f>
              <c:numCache>
                <c:formatCode>General</c:formatCode>
                <c:ptCount val="13"/>
                <c:pt idx="0">
                  <c:v>55.778199999999998</c:v>
                </c:pt>
                <c:pt idx="1">
                  <c:v>50.430999999999997</c:v>
                </c:pt>
                <c:pt idx="2">
                  <c:v>47.232100000000003</c:v>
                </c:pt>
                <c:pt idx="3">
                  <c:v>43.724600000000002</c:v>
                </c:pt>
                <c:pt idx="4">
                  <c:v>40.388500000000001</c:v>
                </c:pt>
                <c:pt idx="5">
                  <c:v>37.4452</c:v>
                </c:pt>
                <c:pt idx="6">
                  <c:v>34.699599999999997</c:v>
                </c:pt>
                <c:pt idx="7">
                  <c:v>32.399500000000003</c:v>
                </c:pt>
                <c:pt idx="8">
                  <c:v>30.539100000000001</c:v>
                </c:pt>
                <c:pt idx="9">
                  <c:v>28.471699999999998</c:v>
                </c:pt>
                <c:pt idx="10">
                  <c:v>26.668500000000002</c:v>
                </c:pt>
                <c:pt idx="11">
                  <c:v>24.6462</c:v>
                </c:pt>
                <c:pt idx="12">
                  <c:v>23.217600000000001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AE-476E-9844-7AD7F316FADB}"/>
            </c:ext>
          </c:extLst>
        </c:ser>
        <c:ser>
          <c:idx val="3"/>
          <c:order val="3"/>
          <c:tx>
            <c:strRef>
              <c:f>IMAX!$T$2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IMAX!$T$5:$T$17</c:f>
              <c:numCache>
                <c:formatCode>General</c:formatCode>
                <c:ptCount val="13"/>
                <c:pt idx="0">
                  <c:v>8938.5360999999994</c:v>
                </c:pt>
                <c:pt idx="1">
                  <c:v>7341.3028000000004</c:v>
                </c:pt>
                <c:pt idx="2">
                  <c:v>6050.5721999999996</c:v>
                </c:pt>
                <c:pt idx="3">
                  <c:v>4921.4027999999998</c:v>
                </c:pt>
                <c:pt idx="4">
                  <c:v>3864.6221999999998</c:v>
                </c:pt>
                <c:pt idx="5">
                  <c:v>2895.1194</c:v>
                </c:pt>
                <c:pt idx="6">
                  <c:v>2085.0749999999998</c:v>
                </c:pt>
                <c:pt idx="7">
                  <c:v>1404.1</c:v>
                </c:pt>
                <c:pt idx="8">
                  <c:v>871.97220000000004</c:v>
                </c:pt>
                <c:pt idx="9">
                  <c:v>501.03059999999999</c:v>
                </c:pt>
                <c:pt idx="10">
                  <c:v>276.76670000000001</c:v>
                </c:pt>
                <c:pt idx="11">
                  <c:v>145.64169999999999</c:v>
                </c:pt>
                <c:pt idx="12">
                  <c:v>89.772199999999998</c:v>
                </c:pt>
              </c:numCache>
            </c:numRef>
          </c:xVal>
          <c:yVal>
            <c:numRef>
              <c:f>IMAX!$U$5:$U$17</c:f>
              <c:numCache>
                <c:formatCode>General</c:formatCode>
                <c:ptCount val="13"/>
                <c:pt idx="0">
                  <c:v>61.8279</c:v>
                </c:pt>
                <c:pt idx="1">
                  <c:v>54.116300000000003</c:v>
                </c:pt>
                <c:pt idx="2">
                  <c:v>50.479300000000002</c:v>
                </c:pt>
                <c:pt idx="3">
                  <c:v>46.9604</c:v>
                </c:pt>
                <c:pt idx="4">
                  <c:v>43.3962</c:v>
                </c:pt>
                <c:pt idx="5">
                  <c:v>40.039299999999997</c:v>
                </c:pt>
                <c:pt idx="6">
                  <c:v>36.848100000000002</c:v>
                </c:pt>
                <c:pt idx="7">
                  <c:v>33.714100000000002</c:v>
                </c:pt>
                <c:pt idx="8">
                  <c:v>30.764099999999999</c:v>
                </c:pt>
                <c:pt idx="9">
                  <c:v>28.0962</c:v>
                </c:pt>
                <c:pt idx="10">
                  <c:v>25.7956</c:v>
                </c:pt>
                <c:pt idx="11">
                  <c:v>23.6511</c:v>
                </c:pt>
                <c:pt idx="12">
                  <c:v>22.160599999999999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AE-476E-9844-7AD7F316FADB}"/>
            </c:ext>
          </c:extLst>
        </c:ser>
        <c:ser>
          <c:idx val="4"/>
          <c:order val="4"/>
          <c:tx>
            <c:strRef>
              <c:f>IMAX!$V$2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IMAX!$V$5:$V$17</c:f>
              <c:numCache>
                <c:formatCode>General</c:formatCode>
                <c:ptCount val="13"/>
                <c:pt idx="0">
                  <c:v>7553.33</c:v>
                </c:pt>
                <c:pt idx="1">
                  <c:v>6367.89</c:v>
                </c:pt>
                <c:pt idx="2">
                  <c:v>5083.28</c:v>
                </c:pt>
                <c:pt idx="3">
                  <c:v>3943.94</c:v>
                </c:pt>
                <c:pt idx="4">
                  <c:v>2942.22</c:v>
                </c:pt>
                <c:pt idx="5">
                  <c:v>2084.11</c:v>
                </c:pt>
                <c:pt idx="6">
                  <c:v>1396.28</c:v>
                </c:pt>
                <c:pt idx="7">
                  <c:v>873.55600000000004</c:v>
                </c:pt>
                <c:pt idx="8">
                  <c:v>496.61099999999999</c:v>
                </c:pt>
                <c:pt idx="9">
                  <c:v>258.94400000000002</c:v>
                </c:pt>
                <c:pt idx="10">
                  <c:v>123.667</c:v>
                </c:pt>
                <c:pt idx="11">
                  <c:v>58.944400000000002</c:v>
                </c:pt>
                <c:pt idx="12">
                  <c:v>35.5</c:v>
                </c:pt>
              </c:numCache>
            </c:numRef>
          </c:xVal>
          <c:yVal>
            <c:numRef>
              <c:f>IMAX!$W$5:$W$17</c:f>
              <c:numCache>
                <c:formatCode>General</c:formatCode>
                <c:ptCount val="13"/>
                <c:pt idx="0">
                  <c:v>56.607700000000001</c:v>
                </c:pt>
                <c:pt idx="1">
                  <c:v>51.8339</c:v>
                </c:pt>
                <c:pt idx="2">
                  <c:v>48.619799999999998</c:v>
                </c:pt>
                <c:pt idx="3">
                  <c:v>45.263300000000001</c:v>
                </c:pt>
                <c:pt idx="4">
                  <c:v>41.981200000000001</c:v>
                </c:pt>
                <c:pt idx="5">
                  <c:v>38.786900000000003</c:v>
                </c:pt>
                <c:pt idx="6">
                  <c:v>35.661700000000003</c:v>
                </c:pt>
                <c:pt idx="7">
                  <c:v>32.717100000000002</c:v>
                </c:pt>
                <c:pt idx="8">
                  <c:v>29.953299999999999</c:v>
                </c:pt>
                <c:pt idx="9">
                  <c:v>27.506699999999999</c:v>
                </c:pt>
                <c:pt idx="10">
                  <c:v>25.292000000000002</c:v>
                </c:pt>
                <c:pt idx="11">
                  <c:v>23.403500000000001</c:v>
                </c:pt>
                <c:pt idx="12">
                  <c:v>22.130199999999999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AE-476E-9844-7AD7F316FADB}"/>
            </c:ext>
          </c:extLst>
        </c:ser>
        <c:ser>
          <c:idx val="5"/>
          <c:order val="5"/>
          <c:tx>
            <c:strRef>
              <c:f>IMAX!$X$2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IMAX!$X$5:$X$17</c:f>
              <c:numCache>
                <c:formatCode>General</c:formatCode>
                <c:ptCount val="13"/>
                <c:pt idx="0">
                  <c:v>7504.56</c:v>
                </c:pt>
                <c:pt idx="1">
                  <c:v>6322.44</c:v>
                </c:pt>
                <c:pt idx="2">
                  <c:v>5032.9399999999996</c:v>
                </c:pt>
                <c:pt idx="3">
                  <c:v>3890.33</c:v>
                </c:pt>
                <c:pt idx="4">
                  <c:v>2904.89</c:v>
                </c:pt>
                <c:pt idx="5">
                  <c:v>2044.28</c:v>
                </c:pt>
                <c:pt idx="6">
                  <c:v>1367.61</c:v>
                </c:pt>
                <c:pt idx="7">
                  <c:v>846.72199999999998</c:v>
                </c:pt>
                <c:pt idx="8">
                  <c:v>469.72199999999998</c:v>
                </c:pt>
                <c:pt idx="9">
                  <c:v>234.667</c:v>
                </c:pt>
                <c:pt idx="10">
                  <c:v>112.167</c:v>
                </c:pt>
                <c:pt idx="11">
                  <c:v>54.944400000000002</c:v>
                </c:pt>
                <c:pt idx="12">
                  <c:v>33.8889</c:v>
                </c:pt>
              </c:numCache>
            </c:numRef>
          </c:xVal>
          <c:yVal>
            <c:numRef>
              <c:f>IMAX!$Y$5:$Y$17</c:f>
              <c:numCache>
                <c:formatCode>General</c:formatCode>
                <c:ptCount val="13"/>
                <c:pt idx="0">
                  <c:v>52.238599999999998</c:v>
                </c:pt>
                <c:pt idx="1">
                  <c:v>50.211799999999997</c:v>
                </c:pt>
                <c:pt idx="2">
                  <c:v>47.918300000000002</c:v>
                </c:pt>
                <c:pt idx="3">
                  <c:v>44.922199999999997</c:v>
                </c:pt>
                <c:pt idx="4">
                  <c:v>41.851100000000002</c:v>
                </c:pt>
                <c:pt idx="5">
                  <c:v>38.694499999999998</c:v>
                </c:pt>
                <c:pt idx="6">
                  <c:v>35.602200000000003</c:v>
                </c:pt>
                <c:pt idx="7">
                  <c:v>32.6327</c:v>
                </c:pt>
                <c:pt idx="8">
                  <c:v>29.858899999999998</c:v>
                </c:pt>
                <c:pt idx="9">
                  <c:v>27.399699999999999</c:v>
                </c:pt>
                <c:pt idx="10">
                  <c:v>25.261900000000001</c:v>
                </c:pt>
                <c:pt idx="11">
                  <c:v>23.402100000000001</c:v>
                </c:pt>
                <c:pt idx="12">
                  <c:v>22.1586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AE-476E-9844-7AD7F316FADB}"/>
            </c:ext>
          </c:extLst>
        </c:ser>
        <c:ser>
          <c:idx val="6"/>
          <c:order val="6"/>
          <c:tx>
            <c:strRef>
              <c:f>IMAX!$Z$2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IMAX!$Z$5:$Z$17</c:f>
              <c:numCache>
                <c:formatCode>General</c:formatCode>
                <c:ptCount val="13"/>
                <c:pt idx="0">
                  <c:v>7711.44</c:v>
                </c:pt>
                <c:pt idx="1">
                  <c:v>6516.33</c:v>
                </c:pt>
                <c:pt idx="2">
                  <c:v>5256.5</c:v>
                </c:pt>
                <c:pt idx="3">
                  <c:v>4120.22</c:v>
                </c:pt>
                <c:pt idx="4">
                  <c:v>3087.56</c:v>
                </c:pt>
                <c:pt idx="5">
                  <c:v>2186.39</c:v>
                </c:pt>
                <c:pt idx="6">
                  <c:v>1476.44</c:v>
                </c:pt>
                <c:pt idx="7">
                  <c:v>924.55600000000004</c:v>
                </c:pt>
                <c:pt idx="8">
                  <c:v>514.77800000000002</c:v>
                </c:pt>
                <c:pt idx="9">
                  <c:v>257.61099999999999</c:v>
                </c:pt>
                <c:pt idx="10">
                  <c:v>123.389</c:v>
                </c:pt>
                <c:pt idx="11">
                  <c:v>61.6111</c:v>
                </c:pt>
                <c:pt idx="12">
                  <c:v>37.222200000000001</c:v>
                </c:pt>
              </c:numCache>
            </c:numRef>
          </c:xVal>
          <c:yVal>
            <c:numRef>
              <c:f>IMAX!$AA$5:$AA$17</c:f>
              <c:numCache>
                <c:formatCode>General</c:formatCode>
                <c:ptCount val="13"/>
                <c:pt idx="0">
                  <c:v>50.081200000000003</c:v>
                </c:pt>
                <c:pt idx="1">
                  <c:v>48.829000000000001</c:v>
                </c:pt>
                <c:pt idx="2">
                  <c:v>47.112099999999998</c:v>
                </c:pt>
                <c:pt idx="3">
                  <c:v>44.486199999999997</c:v>
                </c:pt>
                <c:pt idx="4">
                  <c:v>41.559399999999997</c:v>
                </c:pt>
                <c:pt idx="5">
                  <c:v>38.526800000000001</c:v>
                </c:pt>
                <c:pt idx="6">
                  <c:v>35.478400000000001</c:v>
                </c:pt>
                <c:pt idx="7">
                  <c:v>32.529800000000002</c:v>
                </c:pt>
                <c:pt idx="8">
                  <c:v>29.7181</c:v>
                </c:pt>
                <c:pt idx="9">
                  <c:v>27.272200000000002</c:v>
                </c:pt>
                <c:pt idx="10">
                  <c:v>25.149100000000001</c:v>
                </c:pt>
                <c:pt idx="11">
                  <c:v>23.3218</c:v>
                </c:pt>
                <c:pt idx="12">
                  <c:v>22.0701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AE-476E-9844-7AD7F316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87055"/>
        <c:axId val="1999789743"/>
      </c:scatterChart>
      <c:valAx>
        <c:axId val="29118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9789743"/>
        <c:crosses val="autoZero"/>
        <c:crossBetween val="midCat"/>
      </c:valAx>
      <c:valAx>
        <c:axId val="199978974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18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Video!$T$61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Video!$T$64:$T$76</c:f>
              <c:numCache>
                <c:formatCode>General</c:formatCode>
                <c:ptCount val="13"/>
                <c:pt idx="0">
                  <c:v>3145.3995</c:v>
                </c:pt>
                <c:pt idx="1">
                  <c:v>2567.4380000000001</c:v>
                </c:pt>
                <c:pt idx="2">
                  <c:v>2088.5889999999999</c:v>
                </c:pt>
                <c:pt idx="3">
                  <c:v>1639.3879999999999</c:v>
                </c:pt>
                <c:pt idx="4">
                  <c:v>1219.5788</c:v>
                </c:pt>
                <c:pt idx="5">
                  <c:v>849.68529999999998</c:v>
                </c:pt>
                <c:pt idx="6">
                  <c:v>550.60550000000001</c:v>
                </c:pt>
                <c:pt idx="7">
                  <c:v>327.16019999999997</c:v>
                </c:pt>
                <c:pt idx="8">
                  <c:v>176.52770000000001</c:v>
                </c:pt>
                <c:pt idx="9">
                  <c:v>87.570499999999996</c:v>
                </c:pt>
                <c:pt idx="10">
                  <c:v>37.979700000000001</c:v>
                </c:pt>
                <c:pt idx="11">
                  <c:v>17.406300000000002</c:v>
                </c:pt>
                <c:pt idx="12">
                  <c:v>10.1858</c:v>
                </c:pt>
              </c:numCache>
            </c:numRef>
          </c:xVal>
          <c:yVal>
            <c:numRef>
              <c:f>Video!$U$64:$U$76</c:f>
              <c:numCache>
                <c:formatCode>General</c:formatCode>
                <c:ptCount val="13"/>
                <c:pt idx="0">
                  <c:v>58.753976000000002</c:v>
                </c:pt>
                <c:pt idx="1">
                  <c:v>53.119731000000002</c:v>
                </c:pt>
                <c:pt idx="2">
                  <c:v>50.242384999999999</c:v>
                </c:pt>
                <c:pt idx="3">
                  <c:v>47.026969999999999</c:v>
                </c:pt>
                <c:pt idx="4">
                  <c:v>43.621927999999997</c:v>
                </c:pt>
                <c:pt idx="5">
                  <c:v>40.195191000000001</c:v>
                </c:pt>
                <c:pt idx="6">
                  <c:v>36.933140000000002</c:v>
                </c:pt>
                <c:pt idx="7">
                  <c:v>33.900630999999997</c:v>
                </c:pt>
                <c:pt idx="8">
                  <c:v>31.185889</c:v>
                </c:pt>
                <c:pt idx="9">
                  <c:v>28.799810000000001</c:v>
                </c:pt>
                <c:pt idx="10">
                  <c:v>26.479444000000001</c:v>
                </c:pt>
                <c:pt idx="11">
                  <c:v>24.877272000000001</c:v>
                </c:pt>
                <c:pt idx="12">
                  <c:v>23.943187999999999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04-497E-A025-09FE9F02F015}"/>
            </c:ext>
          </c:extLst>
        </c:ser>
        <c:ser>
          <c:idx val="0"/>
          <c:order val="1"/>
          <c:tx>
            <c:strRef>
              <c:f>Video!$N$61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Video!$N$64:$N$76</c:f>
              <c:numCache>
                <c:formatCode>General</c:formatCode>
                <c:ptCount val="13"/>
                <c:pt idx="0">
                  <c:v>3304.1487999999999</c:v>
                </c:pt>
                <c:pt idx="1">
                  <c:v>2532.6424999999999</c:v>
                </c:pt>
                <c:pt idx="2">
                  <c:v>1790.3515</c:v>
                </c:pt>
                <c:pt idx="3">
                  <c:v>1213.0295000000001</c:v>
                </c:pt>
                <c:pt idx="4">
                  <c:v>814.9597</c:v>
                </c:pt>
                <c:pt idx="5">
                  <c:v>547.8895</c:v>
                </c:pt>
                <c:pt idx="6">
                  <c:v>344.36700000000002</c:v>
                </c:pt>
                <c:pt idx="7">
                  <c:v>200.19399999999999</c:v>
                </c:pt>
                <c:pt idx="8">
                  <c:v>109.2343</c:v>
                </c:pt>
                <c:pt idx="9">
                  <c:v>55.026800000000001</c:v>
                </c:pt>
                <c:pt idx="10">
                  <c:v>26.5732</c:v>
                </c:pt>
                <c:pt idx="11">
                  <c:v>14.602</c:v>
                </c:pt>
                <c:pt idx="12">
                  <c:v>10.7485</c:v>
                </c:pt>
              </c:numCache>
            </c:numRef>
          </c:xVal>
          <c:yVal>
            <c:numRef>
              <c:f>Video!$O$64:$O$76</c:f>
              <c:numCache>
                <c:formatCode>General</c:formatCode>
                <c:ptCount val="13"/>
                <c:pt idx="0">
                  <c:v>53.865000000000002</c:v>
                </c:pt>
                <c:pt idx="1">
                  <c:v>49.171399999999998</c:v>
                </c:pt>
                <c:pt idx="2">
                  <c:v>46.323700000000002</c:v>
                </c:pt>
                <c:pt idx="3">
                  <c:v>43.555599999999998</c:v>
                </c:pt>
                <c:pt idx="4">
                  <c:v>40.966299999999997</c:v>
                </c:pt>
                <c:pt idx="5">
                  <c:v>38.631300000000003</c:v>
                </c:pt>
                <c:pt idx="6">
                  <c:v>36.112099999999998</c:v>
                </c:pt>
                <c:pt idx="7">
                  <c:v>33.673000000000002</c:v>
                </c:pt>
                <c:pt idx="8">
                  <c:v>31.506799999999998</c:v>
                </c:pt>
                <c:pt idx="9">
                  <c:v>29.459099999999999</c:v>
                </c:pt>
                <c:pt idx="10">
                  <c:v>27.755400000000002</c:v>
                </c:pt>
                <c:pt idx="11">
                  <c:v>26.376799999999999</c:v>
                </c:pt>
                <c:pt idx="12">
                  <c:v>25.4939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497E-A025-09FE9F02F015}"/>
            </c:ext>
          </c:extLst>
        </c:ser>
        <c:ser>
          <c:idx val="1"/>
          <c:order val="2"/>
          <c:tx>
            <c:strRef>
              <c:f>Video!$P$61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Video!$P$64:$P$76</c:f>
              <c:numCache>
                <c:formatCode>General</c:formatCode>
                <c:ptCount val="13"/>
                <c:pt idx="0">
                  <c:v>3258.1772000000001</c:v>
                </c:pt>
                <c:pt idx="1">
                  <c:v>2491.0558000000001</c:v>
                </c:pt>
                <c:pt idx="2">
                  <c:v>1790.0662</c:v>
                </c:pt>
                <c:pt idx="3">
                  <c:v>1216.3657000000001</c:v>
                </c:pt>
                <c:pt idx="4">
                  <c:v>830.62279999999998</c:v>
                </c:pt>
                <c:pt idx="5">
                  <c:v>556.18550000000005</c:v>
                </c:pt>
                <c:pt idx="6">
                  <c:v>348.00470000000001</c:v>
                </c:pt>
                <c:pt idx="7">
                  <c:v>201.05619999999999</c:v>
                </c:pt>
                <c:pt idx="8">
                  <c:v>109.41630000000001</c:v>
                </c:pt>
                <c:pt idx="9">
                  <c:v>54.938200000000002</c:v>
                </c:pt>
                <c:pt idx="10">
                  <c:v>26.4925</c:v>
                </c:pt>
                <c:pt idx="11">
                  <c:v>14.5535</c:v>
                </c:pt>
                <c:pt idx="12">
                  <c:v>10.745799999999999</c:v>
                </c:pt>
              </c:numCache>
            </c:numRef>
          </c:xVal>
          <c:yVal>
            <c:numRef>
              <c:f>Video!$Q$64:$Q$76</c:f>
              <c:numCache>
                <c:formatCode>General</c:formatCode>
                <c:ptCount val="13"/>
                <c:pt idx="0">
                  <c:v>53.835500000000003</c:v>
                </c:pt>
                <c:pt idx="1">
                  <c:v>49.211799999999997</c:v>
                </c:pt>
                <c:pt idx="2">
                  <c:v>46.420499999999997</c:v>
                </c:pt>
                <c:pt idx="3">
                  <c:v>43.785400000000003</c:v>
                </c:pt>
                <c:pt idx="4">
                  <c:v>41.2821</c:v>
                </c:pt>
                <c:pt idx="5">
                  <c:v>38.838799999999999</c:v>
                </c:pt>
                <c:pt idx="6">
                  <c:v>36.210700000000003</c:v>
                </c:pt>
                <c:pt idx="7">
                  <c:v>33.6995</c:v>
                </c:pt>
                <c:pt idx="8">
                  <c:v>31.5152</c:v>
                </c:pt>
                <c:pt idx="9">
                  <c:v>29.457699999999999</c:v>
                </c:pt>
                <c:pt idx="10">
                  <c:v>27.744199999999999</c:v>
                </c:pt>
                <c:pt idx="11">
                  <c:v>26.369900000000001</c:v>
                </c:pt>
                <c:pt idx="12">
                  <c:v>25.491399999999999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4-497E-A025-09FE9F02F015}"/>
            </c:ext>
          </c:extLst>
        </c:ser>
        <c:ser>
          <c:idx val="2"/>
          <c:order val="3"/>
          <c:tx>
            <c:strRef>
              <c:f>Video!$R$61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Video!$R$64:$R$76</c:f>
              <c:numCache>
                <c:formatCode>General</c:formatCode>
                <c:ptCount val="13"/>
                <c:pt idx="0">
                  <c:v>3562.3175000000001</c:v>
                </c:pt>
                <c:pt idx="1">
                  <c:v>2822.5889999999999</c:v>
                </c:pt>
                <c:pt idx="2">
                  <c:v>2005.7329999999999</c:v>
                </c:pt>
                <c:pt idx="3">
                  <c:v>1350.2739999999999</c:v>
                </c:pt>
                <c:pt idx="4">
                  <c:v>875.95399999999995</c:v>
                </c:pt>
                <c:pt idx="5">
                  <c:v>567.20699999999999</c:v>
                </c:pt>
                <c:pt idx="6">
                  <c:v>344.21480000000003</c:v>
                </c:pt>
                <c:pt idx="7">
                  <c:v>198.71170000000001</c:v>
                </c:pt>
                <c:pt idx="8">
                  <c:v>108.4272</c:v>
                </c:pt>
                <c:pt idx="9">
                  <c:v>54.661000000000001</c:v>
                </c:pt>
                <c:pt idx="10">
                  <c:v>26.472799999999999</c:v>
                </c:pt>
                <c:pt idx="11">
                  <c:v>14.5785</c:v>
                </c:pt>
                <c:pt idx="12">
                  <c:v>10.7408</c:v>
                </c:pt>
              </c:numCache>
            </c:numRef>
          </c:xVal>
          <c:yVal>
            <c:numRef>
              <c:f>Video!$S$64:$S$76</c:f>
              <c:numCache>
                <c:formatCode>General</c:formatCode>
                <c:ptCount val="13"/>
                <c:pt idx="0">
                  <c:v>54.957999999999998</c:v>
                </c:pt>
                <c:pt idx="1">
                  <c:v>50.430399999999999</c:v>
                </c:pt>
                <c:pt idx="2">
                  <c:v>47.511400000000002</c:v>
                </c:pt>
                <c:pt idx="3">
                  <c:v>44.550199999999997</c:v>
                </c:pt>
                <c:pt idx="4">
                  <c:v>41.670900000000003</c:v>
                </c:pt>
                <c:pt idx="5">
                  <c:v>38.963000000000001</c:v>
                </c:pt>
                <c:pt idx="6">
                  <c:v>36.193300000000001</c:v>
                </c:pt>
                <c:pt idx="7">
                  <c:v>33.704599999999999</c:v>
                </c:pt>
                <c:pt idx="8">
                  <c:v>31.5243</c:v>
                </c:pt>
                <c:pt idx="9">
                  <c:v>29.473099999999999</c:v>
                </c:pt>
                <c:pt idx="10">
                  <c:v>27.766500000000001</c:v>
                </c:pt>
                <c:pt idx="11">
                  <c:v>26.390899999999998</c:v>
                </c:pt>
                <c:pt idx="12">
                  <c:v>25.501200000000001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4-497E-A025-09FE9F02F015}"/>
            </c:ext>
          </c:extLst>
        </c:ser>
        <c:ser>
          <c:idx val="4"/>
          <c:order val="4"/>
          <c:tx>
            <c:strRef>
              <c:f>Video!$V$61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Video!$V$64:$V$76</c:f>
              <c:numCache>
                <c:formatCode>General</c:formatCode>
                <c:ptCount val="13"/>
                <c:pt idx="0">
                  <c:v>2857.84</c:v>
                </c:pt>
                <c:pt idx="1">
                  <c:v>2382.16</c:v>
                </c:pt>
                <c:pt idx="2">
                  <c:v>1864.05</c:v>
                </c:pt>
                <c:pt idx="3">
                  <c:v>1382.99</c:v>
                </c:pt>
                <c:pt idx="4">
                  <c:v>991.09</c:v>
                </c:pt>
                <c:pt idx="5">
                  <c:v>650.98</c:v>
                </c:pt>
                <c:pt idx="6">
                  <c:v>391.90499999999997</c:v>
                </c:pt>
                <c:pt idx="7">
                  <c:v>212.05</c:v>
                </c:pt>
                <c:pt idx="8">
                  <c:v>100.89</c:v>
                </c:pt>
                <c:pt idx="9">
                  <c:v>43.024999999999999</c:v>
                </c:pt>
                <c:pt idx="10">
                  <c:v>17.655000000000001</c:v>
                </c:pt>
                <c:pt idx="11">
                  <c:v>10.81</c:v>
                </c:pt>
                <c:pt idx="12">
                  <c:v>8.0299999999999994</c:v>
                </c:pt>
              </c:numCache>
            </c:numRef>
          </c:xVal>
          <c:yVal>
            <c:numRef>
              <c:f>Video!$W$64:$W$76</c:f>
              <c:numCache>
                <c:formatCode>General</c:formatCode>
                <c:ptCount val="13"/>
                <c:pt idx="0">
                  <c:v>55.059800000000003</c:v>
                </c:pt>
                <c:pt idx="1">
                  <c:v>51.211799999999997</c:v>
                </c:pt>
                <c:pt idx="2">
                  <c:v>48.3934</c:v>
                </c:pt>
                <c:pt idx="3">
                  <c:v>45.345100000000002</c:v>
                </c:pt>
                <c:pt idx="4">
                  <c:v>42.093699999999998</c:v>
                </c:pt>
                <c:pt idx="5">
                  <c:v>38.726700000000001</c:v>
                </c:pt>
                <c:pt idx="6">
                  <c:v>35.660200000000003</c:v>
                </c:pt>
                <c:pt idx="7">
                  <c:v>32.973599999999998</c:v>
                </c:pt>
                <c:pt idx="8">
                  <c:v>30.547999999999998</c:v>
                </c:pt>
                <c:pt idx="9">
                  <c:v>28.569800000000001</c:v>
                </c:pt>
                <c:pt idx="10">
                  <c:v>27.1279</c:v>
                </c:pt>
                <c:pt idx="11">
                  <c:v>25.882200000000001</c:v>
                </c:pt>
                <c:pt idx="12">
                  <c:v>24.854500000000002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04-497E-A025-09FE9F02F015}"/>
            </c:ext>
          </c:extLst>
        </c:ser>
        <c:ser>
          <c:idx val="5"/>
          <c:order val="5"/>
          <c:tx>
            <c:strRef>
              <c:f>Video!$X$61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Video!$X$64:$X$76</c:f>
              <c:numCache>
                <c:formatCode>General</c:formatCode>
                <c:ptCount val="13"/>
                <c:pt idx="0">
                  <c:v>2845.45</c:v>
                </c:pt>
                <c:pt idx="1">
                  <c:v>2373.25</c:v>
                </c:pt>
                <c:pt idx="2">
                  <c:v>1853.8</c:v>
                </c:pt>
                <c:pt idx="3">
                  <c:v>1372.83</c:v>
                </c:pt>
                <c:pt idx="4">
                  <c:v>973.75</c:v>
                </c:pt>
                <c:pt idx="5">
                  <c:v>640.32500000000005</c:v>
                </c:pt>
                <c:pt idx="6">
                  <c:v>368.39</c:v>
                </c:pt>
                <c:pt idx="7">
                  <c:v>187.815</c:v>
                </c:pt>
                <c:pt idx="8">
                  <c:v>84.93</c:v>
                </c:pt>
                <c:pt idx="9">
                  <c:v>35.44</c:v>
                </c:pt>
                <c:pt idx="10">
                  <c:v>16.385000000000002</c:v>
                </c:pt>
                <c:pt idx="11">
                  <c:v>10.494999999999999</c:v>
                </c:pt>
                <c:pt idx="12">
                  <c:v>7.915</c:v>
                </c:pt>
              </c:numCache>
            </c:numRef>
          </c:xVal>
          <c:yVal>
            <c:numRef>
              <c:f>Video!$Y$64:$Y$76</c:f>
              <c:numCache>
                <c:formatCode>General</c:formatCode>
                <c:ptCount val="13"/>
                <c:pt idx="0">
                  <c:v>51.717100000000002</c:v>
                </c:pt>
                <c:pt idx="1">
                  <c:v>49.919199999999996</c:v>
                </c:pt>
                <c:pt idx="2">
                  <c:v>47.825899999999997</c:v>
                </c:pt>
                <c:pt idx="3">
                  <c:v>45.045499999999997</c:v>
                </c:pt>
                <c:pt idx="4">
                  <c:v>41.9133</c:v>
                </c:pt>
                <c:pt idx="5">
                  <c:v>38.631</c:v>
                </c:pt>
                <c:pt idx="6">
                  <c:v>35.498699999999999</c:v>
                </c:pt>
                <c:pt idx="7">
                  <c:v>32.792099999999998</c:v>
                </c:pt>
                <c:pt idx="8">
                  <c:v>30.385000000000002</c:v>
                </c:pt>
                <c:pt idx="9">
                  <c:v>28.442499999999999</c:v>
                </c:pt>
                <c:pt idx="10">
                  <c:v>27.0962</c:v>
                </c:pt>
                <c:pt idx="11">
                  <c:v>25.883700000000001</c:v>
                </c:pt>
                <c:pt idx="12">
                  <c:v>24.819800000000001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04-497E-A025-09FE9F02F015}"/>
            </c:ext>
          </c:extLst>
        </c:ser>
        <c:ser>
          <c:idx val="6"/>
          <c:order val="6"/>
          <c:tx>
            <c:strRef>
              <c:f>Video!$Z$61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Video!$Z$64:$Z$76</c:f>
              <c:numCache>
                <c:formatCode>General</c:formatCode>
                <c:ptCount val="13"/>
                <c:pt idx="0">
                  <c:v>2848.18</c:v>
                </c:pt>
                <c:pt idx="1">
                  <c:v>2376.41</c:v>
                </c:pt>
                <c:pt idx="2">
                  <c:v>1863.87</c:v>
                </c:pt>
                <c:pt idx="3">
                  <c:v>1392.21</c:v>
                </c:pt>
                <c:pt idx="4">
                  <c:v>972.54</c:v>
                </c:pt>
                <c:pt idx="5">
                  <c:v>622.57500000000005</c:v>
                </c:pt>
                <c:pt idx="6">
                  <c:v>358.24</c:v>
                </c:pt>
                <c:pt idx="7">
                  <c:v>188.98500000000001</c:v>
                </c:pt>
                <c:pt idx="8">
                  <c:v>87.26</c:v>
                </c:pt>
                <c:pt idx="9">
                  <c:v>34.549999999999997</c:v>
                </c:pt>
                <c:pt idx="10">
                  <c:v>15.74</c:v>
                </c:pt>
                <c:pt idx="11">
                  <c:v>10.515000000000001</c:v>
                </c:pt>
                <c:pt idx="12">
                  <c:v>7.87</c:v>
                </c:pt>
              </c:numCache>
            </c:numRef>
          </c:xVal>
          <c:yVal>
            <c:numRef>
              <c:f>Video!$AA$64:$AA$76</c:f>
              <c:numCache>
                <c:formatCode>General</c:formatCode>
                <c:ptCount val="13"/>
                <c:pt idx="0">
                  <c:v>49.592500000000001</c:v>
                </c:pt>
                <c:pt idx="1">
                  <c:v>48.430100000000003</c:v>
                </c:pt>
                <c:pt idx="2">
                  <c:v>46.856999999999999</c:v>
                </c:pt>
                <c:pt idx="3">
                  <c:v>44.497900000000001</c:v>
                </c:pt>
                <c:pt idx="4">
                  <c:v>41.592599999999997</c:v>
                </c:pt>
                <c:pt idx="5">
                  <c:v>38.408000000000001</c:v>
                </c:pt>
                <c:pt idx="6">
                  <c:v>35.401800000000001</c:v>
                </c:pt>
                <c:pt idx="7">
                  <c:v>32.752499999999998</c:v>
                </c:pt>
                <c:pt idx="8">
                  <c:v>30.3367</c:v>
                </c:pt>
                <c:pt idx="9">
                  <c:v>28.353999999999999</c:v>
                </c:pt>
                <c:pt idx="10">
                  <c:v>27.026700000000002</c:v>
                </c:pt>
                <c:pt idx="11">
                  <c:v>25.8504</c:v>
                </c:pt>
                <c:pt idx="12">
                  <c:v>24.776299999999999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04-497E-A025-09FE9F02F015}"/>
            </c:ext>
          </c:extLst>
        </c:ser>
        <c:ser>
          <c:idx val="7"/>
          <c:order val="7"/>
          <c:tx>
            <c:strRef>
              <c:f>Video!$AB$61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Video!$AB$64:$AB$76</c:f>
              <c:numCache>
                <c:formatCode>General</c:formatCode>
                <c:ptCount val="13"/>
              </c:numCache>
            </c:numRef>
          </c:xVal>
          <c:yVal>
            <c:numRef>
              <c:f>Video!$AC$64:$AC$76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04-497E-A025-09FE9F02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064175"/>
        <c:axId val="922388479"/>
      </c:scatterChart>
      <c:valAx>
        <c:axId val="7060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2388479"/>
        <c:crosses val="autoZero"/>
        <c:crossBetween val="midCat"/>
      </c:valAx>
      <c:valAx>
        <c:axId val="92238847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06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AVG!$T$2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AVG!$T$5:$T$17</c:f>
              <c:numCache>
                <c:formatCode>General</c:formatCode>
                <c:ptCount val="13"/>
                <c:pt idx="0">
                  <c:v>44993.68894</c:v>
                </c:pt>
                <c:pt idx="1">
                  <c:v>35997.224280000002</c:v>
                </c:pt>
                <c:pt idx="2">
                  <c:v>29234.05</c:v>
                </c:pt>
                <c:pt idx="3">
                  <c:v>22957.950639999999</c:v>
                </c:pt>
                <c:pt idx="4">
                  <c:v>16810.61896</c:v>
                </c:pt>
                <c:pt idx="5">
                  <c:v>11333.0844</c:v>
                </c:pt>
                <c:pt idx="6">
                  <c:v>7103.4726199999986</c:v>
                </c:pt>
                <c:pt idx="7">
                  <c:v>4420.0659199999991</c:v>
                </c:pt>
                <c:pt idx="8">
                  <c:v>2719.5287200000002</c:v>
                </c:pt>
                <c:pt idx="9">
                  <c:v>1602.5436999999997</c:v>
                </c:pt>
                <c:pt idx="10">
                  <c:v>892.8933199999999</c:v>
                </c:pt>
                <c:pt idx="11">
                  <c:v>470.66001999999997</c:v>
                </c:pt>
                <c:pt idx="12">
                  <c:v>277.59838000000002</c:v>
                </c:pt>
              </c:numCache>
            </c:numRef>
          </c:xVal>
          <c:yVal>
            <c:numRef>
              <c:f>AVG!$U$5:$U$17</c:f>
              <c:numCache>
                <c:formatCode>General</c:formatCode>
                <c:ptCount val="13"/>
                <c:pt idx="0">
                  <c:v>62.229320000000008</c:v>
                </c:pt>
                <c:pt idx="1">
                  <c:v>54.855280000000008</c:v>
                </c:pt>
                <c:pt idx="2">
                  <c:v>51.441040000000001</c:v>
                </c:pt>
                <c:pt idx="3">
                  <c:v>48.000360000000008</c:v>
                </c:pt>
                <c:pt idx="4">
                  <c:v>44.429959999999994</c:v>
                </c:pt>
                <c:pt idx="5">
                  <c:v>41.013880000000007</c:v>
                </c:pt>
                <c:pt idx="6">
                  <c:v>37.765859999999996</c:v>
                </c:pt>
                <c:pt idx="7">
                  <c:v>34.738639999999997</c:v>
                </c:pt>
                <c:pt idx="8">
                  <c:v>31.892959999999999</c:v>
                </c:pt>
                <c:pt idx="9">
                  <c:v>29.255579999999998</c:v>
                </c:pt>
                <c:pt idx="10">
                  <c:v>26.734199999999998</c:v>
                </c:pt>
                <c:pt idx="11">
                  <c:v>24.438359999999999</c:v>
                </c:pt>
                <c:pt idx="12">
                  <c:v>22.855139999999999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40-41A9-98E5-AD6F43E85434}"/>
            </c:ext>
          </c:extLst>
        </c:ser>
        <c:ser>
          <c:idx val="0"/>
          <c:order val="1"/>
          <c:tx>
            <c:strRef>
              <c:f>AVG!$N$2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AVG!$N$5:$N$17</c:f>
              <c:numCache>
                <c:formatCode>General</c:formatCode>
                <c:ptCount val="13"/>
                <c:pt idx="0">
                  <c:v>45412.234340000003</c:v>
                </c:pt>
                <c:pt idx="1">
                  <c:v>34499.746279999999</c:v>
                </c:pt>
                <c:pt idx="2">
                  <c:v>24099.51598</c:v>
                </c:pt>
                <c:pt idx="3">
                  <c:v>15655.2294</c:v>
                </c:pt>
                <c:pt idx="4">
                  <c:v>9202.1684999999998</c:v>
                </c:pt>
                <c:pt idx="5">
                  <c:v>5035.718859999999</c:v>
                </c:pt>
                <c:pt idx="6">
                  <c:v>2903.65218</c:v>
                </c:pt>
                <c:pt idx="7">
                  <c:v>1807.0707399999999</c:v>
                </c:pt>
                <c:pt idx="8">
                  <c:v>1145.6135200000001</c:v>
                </c:pt>
                <c:pt idx="9">
                  <c:v>691.01202000000001</c:v>
                </c:pt>
                <c:pt idx="10">
                  <c:v>412.46379999999999</c:v>
                </c:pt>
                <c:pt idx="11">
                  <c:v>224.06956000000005</c:v>
                </c:pt>
                <c:pt idx="12">
                  <c:v>134.6814</c:v>
                </c:pt>
              </c:numCache>
            </c:numRef>
          </c:xVal>
          <c:yVal>
            <c:numRef>
              <c:f>AVG!$O$5:$O$17</c:f>
              <c:numCache>
                <c:formatCode>General</c:formatCode>
                <c:ptCount val="13"/>
                <c:pt idx="0">
                  <c:v>54.755139999999997</c:v>
                </c:pt>
                <c:pt idx="1">
                  <c:v>49.318860000000001</c:v>
                </c:pt>
                <c:pt idx="2">
                  <c:v>46.301299999999998</c:v>
                </c:pt>
                <c:pt idx="3">
                  <c:v>43.140940000000001</c:v>
                </c:pt>
                <c:pt idx="4">
                  <c:v>40.236360000000005</c:v>
                </c:pt>
                <c:pt idx="5">
                  <c:v>37.725739999999995</c:v>
                </c:pt>
                <c:pt idx="6">
                  <c:v>35.328319999999998</c:v>
                </c:pt>
                <c:pt idx="7">
                  <c:v>33.230440000000002</c:v>
                </c:pt>
                <c:pt idx="8">
                  <c:v>31.442060000000005</c:v>
                </c:pt>
                <c:pt idx="9">
                  <c:v>29.35652</c:v>
                </c:pt>
                <c:pt idx="10">
                  <c:v>27.501799999999996</c:v>
                </c:pt>
                <c:pt idx="11">
                  <c:v>25.473420000000001</c:v>
                </c:pt>
                <c:pt idx="12">
                  <c:v>23.976579999999998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0-41A9-98E5-AD6F43E85434}"/>
            </c:ext>
          </c:extLst>
        </c:ser>
        <c:ser>
          <c:idx val="1"/>
          <c:order val="2"/>
          <c:tx>
            <c:strRef>
              <c:f>AVG!$P$2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AVG!$P$5:$P$17</c:f>
              <c:numCache>
                <c:formatCode>General</c:formatCode>
                <c:ptCount val="13"/>
                <c:pt idx="0">
                  <c:v>45384.953500000003</c:v>
                </c:pt>
                <c:pt idx="1">
                  <c:v>34472.718779999996</c:v>
                </c:pt>
                <c:pt idx="2">
                  <c:v>24507.612539999998</c:v>
                </c:pt>
                <c:pt idx="3">
                  <c:v>16298.641199999998</c:v>
                </c:pt>
                <c:pt idx="4">
                  <c:v>9668.8251199999977</c:v>
                </c:pt>
                <c:pt idx="5">
                  <c:v>5168.3079399999997</c:v>
                </c:pt>
                <c:pt idx="6">
                  <c:v>2918.9225799999999</c:v>
                </c:pt>
                <c:pt idx="7">
                  <c:v>1806.4584600000003</c:v>
                </c:pt>
                <c:pt idx="8">
                  <c:v>1137.32394</c:v>
                </c:pt>
                <c:pt idx="9">
                  <c:v>685.58789999999999</c:v>
                </c:pt>
                <c:pt idx="10">
                  <c:v>409.26490000000001</c:v>
                </c:pt>
                <c:pt idx="11">
                  <c:v>224.52431999999999</c:v>
                </c:pt>
                <c:pt idx="12">
                  <c:v>135.43848</c:v>
                </c:pt>
              </c:numCache>
            </c:numRef>
          </c:xVal>
          <c:yVal>
            <c:numRef>
              <c:f>AVG!$Q$5:$Q$17</c:f>
              <c:numCache>
                <c:formatCode>General</c:formatCode>
                <c:ptCount val="13"/>
                <c:pt idx="0">
                  <c:v>54.460599999999999</c:v>
                </c:pt>
                <c:pt idx="1">
                  <c:v>49.179520000000004</c:v>
                </c:pt>
                <c:pt idx="2">
                  <c:v>46.293759999999999</c:v>
                </c:pt>
                <c:pt idx="3">
                  <c:v>43.357860000000002</c:v>
                </c:pt>
                <c:pt idx="4">
                  <c:v>40.523200000000003</c:v>
                </c:pt>
                <c:pt idx="5">
                  <c:v>37.965359999999997</c:v>
                </c:pt>
                <c:pt idx="6">
                  <c:v>35.510460000000002</c:v>
                </c:pt>
                <c:pt idx="7">
                  <c:v>33.34648</c:v>
                </c:pt>
                <c:pt idx="8">
                  <c:v>31.48668</c:v>
                </c:pt>
                <c:pt idx="9">
                  <c:v>29.410140000000002</c:v>
                </c:pt>
                <c:pt idx="10">
                  <c:v>27.542960000000001</c:v>
                </c:pt>
                <c:pt idx="11">
                  <c:v>25.506439999999998</c:v>
                </c:pt>
                <c:pt idx="12">
                  <c:v>23.991379999999999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0-41A9-98E5-AD6F43E85434}"/>
            </c:ext>
          </c:extLst>
        </c:ser>
        <c:ser>
          <c:idx val="2"/>
          <c:order val="3"/>
          <c:tx>
            <c:strRef>
              <c:f>AVG!$R$2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AVG!$R$5:$R$17</c:f>
              <c:numCache>
                <c:formatCode>General</c:formatCode>
                <c:ptCount val="13"/>
                <c:pt idx="0">
                  <c:v>48919.740579999998</c:v>
                </c:pt>
                <c:pt idx="1">
                  <c:v>38059.600180000001</c:v>
                </c:pt>
                <c:pt idx="2">
                  <c:v>27042.687720000005</c:v>
                </c:pt>
                <c:pt idx="3">
                  <c:v>17576.812860000002</c:v>
                </c:pt>
                <c:pt idx="4">
                  <c:v>9946.7323199999992</c:v>
                </c:pt>
                <c:pt idx="5">
                  <c:v>5295.7404399999996</c:v>
                </c:pt>
                <c:pt idx="6">
                  <c:v>3006.4417199999998</c:v>
                </c:pt>
                <c:pt idx="7">
                  <c:v>1860.4102599999999</c:v>
                </c:pt>
                <c:pt idx="8">
                  <c:v>1182.9356</c:v>
                </c:pt>
                <c:pt idx="9">
                  <c:v>712.36634000000004</c:v>
                </c:pt>
                <c:pt idx="10">
                  <c:v>427.00608</c:v>
                </c:pt>
                <c:pt idx="11">
                  <c:v>230.22418000000002</c:v>
                </c:pt>
                <c:pt idx="12">
                  <c:v>136.66912000000002</c:v>
                </c:pt>
              </c:numCache>
            </c:numRef>
          </c:xVal>
          <c:yVal>
            <c:numRef>
              <c:f>AVG!$S$5:$S$17</c:f>
              <c:numCache>
                <c:formatCode>General</c:formatCode>
                <c:ptCount val="13"/>
                <c:pt idx="0">
                  <c:v>56.080719999999999</c:v>
                </c:pt>
                <c:pt idx="1">
                  <c:v>50.805320000000009</c:v>
                </c:pt>
                <c:pt idx="2">
                  <c:v>47.760460000000002</c:v>
                </c:pt>
                <c:pt idx="3">
                  <c:v>44.429520000000004</c:v>
                </c:pt>
                <c:pt idx="4">
                  <c:v>41.223640000000003</c:v>
                </c:pt>
                <c:pt idx="5">
                  <c:v>38.400639999999996</c:v>
                </c:pt>
                <c:pt idx="6">
                  <c:v>35.767960000000002</c:v>
                </c:pt>
                <c:pt idx="7">
                  <c:v>33.551699999999997</c:v>
                </c:pt>
                <c:pt idx="8">
                  <c:v>31.678020000000004</c:v>
                </c:pt>
                <c:pt idx="9">
                  <c:v>29.567299999999999</c:v>
                </c:pt>
                <c:pt idx="10">
                  <c:v>27.653759999999998</c:v>
                </c:pt>
                <c:pt idx="11">
                  <c:v>25.574859999999997</c:v>
                </c:pt>
                <c:pt idx="12">
                  <c:v>24.044560000000001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40-41A9-98E5-AD6F43E85434}"/>
            </c:ext>
          </c:extLst>
        </c:ser>
        <c:ser>
          <c:idx val="4"/>
          <c:order val="4"/>
          <c:tx>
            <c:strRef>
              <c:f>AVG!$V$2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AVG!$V$5:$V$17</c:f>
              <c:numCache>
                <c:formatCode>General</c:formatCode>
                <c:ptCount val="13"/>
                <c:pt idx="0">
                  <c:v>38239.101999999999</c:v>
                </c:pt>
                <c:pt idx="1">
                  <c:v>31439.266000000003</c:v>
                </c:pt>
                <c:pt idx="2">
                  <c:v>24254.41</c:v>
                </c:pt>
                <c:pt idx="3">
                  <c:v>17695.284</c:v>
                </c:pt>
                <c:pt idx="4">
                  <c:v>11916.802</c:v>
                </c:pt>
                <c:pt idx="5">
                  <c:v>7184.2960000000003</c:v>
                </c:pt>
                <c:pt idx="6">
                  <c:v>4010.5869999999995</c:v>
                </c:pt>
                <c:pt idx="7">
                  <c:v>2240.0071999999996</c:v>
                </c:pt>
                <c:pt idx="8">
                  <c:v>1265.9731999999999</c:v>
                </c:pt>
                <c:pt idx="9">
                  <c:v>701.42280000000005</c:v>
                </c:pt>
                <c:pt idx="10">
                  <c:v>376.07839999999999</c:v>
                </c:pt>
                <c:pt idx="11">
                  <c:v>193.52047999999999</c:v>
                </c:pt>
                <c:pt idx="12">
                  <c:v>108.90059999999998</c:v>
                </c:pt>
              </c:numCache>
            </c:numRef>
          </c:xVal>
          <c:yVal>
            <c:numRef>
              <c:f>AVG!$W$5:$W$17</c:f>
              <c:numCache>
                <c:formatCode>General</c:formatCode>
                <c:ptCount val="13"/>
                <c:pt idx="0">
                  <c:v>57.46734</c:v>
                </c:pt>
                <c:pt idx="1">
                  <c:v>52.721180000000004</c:v>
                </c:pt>
                <c:pt idx="2">
                  <c:v>49.601939999999999</c:v>
                </c:pt>
                <c:pt idx="3">
                  <c:v>46.282919999999997</c:v>
                </c:pt>
                <c:pt idx="4">
                  <c:v>42.936199999999999</c:v>
                </c:pt>
                <c:pt idx="5">
                  <c:v>39.661059999999999</c:v>
                </c:pt>
                <c:pt idx="6">
                  <c:v>36.647939999999991</c:v>
                </c:pt>
                <c:pt idx="7">
                  <c:v>33.825279999999999</c:v>
                </c:pt>
                <c:pt idx="8">
                  <c:v>31.129579999999997</c:v>
                </c:pt>
                <c:pt idx="9">
                  <c:v>28.678620000000002</c:v>
                </c:pt>
                <c:pt idx="10">
                  <c:v>26.382480000000005</c:v>
                </c:pt>
                <c:pt idx="11">
                  <c:v>24.310499999999998</c:v>
                </c:pt>
                <c:pt idx="12">
                  <c:v>22.887119999999999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40-41A9-98E5-AD6F43E85434}"/>
            </c:ext>
          </c:extLst>
        </c:ser>
        <c:ser>
          <c:idx val="5"/>
          <c:order val="5"/>
          <c:tx>
            <c:strRef>
              <c:f>AVG!$X$2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AVG!$X$5:$X$17</c:f>
              <c:numCache>
                <c:formatCode>General</c:formatCode>
                <c:ptCount val="13"/>
                <c:pt idx="0">
                  <c:v>38149.123999999996</c:v>
                </c:pt>
                <c:pt idx="1">
                  <c:v>31363.079999999998</c:v>
                </c:pt>
                <c:pt idx="2">
                  <c:v>24181.792000000001</c:v>
                </c:pt>
                <c:pt idx="3">
                  <c:v>17619.294000000002</c:v>
                </c:pt>
                <c:pt idx="4">
                  <c:v>11825.01</c:v>
                </c:pt>
                <c:pt idx="5">
                  <c:v>7040.5409999999993</c:v>
                </c:pt>
                <c:pt idx="6">
                  <c:v>3833.9679999999998</c:v>
                </c:pt>
                <c:pt idx="7">
                  <c:v>2117.7194</c:v>
                </c:pt>
                <c:pt idx="8">
                  <c:v>1200.5924</c:v>
                </c:pt>
                <c:pt idx="9">
                  <c:v>668.0784000000001</c:v>
                </c:pt>
                <c:pt idx="10">
                  <c:v>356.31319999999999</c:v>
                </c:pt>
                <c:pt idx="11">
                  <c:v>177.51288</c:v>
                </c:pt>
                <c:pt idx="12">
                  <c:v>99.316379999999995</c:v>
                </c:pt>
              </c:numCache>
            </c:numRef>
          </c:xVal>
          <c:yVal>
            <c:numRef>
              <c:f>AVG!$Y$5:$Y$17</c:f>
              <c:numCache>
                <c:formatCode>General</c:formatCode>
                <c:ptCount val="13"/>
                <c:pt idx="0">
                  <c:v>53.136199999999995</c:v>
                </c:pt>
                <c:pt idx="1">
                  <c:v>51.077959999999997</c:v>
                </c:pt>
                <c:pt idx="2">
                  <c:v>48.86448</c:v>
                </c:pt>
                <c:pt idx="3">
                  <c:v>45.918660000000003</c:v>
                </c:pt>
                <c:pt idx="4">
                  <c:v>42.747420000000005</c:v>
                </c:pt>
                <c:pt idx="5">
                  <c:v>39.547179999999997</c:v>
                </c:pt>
                <c:pt idx="6">
                  <c:v>36.531079999999996</c:v>
                </c:pt>
                <c:pt idx="7">
                  <c:v>33.706180000000003</c:v>
                </c:pt>
                <c:pt idx="8">
                  <c:v>31.014220000000002</c:v>
                </c:pt>
                <c:pt idx="9">
                  <c:v>28.565379999999998</c:v>
                </c:pt>
                <c:pt idx="10">
                  <c:v>26.290280000000003</c:v>
                </c:pt>
                <c:pt idx="11">
                  <c:v>24.249119999999998</c:v>
                </c:pt>
                <c:pt idx="12">
                  <c:v>22.846699999999998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40-41A9-98E5-AD6F43E85434}"/>
            </c:ext>
          </c:extLst>
        </c:ser>
        <c:ser>
          <c:idx val="6"/>
          <c:order val="6"/>
          <c:tx>
            <c:strRef>
              <c:f>AVG!$Z$2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AVG!$Z$5:$Z$17</c:f>
              <c:numCache>
                <c:formatCode>General</c:formatCode>
                <c:ptCount val="13"/>
                <c:pt idx="0">
                  <c:v>38972.203999999998</c:v>
                </c:pt>
                <c:pt idx="1">
                  <c:v>32114.392</c:v>
                </c:pt>
                <c:pt idx="2">
                  <c:v>25000.579999999998</c:v>
                </c:pt>
                <c:pt idx="3">
                  <c:v>18502.292000000001</c:v>
                </c:pt>
                <c:pt idx="4">
                  <c:v>12597.295999999998</c:v>
                </c:pt>
                <c:pt idx="5">
                  <c:v>7589.0470000000005</c:v>
                </c:pt>
                <c:pt idx="6">
                  <c:v>4199.4340000000002</c:v>
                </c:pt>
                <c:pt idx="7">
                  <c:v>2271.1602000000003</c:v>
                </c:pt>
                <c:pt idx="8">
                  <c:v>1265.8866000000003</c:v>
                </c:pt>
                <c:pt idx="9">
                  <c:v>693.33220000000006</c:v>
                </c:pt>
                <c:pt idx="10">
                  <c:v>369.91759999999999</c:v>
                </c:pt>
                <c:pt idx="11">
                  <c:v>185.70581999999999</c:v>
                </c:pt>
                <c:pt idx="12">
                  <c:v>105.47403999999999</c:v>
                </c:pt>
              </c:numCache>
            </c:numRef>
          </c:xVal>
          <c:yVal>
            <c:numRef>
              <c:f>AVG!$AA$5:$AA$17</c:f>
              <c:numCache>
                <c:formatCode>General</c:formatCode>
                <c:ptCount val="13"/>
                <c:pt idx="0">
                  <c:v>50.662199999999999</c:v>
                </c:pt>
                <c:pt idx="1">
                  <c:v>49.452099999999994</c:v>
                </c:pt>
                <c:pt idx="2">
                  <c:v>47.826740000000001</c:v>
                </c:pt>
                <c:pt idx="3">
                  <c:v>45.318759999999997</c:v>
                </c:pt>
                <c:pt idx="4">
                  <c:v>42.422319999999999</c:v>
                </c:pt>
                <c:pt idx="5">
                  <c:v>39.363659999999996</c:v>
                </c:pt>
                <c:pt idx="6">
                  <c:v>36.418020000000006</c:v>
                </c:pt>
                <c:pt idx="7">
                  <c:v>33.619600000000005</c:v>
                </c:pt>
                <c:pt idx="8">
                  <c:v>30.940179999999998</c:v>
                </c:pt>
                <c:pt idx="9">
                  <c:v>28.50132</c:v>
                </c:pt>
                <c:pt idx="10">
                  <c:v>26.244900000000001</c:v>
                </c:pt>
                <c:pt idx="11">
                  <c:v>24.201879999999999</c:v>
                </c:pt>
                <c:pt idx="12">
                  <c:v>22.802039999999998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40-41A9-98E5-AD6F43E85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50159"/>
        <c:axId val="576603327"/>
      </c:scatterChart>
      <c:valAx>
        <c:axId val="3698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6603327"/>
        <c:crosses val="autoZero"/>
        <c:crossBetween val="midCat"/>
      </c:valAx>
      <c:valAx>
        <c:axId val="576603327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985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AVG!$T$61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AVG!$T$64:$T$76</c:f>
              <c:numCache>
                <c:formatCode>General</c:formatCode>
                <c:ptCount val="13"/>
                <c:pt idx="0">
                  <c:v>44993.68894</c:v>
                </c:pt>
                <c:pt idx="1">
                  <c:v>35997.224280000002</c:v>
                </c:pt>
                <c:pt idx="2">
                  <c:v>29234.05</c:v>
                </c:pt>
                <c:pt idx="3">
                  <c:v>22957.950639999999</c:v>
                </c:pt>
                <c:pt idx="4">
                  <c:v>16810.61896</c:v>
                </c:pt>
                <c:pt idx="5">
                  <c:v>11333.0844</c:v>
                </c:pt>
                <c:pt idx="6">
                  <c:v>7103.4726199999986</c:v>
                </c:pt>
                <c:pt idx="7">
                  <c:v>4420.0659199999991</c:v>
                </c:pt>
                <c:pt idx="8">
                  <c:v>2719.5287200000002</c:v>
                </c:pt>
                <c:pt idx="9">
                  <c:v>1602.5436999999997</c:v>
                </c:pt>
                <c:pt idx="10">
                  <c:v>892.8933199999999</c:v>
                </c:pt>
                <c:pt idx="11">
                  <c:v>470.66001999999997</c:v>
                </c:pt>
                <c:pt idx="12">
                  <c:v>277.59838000000002</c:v>
                </c:pt>
              </c:numCache>
            </c:numRef>
          </c:xVal>
          <c:yVal>
            <c:numRef>
              <c:f>AVG!$U$64:$U$76</c:f>
              <c:numCache>
                <c:formatCode>General</c:formatCode>
                <c:ptCount val="13"/>
                <c:pt idx="0">
                  <c:v>58.968719399999998</c:v>
                </c:pt>
                <c:pt idx="1">
                  <c:v>52.65392039999999</c:v>
                </c:pt>
                <c:pt idx="2">
                  <c:v>50.002098199999999</c:v>
                </c:pt>
                <c:pt idx="3">
                  <c:v>47.104699999999994</c:v>
                </c:pt>
                <c:pt idx="4">
                  <c:v>43.851868599999996</c:v>
                </c:pt>
                <c:pt idx="5">
                  <c:v>40.647286999999999</c:v>
                </c:pt>
                <c:pt idx="6">
                  <c:v>37.595299400000002</c:v>
                </c:pt>
                <c:pt idx="7">
                  <c:v>34.726786199999999</c:v>
                </c:pt>
                <c:pt idx="8">
                  <c:v>31.898794199999998</c:v>
                </c:pt>
                <c:pt idx="9">
                  <c:v>29.2582466</c:v>
                </c:pt>
                <c:pt idx="10">
                  <c:v>26.703697200000001</c:v>
                </c:pt>
                <c:pt idx="11">
                  <c:v>24.332425199999999</c:v>
                </c:pt>
                <c:pt idx="12">
                  <c:v>22.68852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8D-416B-8070-BA0F26C50CF4}"/>
            </c:ext>
          </c:extLst>
        </c:ser>
        <c:ser>
          <c:idx val="0"/>
          <c:order val="1"/>
          <c:tx>
            <c:strRef>
              <c:f>AVG!$N$61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AVG!$N$64:$N$76</c:f>
              <c:numCache>
                <c:formatCode>General</c:formatCode>
                <c:ptCount val="13"/>
                <c:pt idx="0">
                  <c:v>45412.234340000003</c:v>
                </c:pt>
                <c:pt idx="1">
                  <c:v>34499.746279999999</c:v>
                </c:pt>
                <c:pt idx="2">
                  <c:v>24099.51598</c:v>
                </c:pt>
                <c:pt idx="3">
                  <c:v>15655.2294</c:v>
                </c:pt>
                <c:pt idx="4">
                  <c:v>9202.1684999999998</c:v>
                </c:pt>
                <c:pt idx="5">
                  <c:v>5035.718859999999</c:v>
                </c:pt>
                <c:pt idx="6">
                  <c:v>2903.65218</c:v>
                </c:pt>
                <c:pt idx="7">
                  <c:v>1807.0707399999999</c:v>
                </c:pt>
                <c:pt idx="8">
                  <c:v>1145.6135200000001</c:v>
                </c:pt>
                <c:pt idx="9">
                  <c:v>691.01202000000001</c:v>
                </c:pt>
                <c:pt idx="10">
                  <c:v>412.46379999999999</c:v>
                </c:pt>
                <c:pt idx="11">
                  <c:v>224.06956000000005</c:v>
                </c:pt>
                <c:pt idx="12">
                  <c:v>134.6814</c:v>
                </c:pt>
              </c:numCache>
            </c:numRef>
          </c:xVal>
          <c:yVal>
            <c:numRef>
              <c:f>AVG!$O$64:$O$76</c:f>
              <c:numCache>
                <c:formatCode>General</c:formatCode>
                <c:ptCount val="13"/>
                <c:pt idx="0">
                  <c:v>52.871580000000009</c:v>
                </c:pt>
                <c:pt idx="1">
                  <c:v>48.448599999999999</c:v>
                </c:pt>
                <c:pt idx="2">
                  <c:v>45.740780000000001</c:v>
                </c:pt>
                <c:pt idx="3">
                  <c:v>42.845819999999996</c:v>
                </c:pt>
                <c:pt idx="4">
                  <c:v>40.140940000000001</c:v>
                </c:pt>
                <c:pt idx="5">
                  <c:v>37.766120000000001</c:v>
                </c:pt>
                <c:pt idx="6">
                  <c:v>35.456068000000002</c:v>
                </c:pt>
                <c:pt idx="7">
                  <c:v>33.37012</c:v>
                </c:pt>
                <c:pt idx="8">
                  <c:v>31.618880000000001</c:v>
                </c:pt>
                <c:pt idx="9">
                  <c:v>29.566279999999999</c:v>
                </c:pt>
                <c:pt idx="10">
                  <c:v>27.688859999999998</c:v>
                </c:pt>
                <c:pt idx="11">
                  <c:v>25.637079999999997</c:v>
                </c:pt>
                <c:pt idx="12">
                  <c:v>24.11046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D-416B-8070-BA0F26C50CF4}"/>
            </c:ext>
          </c:extLst>
        </c:ser>
        <c:ser>
          <c:idx val="1"/>
          <c:order val="2"/>
          <c:tx>
            <c:strRef>
              <c:f>AVG!$P$61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AVG!$P$64:$P$76</c:f>
              <c:numCache>
                <c:formatCode>General</c:formatCode>
                <c:ptCount val="13"/>
                <c:pt idx="0">
                  <c:v>45384.953500000003</c:v>
                </c:pt>
                <c:pt idx="1">
                  <c:v>34472.718779999996</c:v>
                </c:pt>
                <c:pt idx="2">
                  <c:v>24507.612539999998</c:v>
                </c:pt>
                <c:pt idx="3">
                  <c:v>16298.641199999998</c:v>
                </c:pt>
                <c:pt idx="4">
                  <c:v>9668.8251199999977</c:v>
                </c:pt>
                <c:pt idx="5">
                  <c:v>5168.3079399999997</c:v>
                </c:pt>
                <c:pt idx="6">
                  <c:v>2918.9225799999999</c:v>
                </c:pt>
                <c:pt idx="7">
                  <c:v>1806.4584600000003</c:v>
                </c:pt>
                <c:pt idx="8">
                  <c:v>1137.32394</c:v>
                </c:pt>
                <c:pt idx="9">
                  <c:v>685.58789999999999</c:v>
                </c:pt>
                <c:pt idx="10">
                  <c:v>409.26490000000001</c:v>
                </c:pt>
                <c:pt idx="11">
                  <c:v>224.52431999999999</c:v>
                </c:pt>
                <c:pt idx="12">
                  <c:v>135.43848</c:v>
                </c:pt>
              </c:numCache>
            </c:numRef>
          </c:xVal>
          <c:yVal>
            <c:numRef>
              <c:f>AVG!$Q$64:$Q$76</c:f>
              <c:numCache>
                <c:formatCode>General</c:formatCode>
                <c:ptCount val="13"/>
                <c:pt idx="0">
                  <c:v>52.691920000000003</c:v>
                </c:pt>
                <c:pt idx="1">
                  <c:v>48.328040000000001</c:v>
                </c:pt>
                <c:pt idx="2">
                  <c:v>45.721360000000004</c:v>
                </c:pt>
                <c:pt idx="3">
                  <c:v>42.976000000000006</c:v>
                </c:pt>
                <c:pt idx="4">
                  <c:v>40.293240000000004</c:v>
                </c:pt>
                <c:pt idx="5">
                  <c:v>37.882099999999994</c:v>
                </c:pt>
                <c:pt idx="6">
                  <c:v>35.520600000000002</c:v>
                </c:pt>
                <c:pt idx="7">
                  <c:v>33.41666</c:v>
                </c:pt>
                <c:pt idx="8">
                  <c:v>31.614879999999999</c:v>
                </c:pt>
                <c:pt idx="9">
                  <c:v>29.555040000000002</c:v>
                </c:pt>
                <c:pt idx="10">
                  <c:v>27.726779999999998</c:v>
                </c:pt>
                <c:pt idx="11">
                  <c:v>25.671800000000001</c:v>
                </c:pt>
                <c:pt idx="12">
                  <c:v>24.149620000000002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D-416B-8070-BA0F26C50CF4}"/>
            </c:ext>
          </c:extLst>
        </c:ser>
        <c:ser>
          <c:idx val="2"/>
          <c:order val="3"/>
          <c:tx>
            <c:strRef>
              <c:f>AVG!$R$61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AVG!$R$64:$R$76</c:f>
              <c:numCache>
                <c:formatCode>General</c:formatCode>
                <c:ptCount val="13"/>
                <c:pt idx="0">
                  <c:v>48919.740579999998</c:v>
                </c:pt>
                <c:pt idx="1">
                  <c:v>38059.600180000001</c:v>
                </c:pt>
                <c:pt idx="2">
                  <c:v>27042.687720000005</c:v>
                </c:pt>
                <c:pt idx="3">
                  <c:v>17576.812860000002</c:v>
                </c:pt>
                <c:pt idx="4">
                  <c:v>9946.7323199999992</c:v>
                </c:pt>
                <c:pt idx="5">
                  <c:v>5295.7404399999996</c:v>
                </c:pt>
                <c:pt idx="6">
                  <c:v>3006.4417199999998</c:v>
                </c:pt>
                <c:pt idx="7">
                  <c:v>1860.4102599999999</c:v>
                </c:pt>
                <c:pt idx="8">
                  <c:v>1182.9356</c:v>
                </c:pt>
                <c:pt idx="9">
                  <c:v>712.36634000000004</c:v>
                </c:pt>
                <c:pt idx="10">
                  <c:v>427.00608</c:v>
                </c:pt>
                <c:pt idx="11">
                  <c:v>230.22418000000002</c:v>
                </c:pt>
                <c:pt idx="12">
                  <c:v>136.66912000000002</c:v>
                </c:pt>
              </c:numCache>
            </c:numRef>
          </c:xVal>
          <c:yVal>
            <c:numRef>
              <c:f>AVG!$S$64:$S$76</c:f>
              <c:numCache>
                <c:formatCode>General</c:formatCode>
                <c:ptCount val="13"/>
                <c:pt idx="0">
                  <c:v>53.792859999999997</c:v>
                </c:pt>
                <c:pt idx="1">
                  <c:v>49.624000000000002</c:v>
                </c:pt>
                <c:pt idx="2">
                  <c:v>46.99436</c:v>
                </c:pt>
                <c:pt idx="3">
                  <c:v>43.97972</c:v>
                </c:pt>
                <c:pt idx="4">
                  <c:v>40.97786</c:v>
                </c:pt>
                <c:pt idx="5">
                  <c:v>38.329339999999995</c:v>
                </c:pt>
                <c:pt idx="6">
                  <c:v>35.822199999999995</c:v>
                </c:pt>
                <c:pt idx="7">
                  <c:v>33.69502</c:v>
                </c:pt>
                <c:pt idx="8">
                  <c:v>31.847400000000004</c:v>
                </c:pt>
                <c:pt idx="9">
                  <c:v>29.740259999999999</c:v>
                </c:pt>
                <c:pt idx="10">
                  <c:v>27.865019999999998</c:v>
                </c:pt>
                <c:pt idx="11">
                  <c:v>25.755279999999999</c:v>
                </c:pt>
                <c:pt idx="12">
                  <c:v>24.200299999999999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D-416B-8070-BA0F26C50CF4}"/>
            </c:ext>
          </c:extLst>
        </c:ser>
        <c:ser>
          <c:idx val="4"/>
          <c:order val="4"/>
          <c:tx>
            <c:strRef>
              <c:f>AVG!$V$61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AVG!$V$64:$V$76</c:f>
              <c:numCache>
                <c:formatCode>General</c:formatCode>
                <c:ptCount val="13"/>
                <c:pt idx="0">
                  <c:v>38239.101999999999</c:v>
                </c:pt>
                <c:pt idx="1">
                  <c:v>31439.266000000003</c:v>
                </c:pt>
                <c:pt idx="2">
                  <c:v>24254.41</c:v>
                </c:pt>
                <c:pt idx="3">
                  <c:v>17695.284</c:v>
                </c:pt>
                <c:pt idx="4">
                  <c:v>11916.802</c:v>
                </c:pt>
                <c:pt idx="5">
                  <c:v>7184.2960000000003</c:v>
                </c:pt>
                <c:pt idx="6">
                  <c:v>4010.5869999999995</c:v>
                </c:pt>
                <c:pt idx="7">
                  <c:v>2240.0071999999996</c:v>
                </c:pt>
                <c:pt idx="8">
                  <c:v>1265.9731999999999</c:v>
                </c:pt>
                <c:pt idx="9">
                  <c:v>701.42280000000005</c:v>
                </c:pt>
                <c:pt idx="10">
                  <c:v>376.07839999999999</c:v>
                </c:pt>
                <c:pt idx="11">
                  <c:v>193.52047999999999</c:v>
                </c:pt>
                <c:pt idx="12">
                  <c:v>108.90059999999998</c:v>
                </c:pt>
              </c:numCache>
            </c:numRef>
          </c:xVal>
          <c:yVal>
            <c:numRef>
              <c:f>AVG!$W$64:$W$76</c:f>
              <c:numCache>
                <c:formatCode>General</c:formatCode>
                <c:ptCount val="13"/>
                <c:pt idx="0">
                  <c:v>54.74730000000001</c:v>
                </c:pt>
                <c:pt idx="1">
                  <c:v>50.787040000000005</c:v>
                </c:pt>
                <c:pt idx="2">
                  <c:v>48.175419999999995</c:v>
                </c:pt>
                <c:pt idx="3">
                  <c:v>45.163879999999992</c:v>
                </c:pt>
                <c:pt idx="4">
                  <c:v>42.131899999999995</c:v>
                </c:pt>
                <c:pt idx="5">
                  <c:v>39.134979999999999</c:v>
                </c:pt>
                <c:pt idx="6">
                  <c:v>36.412379999999999</c:v>
                </c:pt>
                <c:pt idx="7">
                  <c:v>33.781599999999997</c:v>
                </c:pt>
                <c:pt idx="8">
                  <c:v>31.231200000000001</c:v>
                </c:pt>
                <c:pt idx="9">
                  <c:v>28.807260000000003</c:v>
                </c:pt>
                <c:pt idx="10">
                  <c:v>26.5471</c:v>
                </c:pt>
                <c:pt idx="11">
                  <c:v>24.45804</c:v>
                </c:pt>
                <c:pt idx="12">
                  <c:v>23.018900000000002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8D-416B-8070-BA0F26C50CF4}"/>
            </c:ext>
          </c:extLst>
        </c:ser>
        <c:ser>
          <c:idx val="5"/>
          <c:order val="5"/>
          <c:tx>
            <c:strRef>
              <c:f>AVG!$X$61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AVG!$X$64:$X$76</c:f>
              <c:numCache>
                <c:formatCode>General</c:formatCode>
                <c:ptCount val="13"/>
                <c:pt idx="0">
                  <c:v>38149.123999999996</c:v>
                </c:pt>
                <c:pt idx="1">
                  <c:v>31363.079999999998</c:v>
                </c:pt>
                <c:pt idx="2">
                  <c:v>24181.792000000001</c:v>
                </c:pt>
                <c:pt idx="3">
                  <c:v>17619.294000000002</c:v>
                </c:pt>
                <c:pt idx="4">
                  <c:v>11825.01</c:v>
                </c:pt>
                <c:pt idx="5">
                  <c:v>7040.5409999999993</c:v>
                </c:pt>
                <c:pt idx="6">
                  <c:v>3833.9679999999998</c:v>
                </c:pt>
                <c:pt idx="7">
                  <c:v>2117.7194</c:v>
                </c:pt>
                <c:pt idx="8">
                  <c:v>1200.5924</c:v>
                </c:pt>
                <c:pt idx="9">
                  <c:v>668.0784000000001</c:v>
                </c:pt>
                <c:pt idx="10">
                  <c:v>356.31319999999999</c:v>
                </c:pt>
                <c:pt idx="11">
                  <c:v>177.51288</c:v>
                </c:pt>
                <c:pt idx="12">
                  <c:v>99.316379999999995</c:v>
                </c:pt>
              </c:numCache>
            </c:numRef>
          </c:xVal>
          <c:yVal>
            <c:numRef>
              <c:f>AVG!$Y$64:$Y$76</c:f>
              <c:numCache>
                <c:formatCode>General</c:formatCode>
                <c:ptCount val="13"/>
                <c:pt idx="0">
                  <c:v>51.473839999999996</c:v>
                </c:pt>
                <c:pt idx="1">
                  <c:v>49.621420000000001</c:v>
                </c:pt>
                <c:pt idx="2">
                  <c:v>47.638339999999999</c:v>
                </c:pt>
                <c:pt idx="3">
                  <c:v>44.901400000000002</c:v>
                </c:pt>
                <c:pt idx="4">
                  <c:v>41.965599999999995</c:v>
                </c:pt>
                <c:pt idx="5">
                  <c:v>39.041339999999998</c:v>
                </c:pt>
                <c:pt idx="6">
                  <c:v>36.280100000000004</c:v>
                </c:pt>
                <c:pt idx="7">
                  <c:v>33.641100000000009</c:v>
                </c:pt>
                <c:pt idx="8">
                  <c:v>31.090960000000003</c:v>
                </c:pt>
                <c:pt idx="9">
                  <c:v>28.687739999999998</c:v>
                </c:pt>
                <c:pt idx="10">
                  <c:v>26.454400000000003</c:v>
                </c:pt>
                <c:pt idx="11">
                  <c:v>24.396483400000001</c:v>
                </c:pt>
                <c:pt idx="12">
                  <c:v>22.983391399999999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8D-416B-8070-BA0F26C50CF4}"/>
            </c:ext>
          </c:extLst>
        </c:ser>
        <c:ser>
          <c:idx val="6"/>
          <c:order val="6"/>
          <c:tx>
            <c:strRef>
              <c:f>AVG!$Z$61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AVG!$Z$64:$Z$76</c:f>
              <c:numCache>
                <c:formatCode>General</c:formatCode>
                <c:ptCount val="13"/>
                <c:pt idx="0">
                  <c:v>38972.203999999998</c:v>
                </c:pt>
                <c:pt idx="1">
                  <c:v>32114.392</c:v>
                </c:pt>
                <c:pt idx="2">
                  <c:v>25000.579999999998</c:v>
                </c:pt>
                <c:pt idx="3">
                  <c:v>18502.292000000001</c:v>
                </c:pt>
                <c:pt idx="4">
                  <c:v>12597.295999999998</c:v>
                </c:pt>
                <c:pt idx="5">
                  <c:v>7589.0470000000005</c:v>
                </c:pt>
                <c:pt idx="6">
                  <c:v>4199.4340000000002</c:v>
                </c:pt>
                <c:pt idx="7">
                  <c:v>2271.1602000000003</c:v>
                </c:pt>
                <c:pt idx="8">
                  <c:v>1265.8866000000003</c:v>
                </c:pt>
                <c:pt idx="9">
                  <c:v>693.33220000000006</c:v>
                </c:pt>
                <c:pt idx="10">
                  <c:v>369.91759999999999</c:v>
                </c:pt>
                <c:pt idx="11">
                  <c:v>185.70581999999999</c:v>
                </c:pt>
                <c:pt idx="12">
                  <c:v>105.47403999999999</c:v>
                </c:pt>
              </c:numCache>
            </c:numRef>
          </c:xVal>
          <c:yVal>
            <c:numRef>
              <c:f>AVG!$AA$64:$AA$76</c:f>
              <c:numCache>
                <c:formatCode>General</c:formatCode>
                <c:ptCount val="13"/>
                <c:pt idx="0">
                  <c:v>49.361620000000002</c:v>
                </c:pt>
                <c:pt idx="1">
                  <c:v>48.173760000000001</c:v>
                </c:pt>
                <c:pt idx="2">
                  <c:v>46.693640000000002</c:v>
                </c:pt>
                <c:pt idx="3">
                  <c:v>44.298720000000003</c:v>
                </c:pt>
                <c:pt idx="4">
                  <c:v>41.64452</c:v>
                </c:pt>
                <c:pt idx="5">
                  <c:v>38.775500000000001</c:v>
                </c:pt>
                <c:pt idx="6">
                  <c:v>36.107579999999999</c:v>
                </c:pt>
                <c:pt idx="7">
                  <c:v>33.499079999999999</c:v>
                </c:pt>
                <c:pt idx="8">
                  <c:v>30.959820000000001</c:v>
                </c:pt>
                <c:pt idx="9">
                  <c:v>28.572399999999998</c:v>
                </c:pt>
                <c:pt idx="10">
                  <c:v>26.375240000000002</c:v>
                </c:pt>
                <c:pt idx="11">
                  <c:v>24.329000000000001</c:v>
                </c:pt>
                <c:pt idx="12">
                  <c:v>22.919599999999996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8D-416B-8070-BA0F26C5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568431"/>
        <c:axId val="1279438639"/>
      </c:scatterChart>
      <c:valAx>
        <c:axId val="126856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9438639"/>
        <c:crosses val="autoZero"/>
        <c:crossBetween val="midCat"/>
      </c:valAx>
      <c:valAx>
        <c:axId val="12794386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856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IMAX2!$T$2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IMAX2!$T$5:$T$13</c:f>
              <c:numCache>
                <c:formatCode>General</c:formatCode>
                <c:ptCount val="9"/>
                <c:pt idx="0">
                  <c:v>1.5972500000000001</c:v>
                </c:pt>
                <c:pt idx="1">
                  <c:v>0.79712400000000005</c:v>
                </c:pt>
                <c:pt idx="2">
                  <c:v>0.53141499999999997</c:v>
                </c:pt>
                <c:pt idx="3">
                  <c:v>0.39723000000000003</c:v>
                </c:pt>
                <c:pt idx="4">
                  <c:v>0.31823600000000002</c:v>
                </c:pt>
                <c:pt idx="5">
                  <c:v>0.26410299999999998</c:v>
                </c:pt>
                <c:pt idx="6">
                  <c:v>0.22699900000000001</c:v>
                </c:pt>
                <c:pt idx="7">
                  <c:v>0.19897799999999999</c:v>
                </c:pt>
                <c:pt idx="8">
                  <c:v>0.17658099999999999</c:v>
                </c:pt>
              </c:numCache>
            </c:numRef>
          </c:xVal>
          <c:yVal>
            <c:numRef>
              <c:f>IMAX2!$U$5:$U$13</c:f>
              <c:numCache>
                <c:formatCode>General</c:formatCode>
                <c:ptCount val="9"/>
                <c:pt idx="0">
                  <c:v>35.753399999999999</c:v>
                </c:pt>
                <c:pt idx="1">
                  <c:v>30.0474</c:v>
                </c:pt>
                <c:pt idx="2">
                  <c:v>27.334800000000001</c:v>
                </c:pt>
                <c:pt idx="3">
                  <c:v>25.663699999999999</c:v>
                </c:pt>
                <c:pt idx="4">
                  <c:v>24.435199999999998</c:v>
                </c:pt>
                <c:pt idx="5">
                  <c:v>23.4938</c:v>
                </c:pt>
                <c:pt idx="6">
                  <c:v>22.800799999999999</c:v>
                </c:pt>
                <c:pt idx="7">
                  <c:v>22.210699999999999</c:v>
                </c:pt>
                <c:pt idx="8">
                  <c:v>21.716000000000001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5-4342-9B71-314D3BBD93D6}"/>
            </c:ext>
          </c:extLst>
        </c:ser>
        <c:ser>
          <c:idx val="0"/>
          <c:order val="1"/>
          <c:tx>
            <c:strRef>
              <c:f>IMAX2!$N$2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IMAX2!$N$5:$N$13</c:f>
              <c:numCache>
                <c:formatCode>General</c:formatCode>
                <c:ptCount val="9"/>
                <c:pt idx="0">
                  <c:v>1.59612</c:v>
                </c:pt>
                <c:pt idx="1">
                  <c:v>0.79854400000000003</c:v>
                </c:pt>
                <c:pt idx="2">
                  <c:v>0.53191299999999997</c:v>
                </c:pt>
                <c:pt idx="3">
                  <c:v>0.39815099999999998</c:v>
                </c:pt>
                <c:pt idx="4">
                  <c:v>0.31793100000000002</c:v>
                </c:pt>
                <c:pt idx="5">
                  <c:v>0.26523400000000003</c:v>
                </c:pt>
                <c:pt idx="6">
                  <c:v>0.22674800000000001</c:v>
                </c:pt>
                <c:pt idx="7">
                  <c:v>0.19886200000000001</c:v>
                </c:pt>
                <c:pt idx="8">
                  <c:v>0.176119</c:v>
                </c:pt>
              </c:numCache>
            </c:numRef>
          </c:xVal>
          <c:yVal>
            <c:numRef>
              <c:f>IMAX2!$O$5:$O$13</c:f>
              <c:numCache>
                <c:formatCode>General</c:formatCode>
                <c:ptCount val="9"/>
                <c:pt idx="0">
                  <c:v>36.159700000000001</c:v>
                </c:pt>
                <c:pt idx="1">
                  <c:v>32.352499999999999</c:v>
                </c:pt>
                <c:pt idx="2">
                  <c:v>30.495100000000001</c:v>
                </c:pt>
                <c:pt idx="3">
                  <c:v>29.284300000000002</c:v>
                </c:pt>
                <c:pt idx="4">
                  <c:v>28.452300000000001</c:v>
                </c:pt>
                <c:pt idx="5">
                  <c:v>27.774000000000001</c:v>
                </c:pt>
                <c:pt idx="6">
                  <c:v>27.208400000000001</c:v>
                </c:pt>
                <c:pt idx="7">
                  <c:v>26.776399999999999</c:v>
                </c:pt>
                <c:pt idx="8">
                  <c:v>26.376000000000001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5-4342-9B71-314D3BBD93D6}"/>
            </c:ext>
          </c:extLst>
        </c:ser>
        <c:ser>
          <c:idx val="1"/>
          <c:order val="2"/>
          <c:tx>
            <c:strRef>
              <c:f>IMAX2!$P$2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IMAX2!$P$5:$P$13</c:f>
              <c:numCache>
                <c:formatCode>General</c:formatCode>
                <c:ptCount val="9"/>
                <c:pt idx="0">
                  <c:v>1.59619</c:v>
                </c:pt>
                <c:pt idx="1">
                  <c:v>0.79676800000000003</c:v>
                </c:pt>
                <c:pt idx="2">
                  <c:v>0.53163199999999999</c:v>
                </c:pt>
                <c:pt idx="3">
                  <c:v>0.39788400000000002</c:v>
                </c:pt>
                <c:pt idx="4">
                  <c:v>0.31850800000000001</c:v>
                </c:pt>
                <c:pt idx="5">
                  <c:v>0.26518599999999998</c:v>
                </c:pt>
                <c:pt idx="6">
                  <c:v>0.22717699999999999</c:v>
                </c:pt>
                <c:pt idx="7">
                  <c:v>0.19902900000000001</c:v>
                </c:pt>
                <c:pt idx="8">
                  <c:v>0.175868</c:v>
                </c:pt>
              </c:numCache>
            </c:numRef>
          </c:xVal>
          <c:yVal>
            <c:numRef>
              <c:f>IMAX2!$Q$5:$Q$13</c:f>
              <c:numCache>
                <c:formatCode>General</c:formatCode>
                <c:ptCount val="9"/>
                <c:pt idx="0">
                  <c:v>35.968200000000003</c:v>
                </c:pt>
                <c:pt idx="1">
                  <c:v>32.168799999999997</c:v>
                </c:pt>
                <c:pt idx="2">
                  <c:v>30.384599999999999</c:v>
                </c:pt>
                <c:pt idx="3">
                  <c:v>29.225200000000001</c:v>
                </c:pt>
                <c:pt idx="4">
                  <c:v>28.439900000000002</c:v>
                </c:pt>
                <c:pt idx="5">
                  <c:v>27.770499999999998</c:v>
                </c:pt>
                <c:pt idx="6">
                  <c:v>27.2043</c:v>
                </c:pt>
                <c:pt idx="7">
                  <c:v>26.773800000000001</c:v>
                </c:pt>
                <c:pt idx="8">
                  <c:v>26.3842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D5-4342-9B71-314D3BBD93D6}"/>
            </c:ext>
          </c:extLst>
        </c:ser>
        <c:ser>
          <c:idx val="2"/>
          <c:order val="3"/>
          <c:tx>
            <c:strRef>
              <c:f>IMAX2!$R$2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IMAX2!$R$5:$R$13</c:f>
              <c:numCache>
                <c:formatCode>General</c:formatCode>
                <c:ptCount val="9"/>
                <c:pt idx="0">
                  <c:v>1.5962799999999999</c:v>
                </c:pt>
                <c:pt idx="1">
                  <c:v>0.79706999999999995</c:v>
                </c:pt>
                <c:pt idx="2">
                  <c:v>0.53214399999999995</c:v>
                </c:pt>
                <c:pt idx="3">
                  <c:v>0.39790399999999998</c:v>
                </c:pt>
                <c:pt idx="4">
                  <c:v>0.31779000000000002</c:v>
                </c:pt>
                <c:pt idx="5">
                  <c:v>0.265874</c:v>
                </c:pt>
                <c:pt idx="6">
                  <c:v>0.22717899999999999</c:v>
                </c:pt>
                <c:pt idx="7">
                  <c:v>0.19771900000000001</c:v>
                </c:pt>
                <c:pt idx="8">
                  <c:v>0.17586099999999999</c:v>
                </c:pt>
              </c:numCache>
            </c:numRef>
          </c:xVal>
          <c:yVal>
            <c:numRef>
              <c:f>IMAX2!$S$5:$S$13</c:f>
              <c:numCache>
                <c:formatCode>General</c:formatCode>
                <c:ptCount val="9"/>
                <c:pt idx="0">
                  <c:v>36.416899999999998</c:v>
                </c:pt>
                <c:pt idx="1">
                  <c:v>32.543599999999998</c:v>
                </c:pt>
                <c:pt idx="2">
                  <c:v>30.654299999999999</c:v>
                </c:pt>
                <c:pt idx="3">
                  <c:v>29.4175</c:v>
                </c:pt>
                <c:pt idx="4">
                  <c:v>28.542400000000001</c:v>
                </c:pt>
                <c:pt idx="5">
                  <c:v>27.866800000000001</c:v>
                </c:pt>
                <c:pt idx="6">
                  <c:v>27.287700000000001</c:v>
                </c:pt>
                <c:pt idx="7">
                  <c:v>26.832100000000001</c:v>
                </c:pt>
                <c:pt idx="8">
                  <c:v>26.424700000000001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5-4342-9B71-314D3BBD93D6}"/>
            </c:ext>
          </c:extLst>
        </c:ser>
        <c:ser>
          <c:idx val="4"/>
          <c:order val="4"/>
          <c:tx>
            <c:strRef>
              <c:f>IMAX2!$V$2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IMAX2!$V$5:$V$13</c:f>
              <c:numCache>
                <c:formatCode>General</c:formatCode>
                <c:ptCount val="9"/>
                <c:pt idx="0">
                  <c:v>1.5979399999999999</c:v>
                </c:pt>
                <c:pt idx="1">
                  <c:v>0.79755699999999996</c:v>
                </c:pt>
                <c:pt idx="2">
                  <c:v>0.53105599999999997</c:v>
                </c:pt>
                <c:pt idx="3">
                  <c:v>0.39816200000000002</c:v>
                </c:pt>
                <c:pt idx="4">
                  <c:v>0.31778800000000001</c:v>
                </c:pt>
                <c:pt idx="5">
                  <c:v>0.26535799999999998</c:v>
                </c:pt>
                <c:pt idx="6">
                  <c:v>0.22741700000000001</c:v>
                </c:pt>
                <c:pt idx="7">
                  <c:v>0.19832</c:v>
                </c:pt>
                <c:pt idx="8">
                  <c:v>0.176373</c:v>
                </c:pt>
              </c:numCache>
            </c:numRef>
          </c:xVal>
          <c:yVal>
            <c:numRef>
              <c:f>IMAX2!$W$5:$W$13</c:f>
              <c:numCache>
                <c:formatCode>General</c:formatCode>
                <c:ptCount val="9"/>
                <c:pt idx="0">
                  <c:v>36.591299999999997</c:v>
                </c:pt>
                <c:pt idx="1">
                  <c:v>31.937799999999999</c:v>
                </c:pt>
                <c:pt idx="2">
                  <c:v>29.835999999999999</c:v>
                </c:pt>
                <c:pt idx="3">
                  <c:v>28.674700000000001</c:v>
                </c:pt>
                <c:pt idx="4">
                  <c:v>27.712399999999999</c:v>
                </c:pt>
                <c:pt idx="5">
                  <c:v>27.078099999999999</c:v>
                </c:pt>
                <c:pt idx="6">
                  <c:v>26.624400000000001</c:v>
                </c:pt>
                <c:pt idx="7">
                  <c:v>26.166799999999999</c:v>
                </c:pt>
                <c:pt idx="8">
                  <c:v>25.809799999999999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D5-4342-9B71-314D3BBD93D6}"/>
            </c:ext>
          </c:extLst>
        </c:ser>
        <c:ser>
          <c:idx val="5"/>
          <c:order val="5"/>
          <c:tx>
            <c:strRef>
              <c:f>IMAX2!$X$2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IMAX2!$X$5:$X$13</c:f>
              <c:numCache>
                <c:formatCode>General</c:formatCode>
                <c:ptCount val="9"/>
                <c:pt idx="0">
                  <c:v>1.59718</c:v>
                </c:pt>
                <c:pt idx="1">
                  <c:v>0.79776499999999995</c:v>
                </c:pt>
                <c:pt idx="2">
                  <c:v>0.53054199999999996</c:v>
                </c:pt>
                <c:pt idx="3">
                  <c:v>0.39866800000000002</c:v>
                </c:pt>
                <c:pt idx="4">
                  <c:v>0.31901499999999999</c:v>
                </c:pt>
                <c:pt idx="5">
                  <c:v>0.26501200000000003</c:v>
                </c:pt>
                <c:pt idx="6">
                  <c:v>0.22743099999999999</c:v>
                </c:pt>
                <c:pt idx="7">
                  <c:v>0.19861999999999999</c:v>
                </c:pt>
                <c:pt idx="8">
                  <c:v>0.17718200000000001</c:v>
                </c:pt>
              </c:numCache>
            </c:numRef>
          </c:xVal>
          <c:yVal>
            <c:numRef>
              <c:f>IMAX2!$Y$5:$Y$13</c:f>
              <c:numCache>
                <c:formatCode>General</c:formatCode>
                <c:ptCount val="9"/>
                <c:pt idx="0">
                  <c:v>36.670699999999997</c:v>
                </c:pt>
                <c:pt idx="1">
                  <c:v>32.033799999999999</c:v>
                </c:pt>
                <c:pt idx="2">
                  <c:v>30.025300000000001</c:v>
                </c:pt>
                <c:pt idx="3">
                  <c:v>28.8369</c:v>
                </c:pt>
                <c:pt idx="4">
                  <c:v>27.945799999999998</c:v>
                </c:pt>
                <c:pt idx="5">
                  <c:v>27.340800000000002</c:v>
                </c:pt>
                <c:pt idx="6">
                  <c:v>26.8337</c:v>
                </c:pt>
                <c:pt idx="7">
                  <c:v>26.471499999999999</c:v>
                </c:pt>
                <c:pt idx="8">
                  <c:v>26.123100000000001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D5-4342-9B71-314D3BBD93D6}"/>
            </c:ext>
          </c:extLst>
        </c:ser>
        <c:ser>
          <c:idx val="6"/>
          <c:order val="6"/>
          <c:tx>
            <c:strRef>
              <c:f>IMAX2!$Z$2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IMAX2!$Z$5:$Z$13</c:f>
              <c:numCache>
                <c:formatCode>General</c:formatCode>
                <c:ptCount val="9"/>
                <c:pt idx="0">
                  <c:v>1.5967199999999999</c:v>
                </c:pt>
                <c:pt idx="1">
                  <c:v>0.79746700000000004</c:v>
                </c:pt>
                <c:pt idx="2">
                  <c:v>0.53133900000000001</c:v>
                </c:pt>
                <c:pt idx="3">
                  <c:v>0.398281</c:v>
                </c:pt>
                <c:pt idx="4">
                  <c:v>0.31894</c:v>
                </c:pt>
                <c:pt idx="5">
                  <c:v>0.26535799999999998</c:v>
                </c:pt>
                <c:pt idx="6">
                  <c:v>0.227435</c:v>
                </c:pt>
                <c:pt idx="7">
                  <c:v>0.19911599999999999</c:v>
                </c:pt>
                <c:pt idx="8">
                  <c:v>0.17660400000000001</c:v>
                </c:pt>
              </c:numCache>
            </c:numRef>
          </c:xVal>
          <c:yVal>
            <c:numRef>
              <c:f>IMAX2!$AA$5:$AA$13</c:f>
              <c:numCache>
                <c:formatCode>General</c:formatCode>
                <c:ptCount val="9"/>
                <c:pt idx="0">
                  <c:v>36.1218</c:v>
                </c:pt>
                <c:pt idx="1">
                  <c:v>31.5654</c:v>
                </c:pt>
                <c:pt idx="2">
                  <c:v>29.5566</c:v>
                </c:pt>
                <c:pt idx="3">
                  <c:v>28.404299999999999</c:v>
                </c:pt>
                <c:pt idx="4">
                  <c:v>27.568200000000001</c:v>
                </c:pt>
                <c:pt idx="5">
                  <c:v>26.9924</c:v>
                </c:pt>
                <c:pt idx="6">
                  <c:v>26.51</c:v>
                </c:pt>
                <c:pt idx="7">
                  <c:v>26.163499999999999</c:v>
                </c:pt>
                <c:pt idx="8">
                  <c:v>25.815799999999999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D5-4342-9B71-314D3BBD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45327"/>
        <c:axId val="1165185519"/>
      </c:scatterChart>
      <c:valAx>
        <c:axId val="11667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5185519"/>
        <c:crosses val="autoZero"/>
        <c:crossBetween val="midCat"/>
      </c:valAx>
      <c:valAx>
        <c:axId val="1165185519"/>
        <c:scaling>
          <c:orientation val="minMax"/>
          <c:max val="3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674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IMAX2!$T$55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IMAX2!$T$58:$T$66</c:f>
              <c:numCache>
                <c:formatCode>General</c:formatCode>
                <c:ptCount val="9"/>
                <c:pt idx="0">
                  <c:v>1.5972500000000001</c:v>
                </c:pt>
                <c:pt idx="1">
                  <c:v>0.79712400000000005</c:v>
                </c:pt>
                <c:pt idx="2">
                  <c:v>0.53141499999999997</c:v>
                </c:pt>
                <c:pt idx="3">
                  <c:v>0.39723000000000003</c:v>
                </c:pt>
                <c:pt idx="4">
                  <c:v>0.31823600000000002</c:v>
                </c:pt>
                <c:pt idx="5">
                  <c:v>0.26410299999999998</c:v>
                </c:pt>
                <c:pt idx="6">
                  <c:v>0.22699900000000001</c:v>
                </c:pt>
                <c:pt idx="7">
                  <c:v>0.19897799999999999</c:v>
                </c:pt>
                <c:pt idx="8">
                  <c:v>0.17658099999999999</c:v>
                </c:pt>
              </c:numCache>
            </c:numRef>
          </c:xVal>
          <c:yVal>
            <c:numRef>
              <c:f>IMAX2!$U$58:$U$66</c:f>
              <c:numCache>
                <c:formatCode>General</c:formatCode>
                <c:ptCount val="9"/>
                <c:pt idx="0">
                  <c:v>35.548000000000002</c:v>
                </c:pt>
                <c:pt idx="1">
                  <c:v>29.8416</c:v>
                </c:pt>
                <c:pt idx="2">
                  <c:v>27.054500000000001</c:v>
                </c:pt>
                <c:pt idx="3">
                  <c:v>25.307700000000001</c:v>
                </c:pt>
                <c:pt idx="4">
                  <c:v>24.0654</c:v>
                </c:pt>
                <c:pt idx="5">
                  <c:v>23.1144</c:v>
                </c:pt>
                <c:pt idx="6">
                  <c:v>22.378599999999999</c:v>
                </c:pt>
                <c:pt idx="7">
                  <c:v>21.7745</c:v>
                </c:pt>
                <c:pt idx="8">
                  <c:v>21.2531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06-4AA8-93F0-8439EDB8AFAF}"/>
            </c:ext>
          </c:extLst>
        </c:ser>
        <c:ser>
          <c:idx val="0"/>
          <c:order val="1"/>
          <c:tx>
            <c:strRef>
              <c:f>IMAX2!$N$55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IMAX2!$N$58:$N$66</c:f>
              <c:numCache>
                <c:formatCode>General</c:formatCode>
                <c:ptCount val="9"/>
                <c:pt idx="0">
                  <c:v>1.59612</c:v>
                </c:pt>
                <c:pt idx="1">
                  <c:v>0.79854400000000003</c:v>
                </c:pt>
                <c:pt idx="2">
                  <c:v>0.53191299999999997</c:v>
                </c:pt>
                <c:pt idx="3">
                  <c:v>0.39815099999999998</c:v>
                </c:pt>
                <c:pt idx="4">
                  <c:v>0.31793100000000002</c:v>
                </c:pt>
                <c:pt idx="5">
                  <c:v>0.26523400000000003</c:v>
                </c:pt>
                <c:pt idx="6">
                  <c:v>0.22674800000000001</c:v>
                </c:pt>
                <c:pt idx="7">
                  <c:v>0.19886200000000001</c:v>
                </c:pt>
                <c:pt idx="8">
                  <c:v>0.176119</c:v>
                </c:pt>
              </c:numCache>
            </c:numRef>
          </c:xVal>
          <c:yVal>
            <c:numRef>
              <c:f>IMAX2!$O$58:$O$66</c:f>
              <c:numCache>
                <c:formatCode>General</c:formatCode>
                <c:ptCount val="9"/>
                <c:pt idx="0">
                  <c:v>36.404600000000002</c:v>
                </c:pt>
                <c:pt idx="1">
                  <c:v>32.650799999999997</c:v>
                </c:pt>
                <c:pt idx="2">
                  <c:v>30.765999999999998</c:v>
                </c:pt>
                <c:pt idx="3">
                  <c:v>29.523099999999999</c:v>
                </c:pt>
                <c:pt idx="4">
                  <c:v>28.655000000000001</c:v>
                </c:pt>
                <c:pt idx="5">
                  <c:v>27.937799999999999</c:v>
                </c:pt>
                <c:pt idx="6">
                  <c:v>27.334700000000002</c:v>
                </c:pt>
                <c:pt idx="7">
                  <c:v>26.887</c:v>
                </c:pt>
                <c:pt idx="8">
                  <c:v>26.466999999999999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6-4AA8-93F0-8439EDB8AFAF}"/>
            </c:ext>
          </c:extLst>
        </c:ser>
        <c:ser>
          <c:idx val="1"/>
          <c:order val="2"/>
          <c:tx>
            <c:strRef>
              <c:f>IMAX2!$P$55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IMAX2!$P$58:$P$66</c:f>
              <c:numCache>
                <c:formatCode>General</c:formatCode>
                <c:ptCount val="9"/>
                <c:pt idx="0">
                  <c:v>1.59619</c:v>
                </c:pt>
                <c:pt idx="1">
                  <c:v>0.79676800000000003</c:v>
                </c:pt>
                <c:pt idx="2">
                  <c:v>0.53163199999999999</c:v>
                </c:pt>
                <c:pt idx="3">
                  <c:v>0.39788400000000002</c:v>
                </c:pt>
                <c:pt idx="4">
                  <c:v>0.31850800000000001</c:v>
                </c:pt>
                <c:pt idx="5">
                  <c:v>0.26518599999999998</c:v>
                </c:pt>
                <c:pt idx="6">
                  <c:v>0.22717699999999999</c:v>
                </c:pt>
                <c:pt idx="7">
                  <c:v>0.19902900000000001</c:v>
                </c:pt>
                <c:pt idx="8">
                  <c:v>0.175868</c:v>
                </c:pt>
              </c:numCache>
            </c:numRef>
          </c:xVal>
          <c:yVal>
            <c:numRef>
              <c:f>IMAX2!$Q$58:$Q$66</c:f>
              <c:numCache>
                <c:formatCode>General</c:formatCode>
                <c:ptCount val="9"/>
                <c:pt idx="0">
                  <c:v>36.124200000000002</c:v>
                </c:pt>
                <c:pt idx="1">
                  <c:v>32.395499999999998</c:v>
                </c:pt>
                <c:pt idx="2">
                  <c:v>30.6051</c:v>
                </c:pt>
                <c:pt idx="3">
                  <c:v>29.4283</c:v>
                </c:pt>
                <c:pt idx="4">
                  <c:v>28.6279</c:v>
                </c:pt>
                <c:pt idx="5">
                  <c:v>27.927399999999999</c:v>
                </c:pt>
                <c:pt idx="6">
                  <c:v>27.325199999999999</c:v>
                </c:pt>
                <c:pt idx="7">
                  <c:v>26.881900000000002</c:v>
                </c:pt>
                <c:pt idx="8">
                  <c:v>26.480499999999999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6-4AA8-93F0-8439EDB8AFAF}"/>
            </c:ext>
          </c:extLst>
        </c:ser>
        <c:ser>
          <c:idx val="2"/>
          <c:order val="3"/>
          <c:tx>
            <c:strRef>
              <c:f>IMAX2!$R$55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IMAX2!$R$58:$R$66</c:f>
              <c:numCache>
                <c:formatCode>General</c:formatCode>
                <c:ptCount val="9"/>
                <c:pt idx="0">
                  <c:v>1.5962799999999999</c:v>
                </c:pt>
                <c:pt idx="1">
                  <c:v>0.79706999999999995</c:v>
                </c:pt>
                <c:pt idx="2">
                  <c:v>0.53214399999999995</c:v>
                </c:pt>
                <c:pt idx="3">
                  <c:v>0.39790399999999998</c:v>
                </c:pt>
                <c:pt idx="4">
                  <c:v>0.31779000000000002</c:v>
                </c:pt>
                <c:pt idx="5">
                  <c:v>0.265874</c:v>
                </c:pt>
                <c:pt idx="6">
                  <c:v>0.22717899999999999</c:v>
                </c:pt>
                <c:pt idx="7">
                  <c:v>0.19771900000000001</c:v>
                </c:pt>
                <c:pt idx="8">
                  <c:v>0.17586099999999999</c:v>
                </c:pt>
              </c:numCache>
            </c:numRef>
          </c:xVal>
          <c:yVal>
            <c:numRef>
              <c:f>IMAX2!$S$58:$S$66</c:f>
              <c:numCache>
                <c:formatCode>General</c:formatCode>
                <c:ptCount val="9"/>
                <c:pt idx="0">
                  <c:v>36.529299999999999</c:v>
                </c:pt>
                <c:pt idx="1">
                  <c:v>32.783099999999997</c:v>
                </c:pt>
                <c:pt idx="2">
                  <c:v>30.890699999999999</c:v>
                </c:pt>
                <c:pt idx="3">
                  <c:v>29.632200000000001</c:v>
                </c:pt>
                <c:pt idx="4">
                  <c:v>28.729099999999999</c:v>
                </c:pt>
                <c:pt idx="5">
                  <c:v>28.028199999999998</c:v>
                </c:pt>
                <c:pt idx="6">
                  <c:v>27.4147</c:v>
                </c:pt>
                <c:pt idx="7">
                  <c:v>26.950199999999999</c:v>
                </c:pt>
                <c:pt idx="8">
                  <c:v>26.523900000000001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06-4AA8-93F0-8439EDB8AFAF}"/>
            </c:ext>
          </c:extLst>
        </c:ser>
        <c:ser>
          <c:idx val="4"/>
          <c:order val="4"/>
          <c:tx>
            <c:strRef>
              <c:f>IMAX2!$V$55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IMAX2!$V$58:$V$66</c:f>
              <c:numCache>
                <c:formatCode>General</c:formatCode>
                <c:ptCount val="9"/>
                <c:pt idx="0">
                  <c:v>1.5979399999999999</c:v>
                </c:pt>
                <c:pt idx="1">
                  <c:v>0.79755699999999996</c:v>
                </c:pt>
                <c:pt idx="2">
                  <c:v>0.53105599999999997</c:v>
                </c:pt>
                <c:pt idx="3">
                  <c:v>0.39816200000000002</c:v>
                </c:pt>
                <c:pt idx="4">
                  <c:v>0.31778800000000001</c:v>
                </c:pt>
                <c:pt idx="5">
                  <c:v>0.26535799999999998</c:v>
                </c:pt>
                <c:pt idx="6">
                  <c:v>0.22741700000000001</c:v>
                </c:pt>
                <c:pt idx="7">
                  <c:v>0.19832</c:v>
                </c:pt>
                <c:pt idx="8">
                  <c:v>0.176373</c:v>
                </c:pt>
              </c:numCache>
            </c:numRef>
          </c:xVal>
          <c:yVal>
            <c:numRef>
              <c:f>IMAX2!$W$58:$W$66</c:f>
              <c:numCache>
                <c:formatCode>General</c:formatCode>
                <c:ptCount val="9"/>
                <c:pt idx="0">
                  <c:v>36.575899999999997</c:v>
                </c:pt>
                <c:pt idx="1">
                  <c:v>32.1571</c:v>
                </c:pt>
                <c:pt idx="2">
                  <c:v>30.113800000000001</c:v>
                </c:pt>
                <c:pt idx="3">
                  <c:v>28.972999999999999</c:v>
                </c:pt>
                <c:pt idx="4">
                  <c:v>28.004999999999999</c:v>
                </c:pt>
                <c:pt idx="5">
                  <c:v>27.363900000000001</c:v>
                </c:pt>
                <c:pt idx="6">
                  <c:v>26.908200000000001</c:v>
                </c:pt>
                <c:pt idx="7">
                  <c:v>26.440300000000001</c:v>
                </c:pt>
                <c:pt idx="8">
                  <c:v>26.0794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6-4AA8-93F0-8439EDB8AFAF}"/>
            </c:ext>
          </c:extLst>
        </c:ser>
        <c:ser>
          <c:idx val="5"/>
          <c:order val="5"/>
          <c:tx>
            <c:strRef>
              <c:f>IMAX2!$X$55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IMAX2!$X$58:$X$66</c:f>
              <c:numCache>
                <c:formatCode>General</c:formatCode>
                <c:ptCount val="9"/>
                <c:pt idx="0">
                  <c:v>1.59718</c:v>
                </c:pt>
                <c:pt idx="1">
                  <c:v>0.79776499999999995</c:v>
                </c:pt>
                <c:pt idx="2">
                  <c:v>0.53054199999999996</c:v>
                </c:pt>
                <c:pt idx="3">
                  <c:v>0.39866800000000002</c:v>
                </c:pt>
                <c:pt idx="4">
                  <c:v>0.31901499999999999</c:v>
                </c:pt>
                <c:pt idx="5">
                  <c:v>0.26501200000000003</c:v>
                </c:pt>
                <c:pt idx="6">
                  <c:v>0.22743099999999999</c:v>
                </c:pt>
                <c:pt idx="7">
                  <c:v>0.19861999999999999</c:v>
                </c:pt>
                <c:pt idx="8">
                  <c:v>0.17718200000000001</c:v>
                </c:pt>
              </c:numCache>
            </c:numRef>
          </c:xVal>
          <c:yVal>
            <c:numRef>
              <c:f>IMAX2!$Y$58:$Y$66</c:f>
              <c:numCache>
                <c:formatCode>General</c:formatCode>
                <c:ptCount val="9"/>
                <c:pt idx="0">
                  <c:v>36.590899999999998</c:v>
                </c:pt>
                <c:pt idx="1">
                  <c:v>32.177700000000002</c:v>
                </c:pt>
                <c:pt idx="2">
                  <c:v>30.2532</c:v>
                </c:pt>
                <c:pt idx="3">
                  <c:v>29.092700000000001</c:v>
                </c:pt>
                <c:pt idx="4">
                  <c:v>28.2089</c:v>
                </c:pt>
                <c:pt idx="5">
                  <c:v>27.598299999999998</c:v>
                </c:pt>
                <c:pt idx="6">
                  <c:v>27.090699999999998</c:v>
                </c:pt>
                <c:pt idx="7">
                  <c:v>26.7254</c:v>
                </c:pt>
                <c:pt idx="8">
                  <c:v>26.372699999999998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06-4AA8-93F0-8439EDB8AFAF}"/>
            </c:ext>
          </c:extLst>
        </c:ser>
        <c:ser>
          <c:idx val="6"/>
          <c:order val="6"/>
          <c:tx>
            <c:strRef>
              <c:f>IMAX2!$Z$55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IMAX2!$Z$58:$Z$66</c:f>
              <c:numCache>
                <c:formatCode>General</c:formatCode>
                <c:ptCount val="9"/>
                <c:pt idx="0">
                  <c:v>1.5967199999999999</c:v>
                </c:pt>
                <c:pt idx="1">
                  <c:v>0.79746700000000004</c:v>
                </c:pt>
                <c:pt idx="2">
                  <c:v>0.53133900000000001</c:v>
                </c:pt>
                <c:pt idx="3">
                  <c:v>0.398281</c:v>
                </c:pt>
                <c:pt idx="4">
                  <c:v>0.31894</c:v>
                </c:pt>
                <c:pt idx="5">
                  <c:v>0.26535799999999998</c:v>
                </c:pt>
                <c:pt idx="6">
                  <c:v>0.227435</c:v>
                </c:pt>
                <c:pt idx="7">
                  <c:v>0.19911599999999999</c:v>
                </c:pt>
                <c:pt idx="8">
                  <c:v>0.17660400000000001</c:v>
                </c:pt>
              </c:numCache>
            </c:numRef>
          </c:xVal>
          <c:yVal>
            <c:numRef>
              <c:f>IMAX2!$AA$58:$AA$66</c:f>
              <c:numCache>
                <c:formatCode>General</c:formatCode>
                <c:ptCount val="9"/>
                <c:pt idx="0">
                  <c:v>35.981000000000002</c:v>
                </c:pt>
                <c:pt idx="1">
                  <c:v>31.654599999999999</c:v>
                </c:pt>
                <c:pt idx="2">
                  <c:v>29.712399999999999</c:v>
                </c:pt>
                <c:pt idx="3">
                  <c:v>28.600200000000001</c:v>
                </c:pt>
                <c:pt idx="4">
                  <c:v>27.764600000000002</c:v>
                </c:pt>
                <c:pt idx="5">
                  <c:v>27.191299999999998</c:v>
                </c:pt>
                <c:pt idx="6">
                  <c:v>26.7072</c:v>
                </c:pt>
                <c:pt idx="7">
                  <c:v>26.365600000000001</c:v>
                </c:pt>
                <c:pt idx="8">
                  <c:v>26.017499999999998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06-4AA8-93F0-8439EDB8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15"/>
        <c:axId val="2012804767"/>
      </c:scatterChart>
      <c:valAx>
        <c:axId val="501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2804767"/>
        <c:crosses val="autoZero"/>
        <c:crossBetween val="midCat"/>
      </c:valAx>
      <c:valAx>
        <c:axId val="2012804767"/>
        <c:scaling>
          <c:orientation val="minMax"/>
          <c:max val="3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5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KODAK2!$T$2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KODAK2!$T$5:$T$13</c:f>
              <c:numCache>
                <c:formatCode>General</c:formatCode>
                <c:ptCount val="9"/>
                <c:pt idx="0">
                  <c:v>1.5997699999999999</c:v>
                </c:pt>
                <c:pt idx="1">
                  <c:v>0.799821</c:v>
                </c:pt>
                <c:pt idx="2">
                  <c:v>0.53321499999999999</c:v>
                </c:pt>
                <c:pt idx="3">
                  <c:v>0.39982899999999999</c:v>
                </c:pt>
                <c:pt idx="4">
                  <c:v>0.31980500000000001</c:v>
                </c:pt>
                <c:pt idx="5">
                  <c:v>0.26649299999999998</c:v>
                </c:pt>
                <c:pt idx="6">
                  <c:v>0.22841800000000001</c:v>
                </c:pt>
                <c:pt idx="7">
                  <c:v>0.19984499999999999</c:v>
                </c:pt>
                <c:pt idx="8">
                  <c:v>0.17766999999999999</c:v>
                </c:pt>
              </c:numCache>
            </c:numRef>
          </c:xVal>
          <c:yVal>
            <c:numRef>
              <c:f>KODAK2!$U$5:$U$13</c:f>
              <c:numCache>
                <c:formatCode>General</c:formatCode>
                <c:ptCount val="9"/>
                <c:pt idx="0">
                  <c:v>40.304499999999997</c:v>
                </c:pt>
                <c:pt idx="1">
                  <c:v>35.417400000000001</c:v>
                </c:pt>
                <c:pt idx="2">
                  <c:v>33.020800000000001</c:v>
                </c:pt>
                <c:pt idx="3">
                  <c:v>31.428000000000001</c:v>
                </c:pt>
                <c:pt idx="4">
                  <c:v>30.296399999999998</c:v>
                </c:pt>
                <c:pt idx="5">
                  <c:v>29.415900000000001</c:v>
                </c:pt>
                <c:pt idx="6">
                  <c:v>28.726900000000001</c:v>
                </c:pt>
                <c:pt idx="7">
                  <c:v>28.172000000000001</c:v>
                </c:pt>
                <c:pt idx="8">
                  <c:v>27.737200000000001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3-4E48-8E7A-01E14FFB05A8}"/>
            </c:ext>
          </c:extLst>
        </c:ser>
        <c:ser>
          <c:idx val="0"/>
          <c:order val="1"/>
          <c:tx>
            <c:strRef>
              <c:f>KODAK2!$N$2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KODAK2!$N$5:$N$13</c:f>
              <c:numCache>
                <c:formatCode>General</c:formatCode>
                <c:ptCount val="9"/>
                <c:pt idx="0">
                  <c:v>1.5997699999999999</c:v>
                </c:pt>
                <c:pt idx="1">
                  <c:v>0.79975799999999997</c:v>
                </c:pt>
                <c:pt idx="2">
                  <c:v>0.53319799999999995</c:v>
                </c:pt>
                <c:pt idx="3">
                  <c:v>0.39977099999999999</c:v>
                </c:pt>
                <c:pt idx="4">
                  <c:v>0.31986900000000001</c:v>
                </c:pt>
                <c:pt idx="5">
                  <c:v>0.26656999999999997</c:v>
                </c:pt>
                <c:pt idx="6">
                  <c:v>0.22847700000000001</c:v>
                </c:pt>
                <c:pt idx="7">
                  <c:v>0.19981299999999999</c:v>
                </c:pt>
                <c:pt idx="8">
                  <c:v>0.17769699999999999</c:v>
                </c:pt>
              </c:numCache>
            </c:numRef>
          </c:xVal>
          <c:yVal>
            <c:numRef>
              <c:f>KODAK2!$O$5:$O$13</c:f>
              <c:numCache>
                <c:formatCode>General</c:formatCode>
                <c:ptCount val="9"/>
                <c:pt idx="0">
                  <c:v>40.214799999999997</c:v>
                </c:pt>
                <c:pt idx="1">
                  <c:v>37.7104</c:v>
                </c:pt>
                <c:pt idx="2">
                  <c:v>36.548999999999999</c:v>
                </c:pt>
                <c:pt idx="3">
                  <c:v>35.709499999999998</c:v>
                </c:pt>
                <c:pt idx="4">
                  <c:v>35.116300000000003</c:v>
                </c:pt>
                <c:pt idx="5">
                  <c:v>34.640500000000003</c:v>
                </c:pt>
                <c:pt idx="6">
                  <c:v>34.228499999999997</c:v>
                </c:pt>
                <c:pt idx="7">
                  <c:v>33.8705</c:v>
                </c:pt>
                <c:pt idx="8">
                  <c:v>33.534100000000002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3-4E48-8E7A-01E14FFB05A8}"/>
            </c:ext>
          </c:extLst>
        </c:ser>
        <c:ser>
          <c:idx val="1"/>
          <c:order val="2"/>
          <c:tx>
            <c:strRef>
              <c:f>KODAK2!$P$2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KODAK2!$P$5:$P$13</c:f>
              <c:numCache>
                <c:formatCode>General</c:formatCode>
                <c:ptCount val="9"/>
                <c:pt idx="0">
                  <c:v>1.5998000000000001</c:v>
                </c:pt>
                <c:pt idx="1">
                  <c:v>0.79983199999999999</c:v>
                </c:pt>
                <c:pt idx="2">
                  <c:v>0.53317800000000004</c:v>
                </c:pt>
                <c:pt idx="3">
                  <c:v>0.39984700000000001</c:v>
                </c:pt>
                <c:pt idx="4">
                  <c:v>0.31983699999999998</c:v>
                </c:pt>
                <c:pt idx="5">
                  <c:v>0.26656299999999999</c:v>
                </c:pt>
                <c:pt idx="6">
                  <c:v>0.22847899999999999</c:v>
                </c:pt>
                <c:pt idx="7">
                  <c:v>0.19985900000000001</c:v>
                </c:pt>
                <c:pt idx="8">
                  <c:v>0.17766100000000001</c:v>
                </c:pt>
              </c:numCache>
            </c:numRef>
          </c:xVal>
          <c:yVal>
            <c:numRef>
              <c:f>KODAK2!$Q$5:$Q$13</c:f>
              <c:numCache>
                <c:formatCode>General</c:formatCode>
                <c:ptCount val="9"/>
                <c:pt idx="0">
                  <c:v>40.2029</c:v>
                </c:pt>
                <c:pt idx="1">
                  <c:v>37.713500000000003</c:v>
                </c:pt>
                <c:pt idx="2">
                  <c:v>36.570900000000002</c:v>
                </c:pt>
                <c:pt idx="3">
                  <c:v>35.738399999999999</c:v>
                </c:pt>
                <c:pt idx="4">
                  <c:v>35.159500000000001</c:v>
                </c:pt>
                <c:pt idx="5">
                  <c:v>34.686500000000002</c:v>
                </c:pt>
                <c:pt idx="6">
                  <c:v>34.279899999999998</c:v>
                </c:pt>
                <c:pt idx="7">
                  <c:v>33.918399999999998</c:v>
                </c:pt>
                <c:pt idx="8">
                  <c:v>33.588700000000003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3-4E48-8E7A-01E14FFB05A8}"/>
            </c:ext>
          </c:extLst>
        </c:ser>
        <c:ser>
          <c:idx val="2"/>
          <c:order val="3"/>
          <c:tx>
            <c:strRef>
              <c:f>KODAK2!$R$2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KODAK2!$R$5:$R$13</c:f>
              <c:numCache>
                <c:formatCode>General</c:formatCode>
                <c:ptCount val="9"/>
                <c:pt idx="0">
                  <c:v>1.59975</c:v>
                </c:pt>
                <c:pt idx="1">
                  <c:v>0.79986400000000002</c:v>
                </c:pt>
                <c:pt idx="2">
                  <c:v>0.533142</c:v>
                </c:pt>
                <c:pt idx="3">
                  <c:v>0.39986100000000002</c:v>
                </c:pt>
                <c:pt idx="4">
                  <c:v>0.31988100000000003</c:v>
                </c:pt>
                <c:pt idx="5">
                  <c:v>0.26655299999999998</c:v>
                </c:pt>
                <c:pt idx="6">
                  <c:v>0.22841</c:v>
                </c:pt>
                <c:pt idx="7">
                  <c:v>0.199854</c:v>
                </c:pt>
                <c:pt idx="8">
                  <c:v>0.177673</c:v>
                </c:pt>
              </c:numCache>
            </c:numRef>
          </c:xVal>
          <c:yVal>
            <c:numRef>
              <c:f>KODAK2!$S$5:$S$13</c:f>
              <c:numCache>
                <c:formatCode>General</c:formatCode>
                <c:ptCount val="9"/>
                <c:pt idx="0">
                  <c:v>40.361899999999999</c:v>
                </c:pt>
                <c:pt idx="1">
                  <c:v>37.795099999999998</c:v>
                </c:pt>
                <c:pt idx="2">
                  <c:v>36.581099999999999</c:v>
                </c:pt>
                <c:pt idx="3">
                  <c:v>35.712899999999998</c:v>
                </c:pt>
                <c:pt idx="4">
                  <c:v>35.0974</c:v>
                </c:pt>
                <c:pt idx="5">
                  <c:v>34.609499999999997</c:v>
                </c:pt>
                <c:pt idx="6">
                  <c:v>34.188299999999998</c:v>
                </c:pt>
                <c:pt idx="7">
                  <c:v>33.822699999999998</c:v>
                </c:pt>
                <c:pt idx="8">
                  <c:v>33.4833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C3-4E48-8E7A-01E14FFB05A8}"/>
            </c:ext>
          </c:extLst>
        </c:ser>
        <c:ser>
          <c:idx val="4"/>
          <c:order val="4"/>
          <c:tx>
            <c:strRef>
              <c:f>KODAK2!$V$2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KODAK2!$V$5:$V$13</c:f>
              <c:numCache>
                <c:formatCode>General</c:formatCode>
                <c:ptCount val="9"/>
                <c:pt idx="0">
                  <c:v>1.59979</c:v>
                </c:pt>
                <c:pt idx="1">
                  <c:v>0.79979100000000003</c:v>
                </c:pt>
                <c:pt idx="2">
                  <c:v>0.53317899999999996</c:v>
                </c:pt>
                <c:pt idx="3">
                  <c:v>0.399868</c:v>
                </c:pt>
                <c:pt idx="4">
                  <c:v>0.31988499999999997</c:v>
                </c:pt>
                <c:pt idx="5">
                  <c:v>0.26651000000000002</c:v>
                </c:pt>
                <c:pt idx="6">
                  <c:v>0.22850899999999999</c:v>
                </c:pt>
                <c:pt idx="7">
                  <c:v>0.19989399999999999</c:v>
                </c:pt>
                <c:pt idx="8">
                  <c:v>0.17769399999999999</c:v>
                </c:pt>
              </c:numCache>
            </c:numRef>
          </c:xVal>
          <c:yVal>
            <c:numRef>
              <c:f>KODAK2!$W$5:$W$13</c:f>
              <c:numCache>
                <c:formatCode>General</c:formatCode>
                <c:ptCount val="9"/>
                <c:pt idx="0">
                  <c:v>40.858400000000003</c:v>
                </c:pt>
                <c:pt idx="1">
                  <c:v>37.834200000000003</c:v>
                </c:pt>
                <c:pt idx="2">
                  <c:v>36.466700000000003</c:v>
                </c:pt>
                <c:pt idx="3">
                  <c:v>35.591799999999999</c:v>
                </c:pt>
                <c:pt idx="4">
                  <c:v>34.9968</c:v>
                </c:pt>
                <c:pt idx="5">
                  <c:v>34.4709</c:v>
                </c:pt>
                <c:pt idx="6">
                  <c:v>34.059199999999997</c:v>
                </c:pt>
                <c:pt idx="7">
                  <c:v>33.698500000000003</c:v>
                </c:pt>
                <c:pt idx="8">
                  <c:v>33.387300000000003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C3-4E48-8E7A-01E14FFB05A8}"/>
            </c:ext>
          </c:extLst>
        </c:ser>
        <c:ser>
          <c:idx val="5"/>
          <c:order val="5"/>
          <c:tx>
            <c:strRef>
              <c:f>KODAK2!$X$2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KODAK2!$X$5:$X$13</c:f>
              <c:numCache>
                <c:formatCode>General</c:formatCode>
                <c:ptCount val="9"/>
                <c:pt idx="0">
                  <c:v>1.5997600000000001</c:v>
                </c:pt>
                <c:pt idx="1">
                  <c:v>0.79981500000000005</c:v>
                </c:pt>
                <c:pt idx="2">
                  <c:v>0.53316600000000003</c:v>
                </c:pt>
                <c:pt idx="3">
                  <c:v>0.39987</c:v>
                </c:pt>
                <c:pt idx="4">
                  <c:v>0.31986300000000001</c:v>
                </c:pt>
                <c:pt idx="5">
                  <c:v>0.266509</c:v>
                </c:pt>
                <c:pt idx="6">
                  <c:v>0.22847300000000001</c:v>
                </c:pt>
                <c:pt idx="7">
                  <c:v>0.19988600000000001</c:v>
                </c:pt>
                <c:pt idx="8">
                  <c:v>0.177674</c:v>
                </c:pt>
              </c:numCache>
            </c:numRef>
          </c:xVal>
          <c:yVal>
            <c:numRef>
              <c:f>KODAK2!$Y$5:$Y$13</c:f>
              <c:numCache>
                <c:formatCode>General</c:formatCode>
                <c:ptCount val="9"/>
                <c:pt idx="0">
                  <c:v>40.746499999999997</c:v>
                </c:pt>
                <c:pt idx="1">
                  <c:v>37.850900000000003</c:v>
                </c:pt>
                <c:pt idx="2">
                  <c:v>36.561500000000002</c:v>
                </c:pt>
                <c:pt idx="3">
                  <c:v>35.7117</c:v>
                </c:pt>
                <c:pt idx="4">
                  <c:v>35.117100000000001</c:v>
                </c:pt>
                <c:pt idx="5">
                  <c:v>34.643500000000003</c:v>
                </c:pt>
                <c:pt idx="6">
                  <c:v>34.220599999999997</c:v>
                </c:pt>
                <c:pt idx="7">
                  <c:v>33.886299999999999</c:v>
                </c:pt>
                <c:pt idx="8">
                  <c:v>33.579000000000001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C3-4E48-8E7A-01E14FFB05A8}"/>
            </c:ext>
          </c:extLst>
        </c:ser>
        <c:ser>
          <c:idx val="6"/>
          <c:order val="6"/>
          <c:tx>
            <c:strRef>
              <c:f>KODAK2!$Z$2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KODAK2!$Z$5:$Z$13</c:f>
              <c:numCache>
                <c:formatCode>General</c:formatCode>
                <c:ptCount val="9"/>
                <c:pt idx="0">
                  <c:v>1.5997699999999999</c:v>
                </c:pt>
                <c:pt idx="1">
                  <c:v>0.79983499999999996</c:v>
                </c:pt>
                <c:pt idx="2">
                  <c:v>0.53313699999999997</c:v>
                </c:pt>
                <c:pt idx="3">
                  <c:v>0.39988499999999999</c:v>
                </c:pt>
                <c:pt idx="4">
                  <c:v>0.31983699999999998</c:v>
                </c:pt>
                <c:pt idx="5">
                  <c:v>0.26655000000000001</c:v>
                </c:pt>
                <c:pt idx="6">
                  <c:v>0.22846900000000001</c:v>
                </c:pt>
                <c:pt idx="7">
                  <c:v>0.19989799999999999</c:v>
                </c:pt>
                <c:pt idx="8">
                  <c:v>0.177645</c:v>
                </c:pt>
              </c:numCache>
            </c:numRef>
          </c:xVal>
          <c:yVal>
            <c:numRef>
              <c:f>KODAK2!$AA$5:$AA$13</c:f>
              <c:numCache>
                <c:formatCode>General</c:formatCode>
                <c:ptCount val="9"/>
                <c:pt idx="0">
                  <c:v>40.229199999999999</c:v>
                </c:pt>
                <c:pt idx="1">
                  <c:v>37.407899999999998</c:v>
                </c:pt>
                <c:pt idx="2">
                  <c:v>36.1372</c:v>
                </c:pt>
                <c:pt idx="3">
                  <c:v>35.336199999999998</c:v>
                </c:pt>
                <c:pt idx="4">
                  <c:v>34.761000000000003</c:v>
                </c:pt>
                <c:pt idx="5">
                  <c:v>34.264299999999999</c:v>
                </c:pt>
                <c:pt idx="6">
                  <c:v>33.869500000000002</c:v>
                </c:pt>
                <c:pt idx="7">
                  <c:v>33.535200000000003</c:v>
                </c:pt>
                <c:pt idx="8">
                  <c:v>33.236899999999999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C3-4E48-8E7A-01E14FFB0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22335"/>
        <c:axId val="1354708527"/>
      </c:scatterChart>
      <c:valAx>
        <c:axId val="1277122335"/>
        <c:scaling>
          <c:orientation val="minMax"/>
          <c:max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4708527"/>
        <c:crosses val="autoZero"/>
        <c:crossBetween val="midCat"/>
      </c:valAx>
      <c:valAx>
        <c:axId val="1354708527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712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KODAK2!$T$55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KODAK2!$T$58:$T$66</c:f>
              <c:numCache>
                <c:formatCode>General</c:formatCode>
                <c:ptCount val="9"/>
                <c:pt idx="0">
                  <c:v>1.5972500000000001</c:v>
                </c:pt>
                <c:pt idx="1">
                  <c:v>0.79712400000000005</c:v>
                </c:pt>
                <c:pt idx="2">
                  <c:v>0.53141499999999997</c:v>
                </c:pt>
                <c:pt idx="3">
                  <c:v>0.39723000000000003</c:v>
                </c:pt>
                <c:pt idx="4">
                  <c:v>0.31823600000000002</c:v>
                </c:pt>
                <c:pt idx="5">
                  <c:v>0.26410299999999998</c:v>
                </c:pt>
                <c:pt idx="6">
                  <c:v>0.22699900000000001</c:v>
                </c:pt>
                <c:pt idx="7">
                  <c:v>0.19897799999999999</c:v>
                </c:pt>
                <c:pt idx="8">
                  <c:v>0.17658099999999999</c:v>
                </c:pt>
              </c:numCache>
            </c:numRef>
          </c:xVal>
          <c:yVal>
            <c:numRef>
              <c:f>KODAK2!$U$58:$U$66</c:f>
              <c:numCache>
                <c:formatCode>General</c:formatCode>
                <c:ptCount val="9"/>
                <c:pt idx="0">
                  <c:v>40.596800000000002</c:v>
                </c:pt>
                <c:pt idx="1">
                  <c:v>35.526899999999998</c:v>
                </c:pt>
                <c:pt idx="2">
                  <c:v>32.909300000000002</c:v>
                </c:pt>
                <c:pt idx="3">
                  <c:v>31.163900000000002</c:v>
                </c:pt>
                <c:pt idx="4">
                  <c:v>29.904800000000002</c:v>
                </c:pt>
                <c:pt idx="5">
                  <c:v>28.9636</c:v>
                </c:pt>
                <c:pt idx="6">
                  <c:v>28.240400000000001</c:v>
                </c:pt>
                <c:pt idx="7">
                  <c:v>27.650300000000001</c:v>
                </c:pt>
                <c:pt idx="8">
                  <c:v>27.204799999999999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5-4AC4-AC69-996CAD7F3178}"/>
            </c:ext>
          </c:extLst>
        </c:ser>
        <c:ser>
          <c:idx val="0"/>
          <c:order val="1"/>
          <c:tx>
            <c:strRef>
              <c:f>KODAK2!$N$55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KODAK2!$N$58:$N$66</c:f>
              <c:numCache>
                <c:formatCode>General</c:formatCode>
                <c:ptCount val="9"/>
                <c:pt idx="0">
                  <c:v>1.59612</c:v>
                </c:pt>
                <c:pt idx="1">
                  <c:v>0.79854400000000003</c:v>
                </c:pt>
                <c:pt idx="2">
                  <c:v>0.53191299999999997</c:v>
                </c:pt>
                <c:pt idx="3">
                  <c:v>0.39815099999999998</c:v>
                </c:pt>
                <c:pt idx="4">
                  <c:v>0.31793100000000002</c:v>
                </c:pt>
                <c:pt idx="5">
                  <c:v>0.26523400000000003</c:v>
                </c:pt>
                <c:pt idx="6">
                  <c:v>0.22674800000000001</c:v>
                </c:pt>
                <c:pt idx="7">
                  <c:v>0.19886200000000001</c:v>
                </c:pt>
                <c:pt idx="8">
                  <c:v>0.176119</c:v>
                </c:pt>
              </c:numCache>
            </c:numRef>
          </c:xVal>
          <c:yVal>
            <c:numRef>
              <c:f>KODAK2!$O$58:$O$66</c:f>
              <c:numCache>
                <c:formatCode>General</c:formatCode>
                <c:ptCount val="9"/>
                <c:pt idx="0">
                  <c:v>40.860399999999998</c:v>
                </c:pt>
                <c:pt idx="1">
                  <c:v>38.2104</c:v>
                </c:pt>
                <c:pt idx="2">
                  <c:v>36.950699999999998</c:v>
                </c:pt>
                <c:pt idx="3">
                  <c:v>36.017400000000002</c:v>
                </c:pt>
                <c:pt idx="4">
                  <c:v>35.3718</c:v>
                </c:pt>
                <c:pt idx="5">
                  <c:v>34.856900000000003</c:v>
                </c:pt>
                <c:pt idx="6">
                  <c:v>34.408799999999999</c:v>
                </c:pt>
                <c:pt idx="7">
                  <c:v>34.021299999999997</c:v>
                </c:pt>
                <c:pt idx="8">
                  <c:v>33.655000000000001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5-4AC4-AC69-996CAD7F3178}"/>
            </c:ext>
          </c:extLst>
        </c:ser>
        <c:ser>
          <c:idx val="1"/>
          <c:order val="2"/>
          <c:tx>
            <c:strRef>
              <c:f>KODAK2!$P$55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KODAK2!$P$58:$P$66</c:f>
              <c:numCache>
                <c:formatCode>General</c:formatCode>
                <c:ptCount val="9"/>
                <c:pt idx="0">
                  <c:v>1.59619</c:v>
                </c:pt>
                <c:pt idx="1">
                  <c:v>0.79676800000000003</c:v>
                </c:pt>
                <c:pt idx="2">
                  <c:v>0.53163199999999999</c:v>
                </c:pt>
                <c:pt idx="3">
                  <c:v>0.39788400000000002</c:v>
                </c:pt>
                <c:pt idx="4">
                  <c:v>0.31850800000000001</c:v>
                </c:pt>
                <c:pt idx="5">
                  <c:v>0.26518599999999998</c:v>
                </c:pt>
                <c:pt idx="6">
                  <c:v>0.22717699999999999</c:v>
                </c:pt>
                <c:pt idx="7">
                  <c:v>0.19902900000000001</c:v>
                </c:pt>
                <c:pt idx="8">
                  <c:v>0.175868</c:v>
                </c:pt>
              </c:numCache>
            </c:numRef>
          </c:xVal>
          <c:yVal>
            <c:numRef>
              <c:f>KODAK2!$Q$58:$Q$66</c:f>
              <c:numCache>
                <c:formatCode>General</c:formatCode>
                <c:ptCount val="9"/>
                <c:pt idx="0">
                  <c:v>40.731200000000001</c:v>
                </c:pt>
                <c:pt idx="1">
                  <c:v>38.174799999999998</c:v>
                </c:pt>
                <c:pt idx="2">
                  <c:v>36.967500000000001</c:v>
                </c:pt>
                <c:pt idx="3">
                  <c:v>36.0593</c:v>
                </c:pt>
                <c:pt idx="4">
                  <c:v>35.434899999999999</c:v>
                </c:pt>
                <c:pt idx="5">
                  <c:v>34.924599999999998</c:v>
                </c:pt>
                <c:pt idx="6">
                  <c:v>34.485500000000002</c:v>
                </c:pt>
                <c:pt idx="7">
                  <c:v>34.094200000000001</c:v>
                </c:pt>
                <c:pt idx="8">
                  <c:v>33.7348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5-4AC4-AC69-996CAD7F3178}"/>
            </c:ext>
          </c:extLst>
        </c:ser>
        <c:ser>
          <c:idx val="2"/>
          <c:order val="3"/>
          <c:tx>
            <c:strRef>
              <c:f>KODAK2!$R$55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KODAK2!$R$58:$R$66</c:f>
              <c:numCache>
                <c:formatCode>General</c:formatCode>
                <c:ptCount val="9"/>
                <c:pt idx="0">
                  <c:v>1.5962799999999999</c:v>
                </c:pt>
                <c:pt idx="1">
                  <c:v>0.79706999999999995</c:v>
                </c:pt>
                <c:pt idx="2">
                  <c:v>0.53214399999999995</c:v>
                </c:pt>
                <c:pt idx="3">
                  <c:v>0.39790399999999998</c:v>
                </c:pt>
                <c:pt idx="4">
                  <c:v>0.31779000000000002</c:v>
                </c:pt>
                <c:pt idx="5">
                  <c:v>0.265874</c:v>
                </c:pt>
                <c:pt idx="6">
                  <c:v>0.22717899999999999</c:v>
                </c:pt>
                <c:pt idx="7">
                  <c:v>0.19771900000000001</c:v>
                </c:pt>
                <c:pt idx="8">
                  <c:v>0.17586099999999999</c:v>
                </c:pt>
              </c:numCache>
            </c:numRef>
          </c:xVal>
          <c:yVal>
            <c:numRef>
              <c:f>KODAK2!$S$58:$S$66</c:f>
              <c:numCache>
                <c:formatCode>General</c:formatCode>
                <c:ptCount val="9"/>
                <c:pt idx="0">
                  <c:v>40.842500000000001</c:v>
                </c:pt>
                <c:pt idx="1">
                  <c:v>38.215600000000002</c:v>
                </c:pt>
                <c:pt idx="2">
                  <c:v>36.933399999999999</c:v>
                </c:pt>
                <c:pt idx="3">
                  <c:v>35.984099999999998</c:v>
                </c:pt>
                <c:pt idx="4">
                  <c:v>35.319499999999998</c:v>
                </c:pt>
                <c:pt idx="5">
                  <c:v>34.794600000000003</c:v>
                </c:pt>
                <c:pt idx="6">
                  <c:v>34.339500000000001</c:v>
                </c:pt>
                <c:pt idx="7">
                  <c:v>33.946899999999999</c:v>
                </c:pt>
                <c:pt idx="8">
                  <c:v>33.578800000000001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5-4AC4-AC69-996CAD7F3178}"/>
            </c:ext>
          </c:extLst>
        </c:ser>
        <c:ser>
          <c:idx val="4"/>
          <c:order val="4"/>
          <c:tx>
            <c:strRef>
              <c:f>KODAK2!$V$55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KODAK2!$V$58:$V$66</c:f>
              <c:numCache>
                <c:formatCode>General</c:formatCode>
                <c:ptCount val="9"/>
                <c:pt idx="0">
                  <c:v>1.5979399999999999</c:v>
                </c:pt>
                <c:pt idx="1">
                  <c:v>0.79755699999999996</c:v>
                </c:pt>
                <c:pt idx="2">
                  <c:v>0.53105599999999997</c:v>
                </c:pt>
                <c:pt idx="3">
                  <c:v>0.39816200000000002</c:v>
                </c:pt>
                <c:pt idx="4">
                  <c:v>0.31778800000000001</c:v>
                </c:pt>
                <c:pt idx="5">
                  <c:v>0.26535799999999998</c:v>
                </c:pt>
                <c:pt idx="6">
                  <c:v>0.22741700000000001</c:v>
                </c:pt>
                <c:pt idx="7">
                  <c:v>0.19832</c:v>
                </c:pt>
                <c:pt idx="8">
                  <c:v>0.176373</c:v>
                </c:pt>
              </c:numCache>
            </c:numRef>
          </c:xVal>
          <c:yVal>
            <c:numRef>
              <c:f>KODAK2!$W$58:$W$66</c:f>
              <c:numCache>
                <c:formatCode>General</c:formatCode>
                <c:ptCount val="9"/>
                <c:pt idx="0">
                  <c:v>41.2151</c:v>
                </c:pt>
                <c:pt idx="1">
                  <c:v>38.283499999999997</c:v>
                </c:pt>
                <c:pt idx="2">
                  <c:v>36.927700000000002</c:v>
                </c:pt>
                <c:pt idx="3">
                  <c:v>36.046199999999999</c:v>
                </c:pt>
                <c:pt idx="4">
                  <c:v>35.448399999999999</c:v>
                </c:pt>
                <c:pt idx="5">
                  <c:v>34.911200000000001</c:v>
                </c:pt>
                <c:pt idx="6">
                  <c:v>34.485700000000001</c:v>
                </c:pt>
                <c:pt idx="7">
                  <c:v>34.114100000000001</c:v>
                </c:pt>
                <c:pt idx="8">
                  <c:v>33.7956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C5-4AC4-AC69-996CAD7F3178}"/>
            </c:ext>
          </c:extLst>
        </c:ser>
        <c:ser>
          <c:idx val="5"/>
          <c:order val="5"/>
          <c:tx>
            <c:strRef>
              <c:f>KODAK2!$X$55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KODAK2!$X$58:$X$66</c:f>
              <c:numCache>
                <c:formatCode>General</c:formatCode>
                <c:ptCount val="9"/>
                <c:pt idx="0">
                  <c:v>1.59718</c:v>
                </c:pt>
                <c:pt idx="1">
                  <c:v>0.79776499999999995</c:v>
                </c:pt>
                <c:pt idx="2">
                  <c:v>0.53054199999999996</c:v>
                </c:pt>
                <c:pt idx="3">
                  <c:v>0.39866800000000002</c:v>
                </c:pt>
                <c:pt idx="4">
                  <c:v>0.31901499999999999</c:v>
                </c:pt>
                <c:pt idx="5">
                  <c:v>0.26501200000000003</c:v>
                </c:pt>
                <c:pt idx="6">
                  <c:v>0.22743099999999999</c:v>
                </c:pt>
                <c:pt idx="7">
                  <c:v>0.19861999999999999</c:v>
                </c:pt>
                <c:pt idx="8">
                  <c:v>0.17718200000000001</c:v>
                </c:pt>
              </c:numCache>
            </c:numRef>
          </c:xVal>
          <c:yVal>
            <c:numRef>
              <c:f>KODAK2!$Y$58:$Y$66</c:f>
              <c:numCache>
                <c:formatCode>General</c:formatCode>
                <c:ptCount val="9"/>
                <c:pt idx="0">
                  <c:v>41.072600000000001</c:v>
                </c:pt>
                <c:pt idx="1">
                  <c:v>38.260300000000001</c:v>
                </c:pt>
                <c:pt idx="2">
                  <c:v>36.982900000000001</c:v>
                </c:pt>
                <c:pt idx="3">
                  <c:v>36.131999999999998</c:v>
                </c:pt>
                <c:pt idx="4">
                  <c:v>35.540199999999999</c:v>
                </c:pt>
                <c:pt idx="5">
                  <c:v>35.0627</c:v>
                </c:pt>
                <c:pt idx="6">
                  <c:v>34.627400000000002</c:v>
                </c:pt>
                <c:pt idx="7">
                  <c:v>34.281599999999997</c:v>
                </c:pt>
                <c:pt idx="8">
                  <c:v>33.967399999999998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C5-4AC4-AC69-996CAD7F3178}"/>
            </c:ext>
          </c:extLst>
        </c:ser>
        <c:ser>
          <c:idx val="6"/>
          <c:order val="6"/>
          <c:tx>
            <c:strRef>
              <c:f>KODAK2!$Z$55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KODAK2!$Z$58:$Z$66</c:f>
              <c:numCache>
                <c:formatCode>General</c:formatCode>
                <c:ptCount val="9"/>
                <c:pt idx="0">
                  <c:v>1.5967199999999999</c:v>
                </c:pt>
                <c:pt idx="1">
                  <c:v>0.79746700000000004</c:v>
                </c:pt>
                <c:pt idx="2">
                  <c:v>0.53133900000000001</c:v>
                </c:pt>
                <c:pt idx="3">
                  <c:v>0.398281</c:v>
                </c:pt>
                <c:pt idx="4">
                  <c:v>0.31894</c:v>
                </c:pt>
                <c:pt idx="5">
                  <c:v>0.26535799999999998</c:v>
                </c:pt>
                <c:pt idx="6">
                  <c:v>0.227435</c:v>
                </c:pt>
                <c:pt idx="7">
                  <c:v>0.19911599999999999</c:v>
                </c:pt>
                <c:pt idx="8">
                  <c:v>0.17660400000000001</c:v>
                </c:pt>
              </c:numCache>
            </c:numRef>
          </c:xVal>
          <c:yVal>
            <c:numRef>
              <c:f>KODAK2!$AA$58:$AA$66</c:f>
              <c:numCache>
                <c:formatCode>General</c:formatCode>
                <c:ptCount val="9"/>
                <c:pt idx="0">
                  <c:v>40.510100000000001</c:v>
                </c:pt>
                <c:pt idx="1">
                  <c:v>37.7789</c:v>
                </c:pt>
                <c:pt idx="2">
                  <c:v>36.517899999999997</c:v>
                </c:pt>
                <c:pt idx="3">
                  <c:v>35.717300000000002</c:v>
                </c:pt>
                <c:pt idx="4">
                  <c:v>35.142099999999999</c:v>
                </c:pt>
                <c:pt idx="5">
                  <c:v>34.629300000000001</c:v>
                </c:pt>
                <c:pt idx="6">
                  <c:v>34.222099999999998</c:v>
                </c:pt>
                <c:pt idx="7">
                  <c:v>33.880899999999997</c:v>
                </c:pt>
                <c:pt idx="8">
                  <c:v>33.575699999999998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C5-4AC4-AC69-996CAD7F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7983"/>
        <c:axId val="193423535"/>
      </c:scatterChart>
      <c:valAx>
        <c:axId val="610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23535"/>
        <c:crosses val="autoZero"/>
        <c:crossBetween val="midCat"/>
      </c:valAx>
      <c:valAx>
        <c:axId val="193423535"/>
        <c:scaling>
          <c:orientation val="minMax"/>
          <c:max val="43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00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'CI2'!$T$2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'CI2'!$T$5:$T$13</c:f>
              <c:numCache>
                <c:formatCode>General</c:formatCode>
                <c:ptCount val="9"/>
                <c:pt idx="0">
                  <c:v>1.5967899999999999</c:v>
                </c:pt>
                <c:pt idx="1">
                  <c:v>0.797018</c:v>
                </c:pt>
                <c:pt idx="2">
                  <c:v>0.53168300000000002</c:v>
                </c:pt>
                <c:pt idx="3">
                  <c:v>0.399812</c:v>
                </c:pt>
                <c:pt idx="4">
                  <c:v>0.31921699999999997</c:v>
                </c:pt>
                <c:pt idx="5">
                  <c:v>0.26348500000000002</c:v>
                </c:pt>
                <c:pt idx="6">
                  <c:v>0.225884</c:v>
                </c:pt>
                <c:pt idx="7">
                  <c:v>0.19700000000000001</c:v>
                </c:pt>
                <c:pt idx="8">
                  <c:v>0.17488899999999999</c:v>
                </c:pt>
              </c:numCache>
            </c:numRef>
          </c:xVal>
          <c:yVal>
            <c:numRef>
              <c:f>'CI2'!$U$5:$U$13</c:f>
              <c:numCache>
                <c:formatCode>General</c:formatCode>
                <c:ptCount val="9"/>
                <c:pt idx="0">
                  <c:v>35.5032</c:v>
                </c:pt>
                <c:pt idx="1">
                  <c:v>29.9709</c:v>
                </c:pt>
                <c:pt idx="2">
                  <c:v>27.13</c:v>
                </c:pt>
                <c:pt idx="3">
                  <c:v>25.136900000000001</c:v>
                </c:pt>
                <c:pt idx="4">
                  <c:v>23.695900000000002</c:v>
                </c:pt>
                <c:pt idx="5">
                  <c:v>22.585599999999999</c:v>
                </c:pt>
                <c:pt idx="6">
                  <c:v>21.696999999999999</c:v>
                </c:pt>
                <c:pt idx="7">
                  <c:v>21.040900000000001</c:v>
                </c:pt>
                <c:pt idx="8">
                  <c:v>20.547899999999998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09-4CCC-9CF5-78DC5B86ED5B}"/>
            </c:ext>
          </c:extLst>
        </c:ser>
        <c:ser>
          <c:idx val="0"/>
          <c:order val="1"/>
          <c:tx>
            <c:strRef>
              <c:f>'CI2'!$N$2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'CI2'!$N$5:$N$13</c:f>
              <c:numCache>
                <c:formatCode>General</c:formatCode>
                <c:ptCount val="9"/>
                <c:pt idx="0">
                  <c:v>1.59554</c:v>
                </c:pt>
                <c:pt idx="1">
                  <c:v>0.79828399999999999</c:v>
                </c:pt>
                <c:pt idx="2">
                  <c:v>0.53123799999999999</c:v>
                </c:pt>
                <c:pt idx="3">
                  <c:v>0.39859600000000001</c:v>
                </c:pt>
                <c:pt idx="4">
                  <c:v>0.31878400000000001</c:v>
                </c:pt>
                <c:pt idx="5">
                  <c:v>0.265791</c:v>
                </c:pt>
                <c:pt idx="6">
                  <c:v>0.226882</c:v>
                </c:pt>
                <c:pt idx="7">
                  <c:v>0.199016</c:v>
                </c:pt>
                <c:pt idx="8">
                  <c:v>0.176484</c:v>
                </c:pt>
              </c:numCache>
            </c:numRef>
          </c:xVal>
          <c:yVal>
            <c:numRef>
              <c:f>'CI2'!$O$5:$O$13</c:f>
              <c:numCache>
                <c:formatCode>General</c:formatCode>
                <c:ptCount val="9"/>
                <c:pt idx="0">
                  <c:v>36.087400000000002</c:v>
                </c:pt>
                <c:pt idx="1">
                  <c:v>32.844000000000001</c:v>
                </c:pt>
                <c:pt idx="2">
                  <c:v>31.195599999999999</c:v>
                </c:pt>
                <c:pt idx="3">
                  <c:v>29.994900000000001</c:v>
                </c:pt>
                <c:pt idx="4">
                  <c:v>29.2103</c:v>
                </c:pt>
                <c:pt idx="5">
                  <c:v>28.542300000000001</c:v>
                </c:pt>
                <c:pt idx="6">
                  <c:v>27.962599999999998</c:v>
                </c:pt>
                <c:pt idx="7">
                  <c:v>27.428699999999999</c:v>
                </c:pt>
                <c:pt idx="8">
                  <c:v>27.038499999999999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09-4CCC-9CF5-78DC5B86ED5B}"/>
            </c:ext>
          </c:extLst>
        </c:ser>
        <c:ser>
          <c:idx val="1"/>
          <c:order val="2"/>
          <c:tx>
            <c:strRef>
              <c:f>'CI2'!$P$2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'CI2'!$P$5:$P$13</c:f>
              <c:numCache>
                <c:formatCode>General</c:formatCode>
                <c:ptCount val="9"/>
                <c:pt idx="0">
                  <c:v>1.5977699999999999</c:v>
                </c:pt>
                <c:pt idx="1">
                  <c:v>0.79785399999999995</c:v>
                </c:pt>
                <c:pt idx="2">
                  <c:v>0.53146899999999997</c:v>
                </c:pt>
                <c:pt idx="3">
                  <c:v>0.397762</c:v>
                </c:pt>
                <c:pt idx="4">
                  <c:v>0.31774000000000002</c:v>
                </c:pt>
                <c:pt idx="5">
                  <c:v>0.26659899999999997</c:v>
                </c:pt>
                <c:pt idx="6">
                  <c:v>0.22813600000000001</c:v>
                </c:pt>
                <c:pt idx="7">
                  <c:v>0.199188</c:v>
                </c:pt>
                <c:pt idx="8">
                  <c:v>0.17725099999999999</c:v>
                </c:pt>
              </c:numCache>
            </c:numRef>
          </c:xVal>
          <c:yVal>
            <c:numRef>
              <c:f>'CI2'!$Q$5:$Q$13</c:f>
              <c:numCache>
                <c:formatCode>General</c:formatCode>
                <c:ptCount val="9"/>
                <c:pt idx="0">
                  <c:v>36.059600000000003</c:v>
                </c:pt>
                <c:pt idx="1">
                  <c:v>32.728999999999999</c:v>
                </c:pt>
                <c:pt idx="2">
                  <c:v>31.114699999999999</c:v>
                </c:pt>
                <c:pt idx="3">
                  <c:v>29.960899999999999</c:v>
                </c:pt>
                <c:pt idx="4">
                  <c:v>29.159500000000001</c:v>
                </c:pt>
                <c:pt idx="5">
                  <c:v>28.505400000000002</c:v>
                </c:pt>
                <c:pt idx="6">
                  <c:v>27.923200000000001</c:v>
                </c:pt>
                <c:pt idx="7">
                  <c:v>27.411000000000001</c:v>
                </c:pt>
                <c:pt idx="8">
                  <c:v>27.020600000000002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09-4CCC-9CF5-78DC5B86ED5B}"/>
            </c:ext>
          </c:extLst>
        </c:ser>
        <c:ser>
          <c:idx val="2"/>
          <c:order val="3"/>
          <c:tx>
            <c:strRef>
              <c:f>'CI2'!$R$2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'CI2'!$R$5:$R$13</c:f>
              <c:numCache>
                <c:formatCode>General</c:formatCode>
                <c:ptCount val="9"/>
                <c:pt idx="0">
                  <c:v>1.5982400000000001</c:v>
                </c:pt>
                <c:pt idx="1">
                  <c:v>0.79790499999999998</c:v>
                </c:pt>
                <c:pt idx="2">
                  <c:v>0.53244599999999997</c:v>
                </c:pt>
                <c:pt idx="3">
                  <c:v>0.39822200000000002</c:v>
                </c:pt>
                <c:pt idx="4">
                  <c:v>0.31887199999999999</c:v>
                </c:pt>
                <c:pt idx="5">
                  <c:v>0.26599299999999998</c:v>
                </c:pt>
                <c:pt idx="6">
                  <c:v>0.22798199999999999</c:v>
                </c:pt>
                <c:pt idx="7">
                  <c:v>0.19950000000000001</c:v>
                </c:pt>
                <c:pt idx="8">
                  <c:v>0.17694099999999999</c:v>
                </c:pt>
              </c:numCache>
            </c:numRef>
          </c:xVal>
          <c:yVal>
            <c:numRef>
              <c:f>'CI2'!$S$5:$S$13</c:f>
              <c:numCache>
                <c:formatCode>General</c:formatCode>
                <c:ptCount val="9"/>
                <c:pt idx="0">
                  <c:v>36.314999999999998</c:v>
                </c:pt>
                <c:pt idx="1">
                  <c:v>32.9377</c:v>
                </c:pt>
                <c:pt idx="2">
                  <c:v>31.318899999999999</c:v>
                </c:pt>
                <c:pt idx="3">
                  <c:v>30.110299999999999</c:v>
                </c:pt>
                <c:pt idx="4">
                  <c:v>29.299900000000001</c:v>
                </c:pt>
                <c:pt idx="5">
                  <c:v>28.625800000000002</c:v>
                </c:pt>
                <c:pt idx="6">
                  <c:v>28.0259</c:v>
                </c:pt>
                <c:pt idx="7">
                  <c:v>27.494599999999998</c:v>
                </c:pt>
                <c:pt idx="8">
                  <c:v>27.110099999999999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09-4CCC-9CF5-78DC5B86ED5B}"/>
            </c:ext>
          </c:extLst>
        </c:ser>
        <c:ser>
          <c:idx val="4"/>
          <c:order val="4"/>
          <c:tx>
            <c:strRef>
              <c:f>'CI2'!$V$2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'CI2'!$V$5:$V$13</c:f>
              <c:numCache>
                <c:formatCode>General</c:formatCode>
                <c:ptCount val="9"/>
                <c:pt idx="0">
                  <c:v>1.5962099999999999</c:v>
                </c:pt>
                <c:pt idx="1">
                  <c:v>0.79876499999999995</c:v>
                </c:pt>
                <c:pt idx="2">
                  <c:v>0.53044599999999997</c:v>
                </c:pt>
                <c:pt idx="3">
                  <c:v>0.39809600000000001</c:v>
                </c:pt>
                <c:pt idx="4">
                  <c:v>0.31967899999999999</c:v>
                </c:pt>
                <c:pt idx="5">
                  <c:v>0.26389200000000002</c:v>
                </c:pt>
                <c:pt idx="6">
                  <c:v>0.22764899999999999</c:v>
                </c:pt>
                <c:pt idx="7">
                  <c:v>0.199545</c:v>
                </c:pt>
                <c:pt idx="8">
                  <c:v>0.17672499999999999</c:v>
                </c:pt>
              </c:numCache>
            </c:numRef>
          </c:xVal>
          <c:yVal>
            <c:numRef>
              <c:f>'CI2'!$W$5:$W$13</c:f>
              <c:numCache>
                <c:formatCode>General</c:formatCode>
                <c:ptCount val="9"/>
                <c:pt idx="0">
                  <c:v>36.971499999999999</c:v>
                </c:pt>
                <c:pt idx="1">
                  <c:v>32.860700000000001</c:v>
                </c:pt>
                <c:pt idx="2">
                  <c:v>30.850899999999999</c:v>
                </c:pt>
                <c:pt idx="3">
                  <c:v>29.695499999999999</c:v>
                </c:pt>
                <c:pt idx="4">
                  <c:v>28.7974</c:v>
                </c:pt>
                <c:pt idx="5">
                  <c:v>28.194700000000001</c:v>
                </c:pt>
                <c:pt idx="6">
                  <c:v>27.597000000000001</c:v>
                </c:pt>
                <c:pt idx="7">
                  <c:v>27.1966</c:v>
                </c:pt>
                <c:pt idx="8">
                  <c:v>26.778199999999998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09-4CCC-9CF5-78DC5B86ED5B}"/>
            </c:ext>
          </c:extLst>
        </c:ser>
        <c:ser>
          <c:idx val="5"/>
          <c:order val="5"/>
          <c:tx>
            <c:strRef>
              <c:f>'CI2'!$X$2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'CI2'!$X$5:$X$13</c:f>
              <c:numCache>
                <c:formatCode>General</c:formatCode>
                <c:ptCount val="9"/>
                <c:pt idx="0">
                  <c:v>1.59598</c:v>
                </c:pt>
                <c:pt idx="1">
                  <c:v>0.79815499999999995</c:v>
                </c:pt>
                <c:pt idx="2">
                  <c:v>0.53065899999999999</c:v>
                </c:pt>
                <c:pt idx="3">
                  <c:v>0.39850400000000002</c:v>
                </c:pt>
                <c:pt idx="4">
                  <c:v>0.31884899999999999</c:v>
                </c:pt>
                <c:pt idx="5">
                  <c:v>0.264714</c:v>
                </c:pt>
                <c:pt idx="6">
                  <c:v>0.22805800000000001</c:v>
                </c:pt>
                <c:pt idx="7">
                  <c:v>0.19936899999999999</c:v>
                </c:pt>
                <c:pt idx="8">
                  <c:v>0.17701500000000001</c:v>
                </c:pt>
              </c:numCache>
            </c:numRef>
          </c:xVal>
          <c:yVal>
            <c:numRef>
              <c:f>'CI2'!$Y$5:$Y$13</c:f>
              <c:numCache>
                <c:formatCode>General</c:formatCode>
                <c:ptCount val="9"/>
                <c:pt idx="0">
                  <c:v>36.918100000000003</c:v>
                </c:pt>
                <c:pt idx="1">
                  <c:v>32.804000000000002</c:v>
                </c:pt>
                <c:pt idx="2">
                  <c:v>30.852799999999998</c:v>
                </c:pt>
                <c:pt idx="3">
                  <c:v>29.745799999999999</c:v>
                </c:pt>
                <c:pt idx="4">
                  <c:v>28.8384</c:v>
                </c:pt>
                <c:pt idx="5">
                  <c:v>28.266999999999999</c:v>
                </c:pt>
                <c:pt idx="6">
                  <c:v>27.738099999999999</c:v>
                </c:pt>
                <c:pt idx="7">
                  <c:v>27.258500000000002</c:v>
                </c:pt>
                <c:pt idx="8">
                  <c:v>26.860199999999999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09-4CCC-9CF5-78DC5B86ED5B}"/>
            </c:ext>
          </c:extLst>
        </c:ser>
        <c:ser>
          <c:idx val="6"/>
          <c:order val="6"/>
          <c:tx>
            <c:strRef>
              <c:f>'CI2'!$Z$2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'CI2'!$Z$5:$Z$13</c:f>
              <c:numCache>
                <c:formatCode>General</c:formatCode>
                <c:ptCount val="9"/>
                <c:pt idx="0">
                  <c:v>1.59788</c:v>
                </c:pt>
                <c:pt idx="1">
                  <c:v>0.79850600000000005</c:v>
                </c:pt>
                <c:pt idx="2">
                  <c:v>0.53210299999999999</c:v>
                </c:pt>
                <c:pt idx="3">
                  <c:v>0.399146</c:v>
                </c:pt>
                <c:pt idx="4">
                  <c:v>0.31965700000000002</c:v>
                </c:pt>
                <c:pt idx="5">
                  <c:v>0.26494400000000001</c:v>
                </c:pt>
                <c:pt idx="6">
                  <c:v>0.227824</c:v>
                </c:pt>
                <c:pt idx="7">
                  <c:v>0.19803999999999999</c:v>
                </c:pt>
                <c:pt idx="8">
                  <c:v>0.17587900000000001</c:v>
                </c:pt>
              </c:numCache>
            </c:numRef>
          </c:xVal>
          <c:yVal>
            <c:numRef>
              <c:f>'CI2'!$AA$5:$AA$13</c:f>
              <c:numCache>
                <c:formatCode>General</c:formatCode>
                <c:ptCount val="9"/>
                <c:pt idx="0">
                  <c:v>36.474699999999999</c:v>
                </c:pt>
                <c:pt idx="1">
                  <c:v>32.44</c:v>
                </c:pt>
                <c:pt idx="2">
                  <c:v>30.501799999999999</c:v>
                </c:pt>
                <c:pt idx="3">
                  <c:v>29.3552</c:v>
                </c:pt>
                <c:pt idx="4">
                  <c:v>28.574300000000001</c:v>
                </c:pt>
                <c:pt idx="5">
                  <c:v>27.9679</c:v>
                </c:pt>
                <c:pt idx="6">
                  <c:v>27.4985</c:v>
                </c:pt>
                <c:pt idx="7">
                  <c:v>27.005700000000001</c:v>
                </c:pt>
                <c:pt idx="8">
                  <c:v>26.638300000000001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E09-4CCC-9CF5-78DC5B86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62143"/>
        <c:axId val="1481206895"/>
      </c:scatterChart>
      <c:valAx>
        <c:axId val="117836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1206895"/>
        <c:crosses val="autoZero"/>
        <c:crossBetween val="midCat"/>
      </c:valAx>
      <c:valAx>
        <c:axId val="1481206895"/>
        <c:scaling>
          <c:orientation val="minMax"/>
          <c:max val="3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836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'CI2'!$T$55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'CI2'!$T$58:$T$66</c:f>
              <c:numCache>
                <c:formatCode>General</c:formatCode>
                <c:ptCount val="9"/>
                <c:pt idx="0">
                  <c:v>1.5972500000000001</c:v>
                </c:pt>
                <c:pt idx="1">
                  <c:v>0.79712400000000005</c:v>
                </c:pt>
                <c:pt idx="2">
                  <c:v>0.53141499999999997</c:v>
                </c:pt>
                <c:pt idx="3">
                  <c:v>0.39723000000000003</c:v>
                </c:pt>
                <c:pt idx="4">
                  <c:v>0.31823600000000002</c:v>
                </c:pt>
                <c:pt idx="5">
                  <c:v>0.26410299999999998</c:v>
                </c:pt>
                <c:pt idx="6">
                  <c:v>0.22699900000000001</c:v>
                </c:pt>
                <c:pt idx="7">
                  <c:v>0.19897799999999999</c:v>
                </c:pt>
                <c:pt idx="8">
                  <c:v>0.17658099999999999</c:v>
                </c:pt>
              </c:numCache>
            </c:numRef>
          </c:xVal>
          <c:yVal>
            <c:numRef>
              <c:f>'CI2'!$U$58:$U$66</c:f>
              <c:numCache>
                <c:formatCode>General</c:formatCode>
                <c:ptCount val="9"/>
                <c:pt idx="0">
                  <c:v>35.511299999999999</c:v>
                </c:pt>
                <c:pt idx="1">
                  <c:v>29.6982</c:v>
                </c:pt>
                <c:pt idx="2">
                  <c:v>26.7074</c:v>
                </c:pt>
                <c:pt idx="3">
                  <c:v>24.747399999999999</c:v>
                </c:pt>
                <c:pt idx="4">
                  <c:v>23.278700000000001</c:v>
                </c:pt>
                <c:pt idx="5">
                  <c:v>22.108699999999999</c:v>
                </c:pt>
                <c:pt idx="6">
                  <c:v>21.1464</c:v>
                </c:pt>
                <c:pt idx="7">
                  <c:v>20.482500000000002</c:v>
                </c:pt>
                <c:pt idx="8">
                  <c:v>19.9665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5C-4742-9A60-D44CD7E04275}"/>
            </c:ext>
          </c:extLst>
        </c:ser>
        <c:ser>
          <c:idx val="0"/>
          <c:order val="1"/>
          <c:tx>
            <c:strRef>
              <c:f>'CI2'!$N$55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'CI2'!$N$58:$N$66</c:f>
              <c:numCache>
                <c:formatCode>General</c:formatCode>
                <c:ptCount val="9"/>
                <c:pt idx="0">
                  <c:v>1.59612</c:v>
                </c:pt>
                <c:pt idx="1">
                  <c:v>0.79854400000000003</c:v>
                </c:pt>
                <c:pt idx="2">
                  <c:v>0.53191299999999997</c:v>
                </c:pt>
                <c:pt idx="3">
                  <c:v>0.39815099999999998</c:v>
                </c:pt>
                <c:pt idx="4">
                  <c:v>0.31793100000000002</c:v>
                </c:pt>
                <c:pt idx="5">
                  <c:v>0.26523400000000003</c:v>
                </c:pt>
                <c:pt idx="6">
                  <c:v>0.22674800000000001</c:v>
                </c:pt>
                <c:pt idx="7">
                  <c:v>0.19886200000000001</c:v>
                </c:pt>
                <c:pt idx="8">
                  <c:v>0.176119</c:v>
                </c:pt>
              </c:numCache>
            </c:numRef>
          </c:xVal>
          <c:yVal>
            <c:numRef>
              <c:f>'CI2'!$O$58:$O$66</c:f>
              <c:numCache>
                <c:formatCode>General</c:formatCode>
                <c:ptCount val="9"/>
                <c:pt idx="0">
                  <c:v>36.042099999999998</c:v>
                </c:pt>
                <c:pt idx="1">
                  <c:v>32.7806</c:v>
                </c:pt>
                <c:pt idx="2">
                  <c:v>31.133400000000002</c:v>
                </c:pt>
                <c:pt idx="3">
                  <c:v>29.940200000000001</c:v>
                </c:pt>
                <c:pt idx="4">
                  <c:v>29.072500000000002</c:v>
                </c:pt>
                <c:pt idx="5">
                  <c:v>28.4207</c:v>
                </c:pt>
                <c:pt idx="6">
                  <c:v>27.775400000000001</c:v>
                </c:pt>
                <c:pt idx="7">
                  <c:v>27.280200000000001</c:v>
                </c:pt>
                <c:pt idx="8">
                  <c:v>26.9467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C-4742-9A60-D44CD7E04275}"/>
            </c:ext>
          </c:extLst>
        </c:ser>
        <c:ser>
          <c:idx val="1"/>
          <c:order val="2"/>
          <c:tx>
            <c:strRef>
              <c:f>'CI2'!$P$55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'CI2'!$P$58:$P$66</c:f>
              <c:numCache>
                <c:formatCode>General</c:formatCode>
                <c:ptCount val="9"/>
                <c:pt idx="0">
                  <c:v>1.59619</c:v>
                </c:pt>
                <c:pt idx="1">
                  <c:v>0.79676800000000003</c:v>
                </c:pt>
                <c:pt idx="2">
                  <c:v>0.53163199999999999</c:v>
                </c:pt>
                <c:pt idx="3">
                  <c:v>0.39788400000000002</c:v>
                </c:pt>
                <c:pt idx="4">
                  <c:v>0.31850800000000001</c:v>
                </c:pt>
                <c:pt idx="5">
                  <c:v>0.26518599999999998</c:v>
                </c:pt>
                <c:pt idx="6">
                  <c:v>0.22717699999999999</c:v>
                </c:pt>
                <c:pt idx="7">
                  <c:v>0.19902900000000001</c:v>
                </c:pt>
                <c:pt idx="8">
                  <c:v>0.175868</c:v>
                </c:pt>
              </c:numCache>
            </c:numRef>
          </c:xVal>
          <c:yVal>
            <c:numRef>
              <c:f>'CI2'!$Q$58:$Q$66</c:f>
              <c:numCache>
                <c:formatCode>General</c:formatCode>
                <c:ptCount val="9"/>
                <c:pt idx="0">
                  <c:v>35.994199999999999</c:v>
                </c:pt>
                <c:pt idx="1">
                  <c:v>32.68</c:v>
                </c:pt>
                <c:pt idx="2">
                  <c:v>31.046399999999998</c:v>
                </c:pt>
                <c:pt idx="3">
                  <c:v>29.881699999999999</c:v>
                </c:pt>
                <c:pt idx="4">
                  <c:v>29.078399999999998</c:v>
                </c:pt>
                <c:pt idx="5">
                  <c:v>28.432300000000001</c:v>
                </c:pt>
                <c:pt idx="6">
                  <c:v>27.847100000000001</c:v>
                </c:pt>
                <c:pt idx="7">
                  <c:v>27.339600000000001</c:v>
                </c:pt>
                <c:pt idx="8">
                  <c:v>26.959299999999999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C-4742-9A60-D44CD7E04275}"/>
            </c:ext>
          </c:extLst>
        </c:ser>
        <c:ser>
          <c:idx val="2"/>
          <c:order val="3"/>
          <c:tx>
            <c:strRef>
              <c:f>'CI2'!$R$55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'CI2'!$R$58:$R$66</c:f>
              <c:numCache>
                <c:formatCode>General</c:formatCode>
                <c:ptCount val="9"/>
                <c:pt idx="0">
                  <c:v>1.5962799999999999</c:v>
                </c:pt>
                <c:pt idx="1">
                  <c:v>0.79706999999999995</c:v>
                </c:pt>
                <c:pt idx="2">
                  <c:v>0.53214399999999995</c:v>
                </c:pt>
                <c:pt idx="3">
                  <c:v>0.39790399999999998</c:v>
                </c:pt>
                <c:pt idx="4">
                  <c:v>0.31779000000000002</c:v>
                </c:pt>
                <c:pt idx="5">
                  <c:v>0.265874</c:v>
                </c:pt>
                <c:pt idx="6">
                  <c:v>0.22717899999999999</c:v>
                </c:pt>
                <c:pt idx="7">
                  <c:v>0.19771900000000001</c:v>
                </c:pt>
                <c:pt idx="8">
                  <c:v>0.17586099999999999</c:v>
                </c:pt>
              </c:numCache>
            </c:numRef>
          </c:xVal>
          <c:yVal>
            <c:numRef>
              <c:f>'CI2'!$S$58:$S$66</c:f>
              <c:numCache>
                <c:formatCode>General</c:formatCode>
                <c:ptCount val="9"/>
                <c:pt idx="0">
                  <c:v>36.340600000000002</c:v>
                </c:pt>
                <c:pt idx="1">
                  <c:v>32.8399</c:v>
                </c:pt>
                <c:pt idx="2">
                  <c:v>31.2681</c:v>
                </c:pt>
                <c:pt idx="3">
                  <c:v>30.0565</c:v>
                </c:pt>
                <c:pt idx="4">
                  <c:v>29.293800000000001</c:v>
                </c:pt>
                <c:pt idx="5">
                  <c:v>28.6236</c:v>
                </c:pt>
                <c:pt idx="6">
                  <c:v>28.035299999999999</c:v>
                </c:pt>
                <c:pt idx="7">
                  <c:v>27.5245</c:v>
                </c:pt>
                <c:pt idx="8">
                  <c:v>27.119900000000001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C-4742-9A60-D44CD7E04275}"/>
            </c:ext>
          </c:extLst>
        </c:ser>
        <c:ser>
          <c:idx val="4"/>
          <c:order val="4"/>
          <c:tx>
            <c:strRef>
              <c:f>'CI2'!$V$55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'CI2'!$V$58:$V$66</c:f>
              <c:numCache>
                <c:formatCode>General</c:formatCode>
                <c:ptCount val="9"/>
                <c:pt idx="0">
                  <c:v>1.5979399999999999</c:v>
                </c:pt>
                <c:pt idx="1">
                  <c:v>0.79755699999999996</c:v>
                </c:pt>
                <c:pt idx="2">
                  <c:v>0.53105599999999997</c:v>
                </c:pt>
                <c:pt idx="3">
                  <c:v>0.39816200000000002</c:v>
                </c:pt>
                <c:pt idx="4">
                  <c:v>0.31778800000000001</c:v>
                </c:pt>
                <c:pt idx="5">
                  <c:v>0.26535799999999998</c:v>
                </c:pt>
                <c:pt idx="6">
                  <c:v>0.22741700000000001</c:v>
                </c:pt>
                <c:pt idx="7">
                  <c:v>0.19832</c:v>
                </c:pt>
                <c:pt idx="8">
                  <c:v>0.176373</c:v>
                </c:pt>
              </c:numCache>
            </c:numRef>
          </c:xVal>
          <c:yVal>
            <c:numRef>
              <c:f>'CI2'!$W$58:$W$66</c:f>
              <c:numCache>
                <c:formatCode>General</c:formatCode>
                <c:ptCount val="9"/>
                <c:pt idx="0">
                  <c:v>37.109900000000003</c:v>
                </c:pt>
                <c:pt idx="1">
                  <c:v>33.100900000000003</c:v>
                </c:pt>
                <c:pt idx="2">
                  <c:v>31.1358</c:v>
                </c:pt>
                <c:pt idx="3">
                  <c:v>29.9755</c:v>
                </c:pt>
                <c:pt idx="4">
                  <c:v>29.103000000000002</c:v>
                </c:pt>
                <c:pt idx="5">
                  <c:v>28.494399999999999</c:v>
                </c:pt>
                <c:pt idx="6">
                  <c:v>27.879300000000001</c:v>
                </c:pt>
                <c:pt idx="7">
                  <c:v>27.486499999999999</c:v>
                </c:pt>
                <c:pt idx="8">
                  <c:v>27.063099999999999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5C-4742-9A60-D44CD7E04275}"/>
            </c:ext>
          </c:extLst>
        </c:ser>
        <c:ser>
          <c:idx val="5"/>
          <c:order val="5"/>
          <c:tx>
            <c:strRef>
              <c:f>'CI2'!$X$55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'CI2'!$X$58:$X$66</c:f>
              <c:numCache>
                <c:formatCode>General</c:formatCode>
                <c:ptCount val="9"/>
                <c:pt idx="0">
                  <c:v>1.59718</c:v>
                </c:pt>
                <c:pt idx="1">
                  <c:v>0.79776499999999995</c:v>
                </c:pt>
                <c:pt idx="2">
                  <c:v>0.53054199999999996</c:v>
                </c:pt>
                <c:pt idx="3">
                  <c:v>0.39866800000000002</c:v>
                </c:pt>
                <c:pt idx="4">
                  <c:v>0.31901499999999999</c:v>
                </c:pt>
                <c:pt idx="5">
                  <c:v>0.26501200000000003</c:v>
                </c:pt>
                <c:pt idx="6">
                  <c:v>0.22743099999999999</c:v>
                </c:pt>
                <c:pt idx="7">
                  <c:v>0.19861999999999999</c:v>
                </c:pt>
                <c:pt idx="8">
                  <c:v>0.17718200000000001</c:v>
                </c:pt>
              </c:numCache>
            </c:numRef>
          </c:xVal>
          <c:yVal>
            <c:numRef>
              <c:f>'CI2'!$Y$58:$Y$66</c:f>
              <c:numCache>
                <c:formatCode>General</c:formatCode>
                <c:ptCount val="9"/>
                <c:pt idx="0">
                  <c:v>36.933900000000001</c:v>
                </c:pt>
                <c:pt idx="1">
                  <c:v>32.979100000000003</c:v>
                </c:pt>
                <c:pt idx="2">
                  <c:v>31.0822</c:v>
                </c:pt>
                <c:pt idx="3">
                  <c:v>30.028199999999998</c:v>
                </c:pt>
                <c:pt idx="4">
                  <c:v>29.1035</c:v>
                </c:pt>
                <c:pt idx="5">
                  <c:v>28.514700000000001</c:v>
                </c:pt>
                <c:pt idx="6">
                  <c:v>27.963200000000001</c:v>
                </c:pt>
                <c:pt idx="7">
                  <c:v>27.4894</c:v>
                </c:pt>
                <c:pt idx="8">
                  <c:v>27.0627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5C-4742-9A60-D44CD7E04275}"/>
            </c:ext>
          </c:extLst>
        </c:ser>
        <c:ser>
          <c:idx val="6"/>
          <c:order val="6"/>
          <c:tx>
            <c:strRef>
              <c:f>'CI2'!$Z$55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'CI2'!$Z$58:$Z$66</c:f>
              <c:numCache>
                <c:formatCode>General</c:formatCode>
                <c:ptCount val="9"/>
                <c:pt idx="0">
                  <c:v>1.5967199999999999</c:v>
                </c:pt>
                <c:pt idx="1">
                  <c:v>0.79746700000000004</c:v>
                </c:pt>
                <c:pt idx="2">
                  <c:v>0.53133900000000001</c:v>
                </c:pt>
                <c:pt idx="3">
                  <c:v>0.398281</c:v>
                </c:pt>
                <c:pt idx="4">
                  <c:v>0.31894</c:v>
                </c:pt>
                <c:pt idx="5">
                  <c:v>0.26535799999999998</c:v>
                </c:pt>
                <c:pt idx="6">
                  <c:v>0.227435</c:v>
                </c:pt>
                <c:pt idx="7">
                  <c:v>0.19911599999999999</c:v>
                </c:pt>
                <c:pt idx="8">
                  <c:v>0.17660400000000001</c:v>
                </c:pt>
              </c:numCache>
            </c:numRef>
          </c:xVal>
          <c:yVal>
            <c:numRef>
              <c:f>'CI2'!$AA$58:$AA$66</c:f>
              <c:numCache>
                <c:formatCode>General</c:formatCode>
                <c:ptCount val="9"/>
                <c:pt idx="0">
                  <c:v>36.545200000000001</c:v>
                </c:pt>
                <c:pt idx="1">
                  <c:v>32.551699999999997</c:v>
                </c:pt>
                <c:pt idx="2">
                  <c:v>30.622699999999998</c:v>
                </c:pt>
                <c:pt idx="3">
                  <c:v>29.541599999999999</c:v>
                </c:pt>
                <c:pt idx="4">
                  <c:v>28.754100000000001</c:v>
                </c:pt>
                <c:pt idx="5">
                  <c:v>28.1265</c:v>
                </c:pt>
                <c:pt idx="6">
                  <c:v>27.606100000000001</c:v>
                </c:pt>
                <c:pt idx="7">
                  <c:v>27.1311</c:v>
                </c:pt>
                <c:pt idx="8">
                  <c:v>26.819500000000001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5C-4742-9A60-D44CD7E0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7567"/>
        <c:axId val="180178527"/>
      </c:scatterChart>
      <c:valAx>
        <c:axId val="19337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178527"/>
        <c:crosses val="autoZero"/>
        <c:crossBetween val="midCat"/>
      </c:valAx>
      <c:valAx>
        <c:axId val="180178527"/>
        <c:scaling>
          <c:orientation val="minMax"/>
          <c:max val="3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37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'SCI2'!$T$2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'SCI2'!$T$5:$T$13</c:f>
              <c:numCache>
                <c:formatCode>General</c:formatCode>
                <c:ptCount val="9"/>
                <c:pt idx="0">
                  <c:v>1.5983700000000001</c:v>
                </c:pt>
                <c:pt idx="1">
                  <c:v>0.79951099999999997</c:v>
                </c:pt>
                <c:pt idx="2">
                  <c:v>0.53285099999999996</c:v>
                </c:pt>
                <c:pt idx="3">
                  <c:v>0.399065</c:v>
                </c:pt>
                <c:pt idx="4">
                  <c:v>0.31954399999999999</c:v>
                </c:pt>
                <c:pt idx="5">
                  <c:v>0.26551599999999997</c:v>
                </c:pt>
                <c:pt idx="6">
                  <c:v>0.22747899999999999</c:v>
                </c:pt>
                <c:pt idx="7">
                  <c:v>0.19884199999999999</c:v>
                </c:pt>
                <c:pt idx="8">
                  <c:v>0.176897</c:v>
                </c:pt>
              </c:numCache>
            </c:numRef>
          </c:xVal>
          <c:yVal>
            <c:numRef>
              <c:f>'SCI2'!$U$5:$U$13</c:f>
              <c:numCache>
                <c:formatCode>General</c:formatCode>
                <c:ptCount val="9"/>
                <c:pt idx="0">
                  <c:v>42.681100000000001</c:v>
                </c:pt>
                <c:pt idx="1">
                  <c:v>32.012099999999997</c:v>
                </c:pt>
                <c:pt idx="2">
                  <c:v>27.517600000000002</c:v>
                </c:pt>
                <c:pt idx="3">
                  <c:v>24.942699999999999</c:v>
                </c:pt>
                <c:pt idx="4">
                  <c:v>23.284300000000002</c:v>
                </c:pt>
                <c:pt idx="5">
                  <c:v>22.1615</c:v>
                </c:pt>
                <c:pt idx="6">
                  <c:v>21.3797</c:v>
                </c:pt>
                <c:pt idx="7">
                  <c:v>20.781099999999999</c:v>
                </c:pt>
                <c:pt idx="8">
                  <c:v>20.303799999999999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E-4F90-8A31-8D3BDDE49D0B}"/>
            </c:ext>
          </c:extLst>
        </c:ser>
        <c:ser>
          <c:idx val="0"/>
          <c:order val="1"/>
          <c:tx>
            <c:strRef>
              <c:f>'SCI2'!$N$2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'SCI2'!$N$5:$N$13</c:f>
              <c:numCache>
                <c:formatCode>General</c:formatCode>
                <c:ptCount val="9"/>
                <c:pt idx="0">
                  <c:v>1.59877</c:v>
                </c:pt>
                <c:pt idx="1">
                  <c:v>0.79941099999999998</c:v>
                </c:pt>
                <c:pt idx="2">
                  <c:v>0.53274999999999995</c:v>
                </c:pt>
                <c:pt idx="3">
                  <c:v>0.399559</c:v>
                </c:pt>
                <c:pt idx="4">
                  <c:v>0.31903199999999998</c:v>
                </c:pt>
                <c:pt idx="5">
                  <c:v>0.26600000000000001</c:v>
                </c:pt>
                <c:pt idx="6">
                  <c:v>0.22819200000000001</c:v>
                </c:pt>
                <c:pt idx="7">
                  <c:v>0.199543</c:v>
                </c:pt>
                <c:pt idx="8">
                  <c:v>0.17743200000000001</c:v>
                </c:pt>
              </c:numCache>
            </c:numRef>
          </c:xVal>
          <c:yVal>
            <c:numRef>
              <c:f>'SCI2'!$O$5:$O$13</c:f>
              <c:numCache>
                <c:formatCode>General</c:formatCode>
                <c:ptCount val="9"/>
                <c:pt idx="0">
                  <c:v>37.703600000000002</c:v>
                </c:pt>
                <c:pt idx="1">
                  <c:v>30.776199999999999</c:v>
                </c:pt>
                <c:pt idx="2">
                  <c:v>27.640799999999999</c:v>
                </c:pt>
                <c:pt idx="3">
                  <c:v>25.7028</c:v>
                </c:pt>
                <c:pt idx="4">
                  <c:v>24.4023</c:v>
                </c:pt>
                <c:pt idx="5">
                  <c:v>23.4618</c:v>
                </c:pt>
                <c:pt idx="6">
                  <c:v>22.740600000000001</c:v>
                </c:pt>
                <c:pt idx="7">
                  <c:v>22.145199999999999</c:v>
                </c:pt>
                <c:pt idx="8">
                  <c:v>21.665400000000002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E-4F90-8A31-8D3BDDE49D0B}"/>
            </c:ext>
          </c:extLst>
        </c:ser>
        <c:ser>
          <c:idx val="1"/>
          <c:order val="2"/>
          <c:tx>
            <c:strRef>
              <c:f>'SCI2'!$P$2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'SCI2'!$P$5:$P$13</c:f>
              <c:numCache>
                <c:formatCode>General</c:formatCode>
                <c:ptCount val="9"/>
                <c:pt idx="0">
                  <c:v>1.5992999999999999</c:v>
                </c:pt>
                <c:pt idx="1">
                  <c:v>0.79942400000000002</c:v>
                </c:pt>
                <c:pt idx="2">
                  <c:v>0.53264199999999995</c:v>
                </c:pt>
                <c:pt idx="3">
                  <c:v>0.39959099999999997</c:v>
                </c:pt>
                <c:pt idx="4">
                  <c:v>0.318969</c:v>
                </c:pt>
                <c:pt idx="5">
                  <c:v>0.266185</c:v>
                </c:pt>
                <c:pt idx="6">
                  <c:v>0.22817299999999999</c:v>
                </c:pt>
                <c:pt idx="7">
                  <c:v>0.199765</c:v>
                </c:pt>
                <c:pt idx="8">
                  <c:v>0.17726700000000001</c:v>
                </c:pt>
              </c:numCache>
            </c:numRef>
          </c:xVal>
          <c:yVal>
            <c:numRef>
              <c:f>'SCI2'!$Q$5:$Q$13</c:f>
              <c:numCache>
                <c:formatCode>General</c:formatCode>
                <c:ptCount val="9"/>
                <c:pt idx="0">
                  <c:v>37.676499999999997</c:v>
                </c:pt>
                <c:pt idx="1">
                  <c:v>30.865400000000001</c:v>
                </c:pt>
                <c:pt idx="2">
                  <c:v>27.7317</c:v>
                </c:pt>
                <c:pt idx="3">
                  <c:v>25.7971</c:v>
                </c:pt>
                <c:pt idx="4">
                  <c:v>24.485099999999999</c:v>
                </c:pt>
                <c:pt idx="5">
                  <c:v>23.546700000000001</c:v>
                </c:pt>
                <c:pt idx="6">
                  <c:v>22.811699999999998</c:v>
                </c:pt>
                <c:pt idx="7">
                  <c:v>22.216100000000001</c:v>
                </c:pt>
                <c:pt idx="8">
                  <c:v>21.727699999999999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E-4F90-8A31-8D3BDDE49D0B}"/>
            </c:ext>
          </c:extLst>
        </c:ser>
        <c:ser>
          <c:idx val="2"/>
          <c:order val="3"/>
          <c:tx>
            <c:strRef>
              <c:f>'SCI2'!$R$2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'SCI2'!$R$5:$R$13</c:f>
              <c:numCache>
                <c:formatCode>General</c:formatCode>
                <c:ptCount val="9"/>
                <c:pt idx="0">
                  <c:v>1.59914</c:v>
                </c:pt>
                <c:pt idx="1">
                  <c:v>0.79939700000000002</c:v>
                </c:pt>
                <c:pt idx="2">
                  <c:v>0.53304399999999996</c:v>
                </c:pt>
                <c:pt idx="3">
                  <c:v>0.39936700000000003</c:v>
                </c:pt>
                <c:pt idx="4">
                  <c:v>0.31947900000000001</c:v>
                </c:pt>
                <c:pt idx="5">
                  <c:v>0.26616699999999999</c:v>
                </c:pt>
                <c:pt idx="6">
                  <c:v>0.22816600000000001</c:v>
                </c:pt>
                <c:pt idx="7">
                  <c:v>0.199602</c:v>
                </c:pt>
                <c:pt idx="8">
                  <c:v>0.17732700000000001</c:v>
                </c:pt>
              </c:numCache>
            </c:numRef>
          </c:xVal>
          <c:yVal>
            <c:numRef>
              <c:f>'SCI2'!$S$5:$S$13</c:f>
              <c:numCache>
                <c:formatCode>General</c:formatCode>
                <c:ptCount val="9"/>
                <c:pt idx="0">
                  <c:v>37.6205</c:v>
                </c:pt>
                <c:pt idx="1">
                  <c:v>30.796700000000001</c:v>
                </c:pt>
                <c:pt idx="2">
                  <c:v>27.657</c:v>
                </c:pt>
                <c:pt idx="3">
                  <c:v>25.740300000000001</c:v>
                </c:pt>
                <c:pt idx="4">
                  <c:v>24.422599999999999</c:v>
                </c:pt>
                <c:pt idx="5">
                  <c:v>23.487200000000001</c:v>
                </c:pt>
                <c:pt idx="6">
                  <c:v>22.775200000000002</c:v>
                </c:pt>
                <c:pt idx="7">
                  <c:v>22.182099999999998</c:v>
                </c:pt>
                <c:pt idx="8">
                  <c:v>21.686599999999999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E-4F90-8A31-8D3BDDE49D0B}"/>
            </c:ext>
          </c:extLst>
        </c:ser>
        <c:ser>
          <c:idx val="4"/>
          <c:order val="4"/>
          <c:tx>
            <c:strRef>
              <c:f>'SCI2'!$V$2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'SCI2'!$V$5:$V$13</c:f>
              <c:numCache>
                <c:formatCode>General</c:formatCode>
                <c:ptCount val="9"/>
                <c:pt idx="0">
                  <c:v>1.5990800000000001</c:v>
                </c:pt>
                <c:pt idx="1">
                  <c:v>0.79918800000000001</c:v>
                </c:pt>
                <c:pt idx="2">
                  <c:v>0.53283700000000001</c:v>
                </c:pt>
                <c:pt idx="3">
                  <c:v>0.39898299999999998</c:v>
                </c:pt>
                <c:pt idx="4">
                  <c:v>0.31940499999999999</c:v>
                </c:pt>
                <c:pt idx="5">
                  <c:v>0.26605600000000001</c:v>
                </c:pt>
                <c:pt idx="6">
                  <c:v>0.227713</c:v>
                </c:pt>
                <c:pt idx="7">
                  <c:v>0.19944799999999999</c:v>
                </c:pt>
                <c:pt idx="8">
                  <c:v>0.17749200000000001</c:v>
                </c:pt>
              </c:numCache>
            </c:numRef>
          </c:xVal>
          <c:yVal>
            <c:numRef>
              <c:f>'SCI2'!$W$5:$W$13</c:f>
              <c:numCache>
                <c:formatCode>General</c:formatCode>
                <c:ptCount val="9"/>
                <c:pt idx="0">
                  <c:v>38.640500000000003</c:v>
                </c:pt>
                <c:pt idx="1">
                  <c:v>29.726600000000001</c:v>
                </c:pt>
                <c:pt idx="2">
                  <c:v>26.225100000000001</c:v>
                </c:pt>
                <c:pt idx="3">
                  <c:v>24.288</c:v>
                </c:pt>
                <c:pt idx="4">
                  <c:v>22.9389</c:v>
                </c:pt>
                <c:pt idx="5">
                  <c:v>22.0307</c:v>
                </c:pt>
                <c:pt idx="6">
                  <c:v>21.3706</c:v>
                </c:pt>
                <c:pt idx="7">
                  <c:v>20.837800000000001</c:v>
                </c:pt>
                <c:pt idx="8">
                  <c:v>20.464099999999998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6E-4F90-8A31-8D3BDDE49D0B}"/>
            </c:ext>
          </c:extLst>
        </c:ser>
        <c:ser>
          <c:idx val="5"/>
          <c:order val="5"/>
          <c:tx>
            <c:strRef>
              <c:f>'SCI2'!$X$2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'SCI2'!$X$5:$X$13</c:f>
              <c:numCache>
                <c:formatCode>General</c:formatCode>
                <c:ptCount val="9"/>
                <c:pt idx="0">
                  <c:v>1.5990899999999999</c:v>
                </c:pt>
                <c:pt idx="1">
                  <c:v>0.79938900000000002</c:v>
                </c:pt>
                <c:pt idx="2">
                  <c:v>0.53295999999999999</c:v>
                </c:pt>
                <c:pt idx="3">
                  <c:v>0.39936500000000003</c:v>
                </c:pt>
                <c:pt idx="4">
                  <c:v>0.319189</c:v>
                </c:pt>
                <c:pt idx="5">
                  <c:v>0.26600200000000002</c:v>
                </c:pt>
                <c:pt idx="6">
                  <c:v>0.228072</c:v>
                </c:pt>
                <c:pt idx="7">
                  <c:v>0.199293</c:v>
                </c:pt>
                <c:pt idx="8">
                  <c:v>0.17718100000000001</c:v>
                </c:pt>
              </c:numCache>
            </c:numRef>
          </c:xVal>
          <c:yVal>
            <c:numRef>
              <c:f>'SCI2'!$Y$5:$Y$13</c:f>
              <c:numCache>
                <c:formatCode>General</c:formatCode>
                <c:ptCount val="9"/>
                <c:pt idx="0">
                  <c:v>38.3855</c:v>
                </c:pt>
                <c:pt idx="1">
                  <c:v>29.6252</c:v>
                </c:pt>
                <c:pt idx="2">
                  <c:v>26.212199999999999</c:v>
                </c:pt>
                <c:pt idx="3">
                  <c:v>24.365600000000001</c:v>
                </c:pt>
                <c:pt idx="4">
                  <c:v>23.167899999999999</c:v>
                </c:pt>
                <c:pt idx="5">
                  <c:v>22.3401</c:v>
                </c:pt>
                <c:pt idx="6">
                  <c:v>21.7316</c:v>
                </c:pt>
                <c:pt idx="7">
                  <c:v>21.186399999999999</c:v>
                </c:pt>
                <c:pt idx="8">
                  <c:v>20.787500000000001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6E-4F90-8A31-8D3BDDE49D0B}"/>
            </c:ext>
          </c:extLst>
        </c:ser>
        <c:ser>
          <c:idx val="6"/>
          <c:order val="6"/>
          <c:tx>
            <c:strRef>
              <c:f>'SCI2'!$Z$2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'SCI2'!$Z$5:$Z$13</c:f>
              <c:numCache>
                <c:formatCode>General</c:formatCode>
                <c:ptCount val="9"/>
                <c:pt idx="0">
                  <c:v>1.5993200000000001</c:v>
                </c:pt>
                <c:pt idx="1">
                  <c:v>0.79925999999999997</c:v>
                </c:pt>
                <c:pt idx="2">
                  <c:v>0.53254900000000005</c:v>
                </c:pt>
                <c:pt idx="3">
                  <c:v>0.39951100000000001</c:v>
                </c:pt>
                <c:pt idx="4">
                  <c:v>0.31945600000000002</c:v>
                </c:pt>
                <c:pt idx="5">
                  <c:v>0.266314</c:v>
                </c:pt>
                <c:pt idx="6">
                  <c:v>0.228021</c:v>
                </c:pt>
                <c:pt idx="7">
                  <c:v>0.19936599999999999</c:v>
                </c:pt>
                <c:pt idx="8">
                  <c:v>0.17729600000000001</c:v>
                </c:pt>
              </c:numCache>
            </c:numRef>
          </c:xVal>
          <c:yVal>
            <c:numRef>
              <c:f>'SCI2'!$AA$5:$AA$13</c:f>
              <c:numCache>
                <c:formatCode>General</c:formatCode>
                <c:ptCount val="9"/>
                <c:pt idx="0">
                  <c:v>38.378399999999999</c:v>
                </c:pt>
                <c:pt idx="1">
                  <c:v>29.720400000000001</c:v>
                </c:pt>
                <c:pt idx="2">
                  <c:v>26.283100000000001</c:v>
                </c:pt>
                <c:pt idx="3">
                  <c:v>24.401599999999998</c:v>
                </c:pt>
                <c:pt idx="4">
                  <c:v>23.212399999999999</c:v>
                </c:pt>
                <c:pt idx="5">
                  <c:v>22.3904</c:v>
                </c:pt>
                <c:pt idx="6">
                  <c:v>21.7334</c:v>
                </c:pt>
                <c:pt idx="7">
                  <c:v>21.2441</c:v>
                </c:pt>
                <c:pt idx="8">
                  <c:v>20.7942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6E-4F90-8A31-8D3BDDE4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10895"/>
        <c:axId val="1481217711"/>
      </c:scatterChart>
      <c:valAx>
        <c:axId val="13528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1217711"/>
        <c:crosses val="autoZero"/>
        <c:crossBetween val="midCat"/>
      </c:valAx>
      <c:valAx>
        <c:axId val="1481217711"/>
        <c:scaling>
          <c:orientation val="minMax"/>
          <c:max val="44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81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IMAX!$T$61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IMAX!$T$64:$T$76</c:f>
              <c:numCache>
                <c:formatCode>General</c:formatCode>
                <c:ptCount val="13"/>
                <c:pt idx="0">
                  <c:v>8938.5360999999994</c:v>
                </c:pt>
                <c:pt idx="1">
                  <c:v>7341.3028000000004</c:v>
                </c:pt>
                <c:pt idx="2">
                  <c:v>6050.5721999999996</c:v>
                </c:pt>
                <c:pt idx="3">
                  <c:v>4921.4027999999998</c:v>
                </c:pt>
                <c:pt idx="4">
                  <c:v>3864.6221999999998</c:v>
                </c:pt>
                <c:pt idx="5">
                  <c:v>2895.1194</c:v>
                </c:pt>
                <c:pt idx="6">
                  <c:v>2085.0749999999998</c:v>
                </c:pt>
                <c:pt idx="7">
                  <c:v>1404.1</c:v>
                </c:pt>
                <c:pt idx="8">
                  <c:v>871.97220000000004</c:v>
                </c:pt>
                <c:pt idx="9">
                  <c:v>501.03059999999999</c:v>
                </c:pt>
                <c:pt idx="10">
                  <c:v>276.76670000000001</c:v>
                </c:pt>
                <c:pt idx="11">
                  <c:v>145.64169999999999</c:v>
                </c:pt>
                <c:pt idx="12">
                  <c:v>89.772199999999998</c:v>
                </c:pt>
              </c:numCache>
            </c:numRef>
          </c:xVal>
          <c:yVal>
            <c:numRef>
              <c:f>IMAX!$U$64:$U$76</c:f>
              <c:numCache>
                <c:formatCode>General</c:formatCode>
                <c:ptCount val="13"/>
                <c:pt idx="0">
                  <c:v>58.637897000000002</c:v>
                </c:pt>
                <c:pt idx="1">
                  <c:v>52.101135999999997</c:v>
                </c:pt>
                <c:pt idx="2">
                  <c:v>49.209671</c:v>
                </c:pt>
                <c:pt idx="3">
                  <c:v>46.219608999999998</c:v>
                </c:pt>
                <c:pt idx="4">
                  <c:v>43.094918999999997</c:v>
                </c:pt>
                <c:pt idx="5">
                  <c:v>40.017079000000003</c:v>
                </c:pt>
                <c:pt idx="6">
                  <c:v>36.997373000000003</c:v>
                </c:pt>
                <c:pt idx="7">
                  <c:v>33.950969000000001</c:v>
                </c:pt>
                <c:pt idx="8">
                  <c:v>31.029081999999999</c:v>
                </c:pt>
                <c:pt idx="9">
                  <c:v>28.317748999999999</c:v>
                </c:pt>
                <c:pt idx="10">
                  <c:v>25.924806</c:v>
                </c:pt>
                <c:pt idx="11">
                  <c:v>23.671481</c:v>
                </c:pt>
                <c:pt idx="12">
                  <c:v>22.107030000000002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3-4C2E-915C-20A2C35362CE}"/>
            </c:ext>
          </c:extLst>
        </c:ser>
        <c:ser>
          <c:idx val="0"/>
          <c:order val="1"/>
          <c:tx>
            <c:strRef>
              <c:f>IMAX!$N$61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IMAX!$N$64:$N$76</c:f>
              <c:numCache>
                <c:formatCode>General</c:formatCode>
                <c:ptCount val="13"/>
                <c:pt idx="0">
                  <c:v>8806.875</c:v>
                </c:pt>
                <c:pt idx="1">
                  <c:v>6914.6306000000004</c:v>
                </c:pt>
                <c:pt idx="2">
                  <c:v>5075.5694000000003</c:v>
                </c:pt>
                <c:pt idx="3">
                  <c:v>3563.8778000000002</c:v>
                </c:pt>
                <c:pt idx="4">
                  <c:v>2315.3917000000001</c:v>
                </c:pt>
                <c:pt idx="5">
                  <c:v>1486.5833</c:v>
                </c:pt>
                <c:pt idx="6">
                  <c:v>928.15279999999996</c:v>
                </c:pt>
                <c:pt idx="7">
                  <c:v>573.23609999999996</c:v>
                </c:pt>
                <c:pt idx="8">
                  <c:v>352.88330000000002</c:v>
                </c:pt>
                <c:pt idx="9">
                  <c:v>208.85830000000001</c:v>
                </c:pt>
                <c:pt idx="10">
                  <c:v>124.9083</c:v>
                </c:pt>
                <c:pt idx="11">
                  <c:v>69.683300000000003</c:v>
                </c:pt>
                <c:pt idx="12">
                  <c:v>44.252800000000001</c:v>
                </c:pt>
              </c:numCache>
            </c:numRef>
          </c:xVal>
          <c:yVal>
            <c:numRef>
              <c:f>IMAX!$O$64:$O$76</c:f>
              <c:numCache>
                <c:formatCode>General</c:formatCode>
                <c:ptCount val="13"/>
                <c:pt idx="0">
                  <c:v>52.673400000000001</c:v>
                </c:pt>
                <c:pt idx="1">
                  <c:v>48.166499999999999</c:v>
                </c:pt>
                <c:pt idx="2">
                  <c:v>45.378599999999999</c:v>
                </c:pt>
                <c:pt idx="3">
                  <c:v>42.384399999999999</c:v>
                </c:pt>
                <c:pt idx="4">
                  <c:v>39.549599999999998</c:v>
                </c:pt>
                <c:pt idx="5">
                  <c:v>37.029499999999999</c:v>
                </c:pt>
                <c:pt idx="6">
                  <c:v>34.5824</c:v>
                </c:pt>
                <c:pt idx="7">
                  <c:v>32.396999999999998</c:v>
                </c:pt>
                <c:pt idx="8">
                  <c:v>30.595600000000001</c:v>
                </c:pt>
                <c:pt idx="9">
                  <c:v>28.5717</c:v>
                </c:pt>
                <c:pt idx="10">
                  <c:v>26.7849</c:v>
                </c:pt>
                <c:pt idx="11">
                  <c:v>24.744</c:v>
                </c:pt>
                <c:pt idx="12">
                  <c:v>23.262599999999999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3-4C2E-915C-20A2C35362CE}"/>
            </c:ext>
          </c:extLst>
        </c:ser>
        <c:ser>
          <c:idx val="1"/>
          <c:order val="2"/>
          <c:tx>
            <c:strRef>
              <c:f>IMAX!$P$61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IMAX!$P$64:$P$76</c:f>
              <c:numCache>
                <c:formatCode>General</c:formatCode>
                <c:ptCount val="13"/>
                <c:pt idx="0">
                  <c:v>8910.1638999999996</c:v>
                </c:pt>
                <c:pt idx="1">
                  <c:v>7020.7028</c:v>
                </c:pt>
                <c:pt idx="2">
                  <c:v>5249.2056000000002</c:v>
                </c:pt>
                <c:pt idx="3">
                  <c:v>3767.0250000000001</c:v>
                </c:pt>
                <c:pt idx="4">
                  <c:v>2488.1527999999998</c:v>
                </c:pt>
                <c:pt idx="5">
                  <c:v>1615.6416999999999</c:v>
                </c:pt>
                <c:pt idx="6">
                  <c:v>1002.0972</c:v>
                </c:pt>
                <c:pt idx="7">
                  <c:v>599.16669999999999</c:v>
                </c:pt>
                <c:pt idx="8">
                  <c:v>356.61939999999998</c:v>
                </c:pt>
                <c:pt idx="9">
                  <c:v>207.6722</c:v>
                </c:pt>
                <c:pt idx="10">
                  <c:v>124.13330000000001</c:v>
                </c:pt>
                <c:pt idx="11">
                  <c:v>69.5167</c:v>
                </c:pt>
                <c:pt idx="12">
                  <c:v>44.497199999999999</c:v>
                </c:pt>
              </c:numCache>
            </c:numRef>
          </c:xVal>
          <c:yVal>
            <c:numRef>
              <c:f>IMAX!$Q$64:$Q$76</c:f>
              <c:numCache>
                <c:formatCode>General</c:formatCode>
                <c:ptCount val="13"/>
                <c:pt idx="0">
                  <c:v>52.088900000000002</c:v>
                </c:pt>
                <c:pt idx="1">
                  <c:v>47.921100000000003</c:v>
                </c:pt>
                <c:pt idx="2">
                  <c:v>45.321800000000003</c:v>
                </c:pt>
                <c:pt idx="3">
                  <c:v>42.562800000000003</c:v>
                </c:pt>
                <c:pt idx="4">
                  <c:v>39.7881</c:v>
                </c:pt>
                <c:pt idx="5">
                  <c:v>37.245399999999997</c:v>
                </c:pt>
                <c:pt idx="6">
                  <c:v>34.647100000000002</c:v>
                </c:pt>
                <c:pt idx="7">
                  <c:v>32.314100000000003</c:v>
                </c:pt>
                <c:pt idx="8">
                  <c:v>30.488</c:v>
                </c:pt>
                <c:pt idx="9">
                  <c:v>28.508600000000001</c:v>
                </c:pt>
                <c:pt idx="10">
                  <c:v>26.758199999999999</c:v>
                </c:pt>
                <c:pt idx="11">
                  <c:v>24.734100000000002</c:v>
                </c:pt>
                <c:pt idx="12">
                  <c:v>23.258700000000001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3-4C2E-915C-20A2C35362CE}"/>
            </c:ext>
          </c:extLst>
        </c:ser>
        <c:ser>
          <c:idx val="2"/>
          <c:order val="3"/>
          <c:tx>
            <c:strRef>
              <c:f>IMAX!$R$61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IMAX!$R$64:$R$76</c:f>
              <c:numCache>
                <c:formatCode>General</c:formatCode>
                <c:ptCount val="13"/>
                <c:pt idx="0">
                  <c:v>9412.7278000000006</c:v>
                </c:pt>
                <c:pt idx="1">
                  <c:v>7567.6750000000002</c:v>
                </c:pt>
                <c:pt idx="2">
                  <c:v>5662.8</c:v>
                </c:pt>
                <c:pt idx="3">
                  <c:v>4014.3472000000002</c:v>
                </c:pt>
                <c:pt idx="4">
                  <c:v>2566.1527999999998</c:v>
                </c:pt>
                <c:pt idx="5">
                  <c:v>1610.5555999999999</c:v>
                </c:pt>
                <c:pt idx="6">
                  <c:v>968.81110000000001</c:v>
                </c:pt>
                <c:pt idx="7">
                  <c:v>589.73329999999999</c:v>
                </c:pt>
                <c:pt idx="8">
                  <c:v>366.12220000000002</c:v>
                </c:pt>
                <c:pt idx="9">
                  <c:v>213.69720000000001</c:v>
                </c:pt>
                <c:pt idx="10">
                  <c:v>128.39439999999999</c:v>
                </c:pt>
                <c:pt idx="11">
                  <c:v>70.416700000000006</c:v>
                </c:pt>
                <c:pt idx="12">
                  <c:v>44.738900000000001</c:v>
                </c:pt>
              </c:numCache>
            </c:numRef>
          </c:xVal>
          <c:yVal>
            <c:numRef>
              <c:f>IMAX!$S$64:$S$76</c:f>
              <c:numCache>
                <c:formatCode>General</c:formatCode>
                <c:ptCount val="13"/>
                <c:pt idx="0">
                  <c:v>53.651299999999999</c:v>
                </c:pt>
                <c:pt idx="1">
                  <c:v>49.3902</c:v>
                </c:pt>
                <c:pt idx="2">
                  <c:v>46.6843</c:v>
                </c:pt>
                <c:pt idx="3">
                  <c:v>43.594900000000003</c:v>
                </c:pt>
                <c:pt idx="4">
                  <c:v>40.577199999999998</c:v>
                </c:pt>
                <c:pt idx="5">
                  <c:v>37.802</c:v>
                </c:pt>
                <c:pt idx="6">
                  <c:v>35.144599999999997</c:v>
                </c:pt>
                <c:pt idx="7">
                  <c:v>32.809899999999999</c:v>
                </c:pt>
                <c:pt idx="8">
                  <c:v>30.900099999999998</c:v>
                </c:pt>
                <c:pt idx="9">
                  <c:v>28.771699999999999</c:v>
                </c:pt>
                <c:pt idx="10">
                  <c:v>26.9177</c:v>
                </c:pt>
                <c:pt idx="11">
                  <c:v>24.8005</c:v>
                </c:pt>
                <c:pt idx="12">
                  <c:v>23.310700000000001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3-4C2E-915C-20A2C35362CE}"/>
            </c:ext>
          </c:extLst>
        </c:ser>
        <c:ser>
          <c:idx val="4"/>
          <c:order val="4"/>
          <c:tx>
            <c:strRef>
              <c:f>IMAX!$V$61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IMAX!$V$64:$V$76</c:f>
              <c:numCache>
                <c:formatCode>General</c:formatCode>
                <c:ptCount val="13"/>
                <c:pt idx="0">
                  <c:v>7553.33</c:v>
                </c:pt>
                <c:pt idx="1">
                  <c:v>6367.89</c:v>
                </c:pt>
                <c:pt idx="2">
                  <c:v>5083.28</c:v>
                </c:pt>
                <c:pt idx="3">
                  <c:v>3943.94</c:v>
                </c:pt>
                <c:pt idx="4">
                  <c:v>2942.22</c:v>
                </c:pt>
                <c:pt idx="5">
                  <c:v>2084.11</c:v>
                </c:pt>
                <c:pt idx="6">
                  <c:v>1396.28</c:v>
                </c:pt>
                <c:pt idx="7">
                  <c:v>873.55600000000004</c:v>
                </c:pt>
                <c:pt idx="8">
                  <c:v>496.61099999999999</c:v>
                </c:pt>
                <c:pt idx="9">
                  <c:v>258.94400000000002</c:v>
                </c:pt>
                <c:pt idx="10">
                  <c:v>123.667</c:v>
                </c:pt>
                <c:pt idx="11">
                  <c:v>58.944400000000002</c:v>
                </c:pt>
                <c:pt idx="12">
                  <c:v>35.5</c:v>
                </c:pt>
              </c:numCache>
            </c:numRef>
          </c:xVal>
          <c:yVal>
            <c:numRef>
              <c:f>IMAX!$W$64:$W$76</c:f>
              <c:numCache>
                <c:formatCode>General</c:formatCode>
                <c:ptCount val="13"/>
                <c:pt idx="0">
                  <c:v>54.648099999999999</c:v>
                </c:pt>
                <c:pt idx="1">
                  <c:v>50.420099999999998</c:v>
                </c:pt>
                <c:pt idx="2">
                  <c:v>47.533799999999999</c:v>
                </c:pt>
                <c:pt idx="3">
                  <c:v>44.509599999999999</c:v>
                </c:pt>
                <c:pt idx="4">
                  <c:v>41.583599999999997</c:v>
                </c:pt>
                <c:pt idx="5">
                  <c:v>38.655500000000004</c:v>
                </c:pt>
                <c:pt idx="6">
                  <c:v>35.719000000000001</c:v>
                </c:pt>
                <c:pt idx="7">
                  <c:v>32.9255</c:v>
                </c:pt>
                <c:pt idx="8">
                  <c:v>30.222200000000001</c:v>
                </c:pt>
                <c:pt idx="9">
                  <c:v>27.7818</c:v>
                </c:pt>
                <c:pt idx="10">
                  <c:v>25.531700000000001</c:v>
                </c:pt>
                <c:pt idx="11">
                  <c:v>23.599</c:v>
                </c:pt>
                <c:pt idx="12">
                  <c:v>22.279599999999999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03-4C2E-915C-20A2C35362CE}"/>
            </c:ext>
          </c:extLst>
        </c:ser>
        <c:ser>
          <c:idx val="5"/>
          <c:order val="5"/>
          <c:tx>
            <c:strRef>
              <c:f>IMAX!$X$61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IMAX!$X$64:$X$76</c:f>
              <c:numCache>
                <c:formatCode>General</c:formatCode>
                <c:ptCount val="13"/>
                <c:pt idx="0">
                  <c:v>7504.56</c:v>
                </c:pt>
                <c:pt idx="1">
                  <c:v>6322.44</c:v>
                </c:pt>
                <c:pt idx="2">
                  <c:v>5032.9399999999996</c:v>
                </c:pt>
                <c:pt idx="3">
                  <c:v>3890.33</c:v>
                </c:pt>
                <c:pt idx="4">
                  <c:v>2904.89</c:v>
                </c:pt>
                <c:pt idx="5">
                  <c:v>2044.28</c:v>
                </c:pt>
                <c:pt idx="6">
                  <c:v>1367.61</c:v>
                </c:pt>
                <c:pt idx="7">
                  <c:v>846.72199999999998</c:v>
                </c:pt>
                <c:pt idx="8">
                  <c:v>469.72199999999998</c:v>
                </c:pt>
                <c:pt idx="9">
                  <c:v>234.667</c:v>
                </c:pt>
                <c:pt idx="10">
                  <c:v>112.167</c:v>
                </c:pt>
                <c:pt idx="11">
                  <c:v>54.944400000000002</c:v>
                </c:pt>
                <c:pt idx="12">
                  <c:v>33.8889</c:v>
                </c:pt>
              </c:numCache>
            </c:numRef>
          </c:xVal>
          <c:yVal>
            <c:numRef>
              <c:f>IMAX!$Y$64:$Y$76</c:f>
              <c:numCache>
                <c:formatCode>General</c:formatCode>
                <c:ptCount val="13"/>
                <c:pt idx="0">
                  <c:v>51.078299999999999</c:v>
                </c:pt>
                <c:pt idx="1">
                  <c:v>49.184100000000001</c:v>
                </c:pt>
                <c:pt idx="2">
                  <c:v>47.029299999999999</c:v>
                </c:pt>
                <c:pt idx="3">
                  <c:v>44.250300000000003</c:v>
                </c:pt>
                <c:pt idx="4">
                  <c:v>41.430999999999997</c:v>
                </c:pt>
                <c:pt idx="5">
                  <c:v>38.537599999999998</c:v>
                </c:pt>
                <c:pt idx="6">
                  <c:v>35.629199999999997</c:v>
                </c:pt>
                <c:pt idx="7">
                  <c:v>32.782400000000003</c:v>
                </c:pt>
                <c:pt idx="8">
                  <c:v>30.084599999999998</c:v>
                </c:pt>
                <c:pt idx="9">
                  <c:v>27.651499999999999</c:v>
                </c:pt>
                <c:pt idx="10">
                  <c:v>25.486000000000001</c:v>
                </c:pt>
                <c:pt idx="11">
                  <c:v>23.587</c:v>
                </c:pt>
                <c:pt idx="12">
                  <c:v>22.312899999999999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03-4C2E-915C-20A2C35362CE}"/>
            </c:ext>
          </c:extLst>
        </c:ser>
        <c:ser>
          <c:idx val="6"/>
          <c:order val="6"/>
          <c:tx>
            <c:strRef>
              <c:f>IMAX!$Z$61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IMAX!$Z$64:$Z$76</c:f>
              <c:numCache>
                <c:formatCode>General</c:formatCode>
                <c:ptCount val="13"/>
                <c:pt idx="0">
                  <c:v>7711.44</c:v>
                </c:pt>
                <c:pt idx="1">
                  <c:v>6516.33</c:v>
                </c:pt>
                <c:pt idx="2">
                  <c:v>5256.5</c:v>
                </c:pt>
                <c:pt idx="3">
                  <c:v>4120.22</c:v>
                </c:pt>
                <c:pt idx="4">
                  <c:v>3087.56</c:v>
                </c:pt>
                <c:pt idx="5">
                  <c:v>2186.39</c:v>
                </c:pt>
                <c:pt idx="6">
                  <c:v>1476.44</c:v>
                </c:pt>
                <c:pt idx="7">
                  <c:v>924.55600000000004</c:v>
                </c:pt>
                <c:pt idx="8">
                  <c:v>514.77800000000002</c:v>
                </c:pt>
                <c:pt idx="9">
                  <c:v>257.61099999999999</c:v>
                </c:pt>
                <c:pt idx="10">
                  <c:v>123.389</c:v>
                </c:pt>
                <c:pt idx="11">
                  <c:v>61.6111</c:v>
                </c:pt>
                <c:pt idx="12">
                  <c:v>37.222200000000001</c:v>
                </c:pt>
              </c:numCache>
            </c:numRef>
          </c:xVal>
          <c:yVal>
            <c:numRef>
              <c:f>IMAX!$AA$64:$AA$76</c:f>
              <c:numCache>
                <c:formatCode>General</c:formatCode>
                <c:ptCount val="13"/>
                <c:pt idx="0">
                  <c:v>49.067799999999998</c:v>
                </c:pt>
                <c:pt idx="1">
                  <c:v>47.847299999999997</c:v>
                </c:pt>
                <c:pt idx="2">
                  <c:v>46.2151</c:v>
                </c:pt>
                <c:pt idx="3">
                  <c:v>43.746000000000002</c:v>
                </c:pt>
                <c:pt idx="4">
                  <c:v>41.058799999999998</c:v>
                </c:pt>
                <c:pt idx="5">
                  <c:v>38.246600000000001</c:v>
                </c:pt>
                <c:pt idx="6">
                  <c:v>35.4056</c:v>
                </c:pt>
                <c:pt idx="7">
                  <c:v>32.5946</c:v>
                </c:pt>
                <c:pt idx="8">
                  <c:v>29.8657</c:v>
                </c:pt>
                <c:pt idx="9">
                  <c:v>27.4602</c:v>
                </c:pt>
                <c:pt idx="10">
                  <c:v>25.3246</c:v>
                </c:pt>
                <c:pt idx="11">
                  <c:v>23.464500000000001</c:v>
                </c:pt>
                <c:pt idx="12">
                  <c:v>22.181899999999999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03-4C2E-915C-20A2C353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05151"/>
        <c:axId val="1177693887"/>
      </c:scatterChart>
      <c:valAx>
        <c:axId val="117910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7693887"/>
        <c:crosses val="autoZero"/>
        <c:crossBetween val="midCat"/>
      </c:valAx>
      <c:valAx>
        <c:axId val="117769388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910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'SCI2'!$T$55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'SCI2'!$T$58:$T$66</c:f>
              <c:numCache>
                <c:formatCode>General</c:formatCode>
                <c:ptCount val="9"/>
                <c:pt idx="0">
                  <c:v>1.5972500000000001</c:v>
                </c:pt>
                <c:pt idx="1">
                  <c:v>0.79712400000000005</c:v>
                </c:pt>
                <c:pt idx="2">
                  <c:v>0.53141499999999997</c:v>
                </c:pt>
                <c:pt idx="3">
                  <c:v>0.39723000000000003</c:v>
                </c:pt>
                <c:pt idx="4">
                  <c:v>0.31823600000000002</c:v>
                </c:pt>
                <c:pt idx="5">
                  <c:v>0.26410299999999998</c:v>
                </c:pt>
                <c:pt idx="6">
                  <c:v>0.22699900000000001</c:v>
                </c:pt>
                <c:pt idx="7">
                  <c:v>0.19897799999999999</c:v>
                </c:pt>
                <c:pt idx="8">
                  <c:v>0.17658099999999999</c:v>
                </c:pt>
              </c:numCache>
            </c:numRef>
          </c:xVal>
          <c:yVal>
            <c:numRef>
              <c:f>'SCI2'!$U$58:$U$66</c:f>
              <c:numCache>
                <c:formatCode>General</c:formatCode>
                <c:ptCount val="9"/>
                <c:pt idx="0">
                  <c:v>40.2014</c:v>
                </c:pt>
                <c:pt idx="1">
                  <c:v>31.436399999999999</c:v>
                </c:pt>
                <c:pt idx="2">
                  <c:v>27.1875</c:v>
                </c:pt>
                <c:pt idx="3">
                  <c:v>24.640899999999998</c:v>
                </c:pt>
                <c:pt idx="4">
                  <c:v>23.053000000000001</c:v>
                </c:pt>
                <c:pt idx="5">
                  <c:v>21.9818</c:v>
                </c:pt>
                <c:pt idx="6">
                  <c:v>21.232500000000002</c:v>
                </c:pt>
                <c:pt idx="7">
                  <c:v>20.6568</c:v>
                </c:pt>
                <c:pt idx="8">
                  <c:v>20.200900000000001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95-4C39-A359-A15D44D6B87A}"/>
            </c:ext>
          </c:extLst>
        </c:ser>
        <c:ser>
          <c:idx val="0"/>
          <c:order val="1"/>
          <c:tx>
            <c:strRef>
              <c:f>'SCI2'!$N$55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'SCI2'!$N$58:$N$66</c:f>
              <c:numCache>
                <c:formatCode>General</c:formatCode>
                <c:ptCount val="9"/>
                <c:pt idx="0">
                  <c:v>1.59612</c:v>
                </c:pt>
                <c:pt idx="1">
                  <c:v>0.79854400000000003</c:v>
                </c:pt>
                <c:pt idx="2">
                  <c:v>0.53191299999999997</c:v>
                </c:pt>
                <c:pt idx="3">
                  <c:v>0.39815099999999998</c:v>
                </c:pt>
                <c:pt idx="4">
                  <c:v>0.31793100000000002</c:v>
                </c:pt>
                <c:pt idx="5">
                  <c:v>0.26523400000000003</c:v>
                </c:pt>
                <c:pt idx="6">
                  <c:v>0.22674800000000001</c:v>
                </c:pt>
                <c:pt idx="7">
                  <c:v>0.19886200000000001</c:v>
                </c:pt>
                <c:pt idx="8">
                  <c:v>0.176119</c:v>
                </c:pt>
              </c:numCache>
            </c:numRef>
          </c:xVal>
          <c:yVal>
            <c:numRef>
              <c:f>'SCI2'!$O$58:$O$66</c:f>
              <c:numCache>
                <c:formatCode>General</c:formatCode>
                <c:ptCount val="9"/>
                <c:pt idx="0">
                  <c:v>36.896599999999999</c:v>
                </c:pt>
                <c:pt idx="1">
                  <c:v>30.923500000000001</c:v>
                </c:pt>
                <c:pt idx="2">
                  <c:v>27.901299999999999</c:v>
                </c:pt>
                <c:pt idx="3">
                  <c:v>26.0303</c:v>
                </c:pt>
                <c:pt idx="4">
                  <c:v>24.717600000000001</c:v>
                </c:pt>
                <c:pt idx="5">
                  <c:v>23.7575</c:v>
                </c:pt>
                <c:pt idx="6">
                  <c:v>23.0303</c:v>
                </c:pt>
                <c:pt idx="7">
                  <c:v>22.436399999999999</c:v>
                </c:pt>
                <c:pt idx="8">
                  <c:v>21.962700000000002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5-4C39-A359-A15D44D6B87A}"/>
            </c:ext>
          </c:extLst>
        </c:ser>
        <c:ser>
          <c:idx val="1"/>
          <c:order val="2"/>
          <c:tx>
            <c:strRef>
              <c:f>'SCI2'!$P$55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'SCI2'!$P$58:$P$66</c:f>
              <c:numCache>
                <c:formatCode>General</c:formatCode>
                <c:ptCount val="9"/>
                <c:pt idx="0">
                  <c:v>1.59619</c:v>
                </c:pt>
                <c:pt idx="1">
                  <c:v>0.79676800000000003</c:v>
                </c:pt>
                <c:pt idx="2">
                  <c:v>0.53163199999999999</c:v>
                </c:pt>
                <c:pt idx="3">
                  <c:v>0.39788400000000002</c:v>
                </c:pt>
                <c:pt idx="4">
                  <c:v>0.31850800000000001</c:v>
                </c:pt>
                <c:pt idx="5">
                  <c:v>0.26518599999999998</c:v>
                </c:pt>
                <c:pt idx="6">
                  <c:v>0.22717699999999999</c:v>
                </c:pt>
                <c:pt idx="7">
                  <c:v>0.19902900000000001</c:v>
                </c:pt>
                <c:pt idx="8">
                  <c:v>0.175868</c:v>
                </c:pt>
              </c:numCache>
            </c:numRef>
          </c:xVal>
          <c:yVal>
            <c:numRef>
              <c:f>'SCI2'!$Q$58:$Q$66</c:f>
              <c:numCache>
                <c:formatCode>General</c:formatCode>
                <c:ptCount val="9"/>
                <c:pt idx="0">
                  <c:v>36.9221</c:v>
                </c:pt>
                <c:pt idx="1">
                  <c:v>30.8155</c:v>
                </c:pt>
                <c:pt idx="2">
                  <c:v>27.828900000000001</c:v>
                </c:pt>
                <c:pt idx="3">
                  <c:v>25.972799999999999</c:v>
                </c:pt>
                <c:pt idx="4">
                  <c:v>24.682500000000001</c:v>
                </c:pt>
                <c:pt idx="5">
                  <c:v>23.7607</c:v>
                </c:pt>
                <c:pt idx="6">
                  <c:v>23.046800000000001</c:v>
                </c:pt>
                <c:pt idx="7">
                  <c:v>22.454999999999998</c:v>
                </c:pt>
                <c:pt idx="8">
                  <c:v>21.973400000000002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95-4C39-A359-A15D44D6B87A}"/>
            </c:ext>
          </c:extLst>
        </c:ser>
        <c:ser>
          <c:idx val="2"/>
          <c:order val="3"/>
          <c:tx>
            <c:strRef>
              <c:f>'SCI2'!$R$55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'SCI2'!$R$58:$R$66</c:f>
              <c:numCache>
                <c:formatCode>General</c:formatCode>
                <c:ptCount val="9"/>
                <c:pt idx="0">
                  <c:v>1.5962799999999999</c:v>
                </c:pt>
                <c:pt idx="1">
                  <c:v>0.79706999999999995</c:v>
                </c:pt>
                <c:pt idx="2">
                  <c:v>0.53214399999999995</c:v>
                </c:pt>
                <c:pt idx="3">
                  <c:v>0.39790399999999998</c:v>
                </c:pt>
                <c:pt idx="4">
                  <c:v>0.31779000000000002</c:v>
                </c:pt>
                <c:pt idx="5">
                  <c:v>0.265874</c:v>
                </c:pt>
                <c:pt idx="6">
                  <c:v>0.22717899999999999</c:v>
                </c:pt>
                <c:pt idx="7">
                  <c:v>0.19771900000000001</c:v>
                </c:pt>
                <c:pt idx="8">
                  <c:v>0.17586099999999999</c:v>
                </c:pt>
              </c:numCache>
            </c:numRef>
          </c:xVal>
          <c:yVal>
            <c:numRef>
              <c:f>'SCI2'!$S$58:$S$66</c:f>
              <c:numCache>
                <c:formatCode>General</c:formatCode>
                <c:ptCount val="9"/>
                <c:pt idx="0">
                  <c:v>36.795699999999997</c:v>
                </c:pt>
                <c:pt idx="1">
                  <c:v>30.896000000000001</c:v>
                </c:pt>
                <c:pt idx="2">
                  <c:v>27.926500000000001</c:v>
                </c:pt>
                <c:pt idx="3">
                  <c:v>26.046600000000002</c:v>
                </c:pt>
                <c:pt idx="4">
                  <c:v>24.7255</c:v>
                </c:pt>
                <c:pt idx="5">
                  <c:v>23.782599999999999</c:v>
                </c:pt>
                <c:pt idx="6">
                  <c:v>23.077000000000002</c:v>
                </c:pt>
                <c:pt idx="7">
                  <c:v>22.479500000000002</c:v>
                </c:pt>
                <c:pt idx="8">
                  <c:v>21.9831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95-4C39-A359-A15D44D6B87A}"/>
            </c:ext>
          </c:extLst>
        </c:ser>
        <c:ser>
          <c:idx val="4"/>
          <c:order val="4"/>
          <c:tx>
            <c:strRef>
              <c:f>'SCI2'!$V$55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'SCI2'!$V$58:$V$66</c:f>
              <c:numCache>
                <c:formatCode>General</c:formatCode>
                <c:ptCount val="9"/>
                <c:pt idx="0">
                  <c:v>1.5979399999999999</c:v>
                </c:pt>
                <c:pt idx="1">
                  <c:v>0.79755699999999996</c:v>
                </c:pt>
                <c:pt idx="2">
                  <c:v>0.53105599999999997</c:v>
                </c:pt>
                <c:pt idx="3">
                  <c:v>0.39816200000000002</c:v>
                </c:pt>
                <c:pt idx="4">
                  <c:v>0.31778800000000001</c:v>
                </c:pt>
                <c:pt idx="5">
                  <c:v>0.26535799999999998</c:v>
                </c:pt>
                <c:pt idx="6">
                  <c:v>0.22741700000000001</c:v>
                </c:pt>
                <c:pt idx="7">
                  <c:v>0.19832</c:v>
                </c:pt>
                <c:pt idx="8">
                  <c:v>0.176373</c:v>
                </c:pt>
              </c:numCache>
            </c:numRef>
          </c:xVal>
          <c:yVal>
            <c:numRef>
              <c:f>'SCI2'!$W$58:$W$66</c:f>
              <c:numCache>
                <c:formatCode>General</c:formatCode>
                <c:ptCount val="9"/>
                <c:pt idx="0">
                  <c:v>37.406599999999997</c:v>
                </c:pt>
                <c:pt idx="1">
                  <c:v>29.642700000000001</c:v>
                </c:pt>
                <c:pt idx="2">
                  <c:v>26.326599999999999</c:v>
                </c:pt>
                <c:pt idx="3">
                  <c:v>24.4298</c:v>
                </c:pt>
                <c:pt idx="4">
                  <c:v>23.100200000000001</c:v>
                </c:pt>
                <c:pt idx="5">
                  <c:v>22.200900000000001</c:v>
                </c:pt>
                <c:pt idx="6">
                  <c:v>21.534600000000001</c:v>
                </c:pt>
                <c:pt idx="7">
                  <c:v>20.994499999999999</c:v>
                </c:pt>
                <c:pt idx="8">
                  <c:v>20.618099999999998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95-4C39-A359-A15D44D6B87A}"/>
            </c:ext>
          </c:extLst>
        </c:ser>
        <c:ser>
          <c:idx val="5"/>
          <c:order val="5"/>
          <c:tx>
            <c:strRef>
              <c:f>'SCI2'!$X$55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'SCI2'!$X$58:$X$66</c:f>
              <c:numCache>
                <c:formatCode>General</c:formatCode>
                <c:ptCount val="9"/>
                <c:pt idx="0">
                  <c:v>1.59718</c:v>
                </c:pt>
                <c:pt idx="1">
                  <c:v>0.79776499999999995</c:v>
                </c:pt>
                <c:pt idx="2">
                  <c:v>0.53054199999999996</c:v>
                </c:pt>
                <c:pt idx="3">
                  <c:v>0.39866800000000002</c:v>
                </c:pt>
                <c:pt idx="4">
                  <c:v>0.31901499999999999</c:v>
                </c:pt>
                <c:pt idx="5">
                  <c:v>0.26501200000000003</c:v>
                </c:pt>
                <c:pt idx="6">
                  <c:v>0.22743099999999999</c:v>
                </c:pt>
                <c:pt idx="7">
                  <c:v>0.19861999999999999</c:v>
                </c:pt>
                <c:pt idx="8">
                  <c:v>0.17718200000000001</c:v>
                </c:pt>
              </c:numCache>
            </c:numRef>
          </c:xVal>
          <c:yVal>
            <c:numRef>
              <c:f>'SCI2'!$Y$58:$Y$66</c:f>
              <c:numCache>
                <c:formatCode>General</c:formatCode>
                <c:ptCount val="9"/>
                <c:pt idx="0">
                  <c:v>37.192999999999998</c:v>
                </c:pt>
                <c:pt idx="1">
                  <c:v>29.5289</c:v>
                </c:pt>
                <c:pt idx="2">
                  <c:v>26.3169</c:v>
                </c:pt>
                <c:pt idx="3">
                  <c:v>24.535900000000002</c:v>
                </c:pt>
                <c:pt idx="4">
                  <c:v>23.3462</c:v>
                </c:pt>
                <c:pt idx="5">
                  <c:v>22.525700000000001</c:v>
                </c:pt>
                <c:pt idx="6">
                  <c:v>21.920100000000001</c:v>
                </c:pt>
                <c:pt idx="7">
                  <c:v>21.367699999999999</c:v>
                </c:pt>
                <c:pt idx="8">
                  <c:v>20.964700000000001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95-4C39-A359-A15D44D6B87A}"/>
            </c:ext>
          </c:extLst>
        </c:ser>
        <c:ser>
          <c:idx val="6"/>
          <c:order val="6"/>
          <c:tx>
            <c:strRef>
              <c:f>'SCI2'!$Z$55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'SCI2'!$Z$58:$Z$66</c:f>
              <c:numCache>
                <c:formatCode>General</c:formatCode>
                <c:ptCount val="9"/>
                <c:pt idx="0">
                  <c:v>1.5967199999999999</c:v>
                </c:pt>
                <c:pt idx="1">
                  <c:v>0.79746700000000004</c:v>
                </c:pt>
                <c:pt idx="2">
                  <c:v>0.53133900000000001</c:v>
                </c:pt>
                <c:pt idx="3">
                  <c:v>0.398281</c:v>
                </c:pt>
                <c:pt idx="4">
                  <c:v>0.31894</c:v>
                </c:pt>
                <c:pt idx="5">
                  <c:v>0.26535799999999998</c:v>
                </c:pt>
                <c:pt idx="6">
                  <c:v>0.227435</c:v>
                </c:pt>
                <c:pt idx="7">
                  <c:v>0.19911599999999999</c:v>
                </c:pt>
                <c:pt idx="8">
                  <c:v>0.17660400000000001</c:v>
                </c:pt>
              </c:numCache>
            </c:numRef>
          </c:xVal>
          <c:yVal>
            <c:numRef>
              <c:f>'SCI2'!$AA$58:$AA$66</c:f>
              <c:numCache>
                <c:formatCode>General</c:formatCode>
                <c:ptCount val="9"/>
                <c:pt idx="0">
                  <c:v>36.8401</c:v>
                </c:pt>
                <c:pt idx="1">
                  <c:v>29.601299999999998</c:v>
                </c:pt>
                <c:pt idx="2">
                  <c:v>26.325199999999999</c:v>
                </c:pt>
                <c:pt idx="3">
                  <c:v>24.480599999999999</c:v>
                </c:pt>
                <c:pt idx="4">
                  <c:v>23.323</c:v>
                </c:pt>
                <c:pt idx="5">
                  <c:v>22.519300000000001</c:v>
                </c:pt>
                <c:pt idx="6">
                  <c:v>21.8657</c:v>
                </c:pt>
                <c:pt idx="7">
                  <c:v>21.380199999999999</c:v>
                </c:pt>
                <c:pt idx="8">
                  <c:v>20.930099999999999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95-4C39-A359-A15D44D6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6639"/>
        <c:axId val="180182271"/>
      </c:scatterChart>
      <c:valAx>
        <c:axId val="1853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182271"/>
        <c:crosses val="autoZero"/>
        <c:crossBetween val="midCat"/>
      </c:valAx>
      <c:valAx>
        <c:axId val="180182271"/>
        <c:scaling>
          <c:orientation val="minMax"/>
          <c:max val="4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36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Video2!$T$2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Video2!$T$5:$T$13</c:f>
              <c:numCache>
                <c:formatCode>General</c:formatCode>
                <c:ptCount val="9"/>
                <c:pt idx="0">
                  <c:v>1.5954299999999999</c:v>
                </c:pt>
                <c:pt idx="1">
                  <c:v>0.79538399999999998</c:v>
                </c:pt>
                <c:pt idx="2">
                  <c:v>0.52852299999999997</c:v>
                </c:pt>
                <c:pt idx="3">
                  <c:v>0.39632699999999998</c:v>
                </c:pt>
                <c:pt idx="4">
                  <c:v>0.31553599999999998</c:v>
                </c:pt>
                <c:pt idx="5">
                  <c:v>0.26410400000000001</c:v>
                </c:pt>
                <c:pt idx="6">
                  <c:v>0.22564100000000001</c:v>
                </c:pt>
                <c:pt idx="7">
                  <c:v>0.19711600000000001</c:v>
                </c:pt>
                <c:pt idx="8">
                  <c:v>0.176089</c:v>
                </c:pt>
              </c:numCache>
            </c:numRef>
          </c:xVal>
          <c:yVal>
            <c:numRef>
              <c:f>Video2!$U$5:$U$13</c:f>
              <c:numCache>
                <c:formatCode>General</c:formatCode>
                <c:ptCount val="9"/>
                <c:pt idx="0">
                  <c:v>38.1175</c:v>
                </c:pt>
                <c:pt idx="1">
                  <c:v>32.062600000000003</c:v>
                </c:pt>
                <c:pt idx="2">
                  <c:v>29.730599999999999</c:v>
                </c:pt>
                <c:pt idx="3">
                  <c:v>28.4817</c:v>
                </c:pt>
                <c:pt idx="4">
                  <c:v>27.6663</c:v>
                </c:pt>
                <c:pt idx="5">
                  <c:v>27.1526</c:v>
                </c:pt>
                <c:pt idx="6">
                  <c:v>26.8126</c:v>
                </c:pt>
                <c:pt idx="7">
                  <c:v>26.524799999999999</c:v>
                </c:pt>
                <c:pt idx="8">
                  <c:v>26.311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B-4376-991D-C4C78D126DA8}"/>
            </c:ext>
          </c:extLst>
        </c:ser>
        <c:ser>
          <c:idx val="0"/>
          <c:order val="1"/>
          <c:tx>
            <c:strRef>
              <c:f>Video2!$N$2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Video2!$N$5:$N$13</c:f>
              <c:numCache>
                <c:formatCode>General</c:formatCode>
                <c:ptCount val="9"/>
                <c:pt idx="0">
                  <c:v>1.5931900000000001</c:v>
                </c:pt>
                <c:pt idx="1">
                  <c:v>0.79551099999999997</c:v>
                </c:pt>
                <c:pt idx="2">
                  <c:v>0.53085400000000005</c:v>
                </c:pt>
                <c:pt idx="3">
                  <c:v>0.39689799999999997</c:v>
                </c:pt>
                <c:pt idx="4">
                  <c:v>0.31597900000000001</c:v>
                </c:pt>
                <c:pt idx="5">
                  <c:v>0.26572200000000001</c:v>
                </c:pt>
                <c:pt idx="6">
                  <c:v>0.22816500000000001</c:v>
                </c:pt>
                <c:pt idx="7">
                  <c:v>0.19888500000000001</c:v>
                </c:pt>
                <c:pt idx="8">
                  <c:v>0.177537</c:v>
                </c:pt>
              </c:numCache>
            </c:numRef>
          </c:xVal>
          <c:yVal>
            <c:numRef>
              <c:f>Video2!$O$5:$O$13</c:f>
              <c:numCache>
                <c:formatCode>General</c:formatCode>
                <c:ptCount val="9"/>
                <c:pt idx="0">
                  <c:v>38.280200000000001</c:v>
                </c:pt>
                <c:pt idx="1">
                  <c:v>34.496899999999997</c:v>
                </c:pt>
                <c:pt idx="2">
                  <c:v>32.5762</c:v>
                </c:pt>
                <c:pt idx="3">
                  <c:v>31.286899999999999</c:v>
                </c:pt>
                <c:pt idx="4">
                  <c:v>30.4802</c:v>
                </c:pt>
                <c:pt idx="5">
                  <c:v>29.909800000000001</c:v>
                </c:pt>
                <c:pt idx="6">
                  <c:v>29.383099999999999</c:v>
                </c:pt>
                <c:pt idx="7">
                  <c:v>28.951599999999999</c:v>
                </c:pt>
                <c:pt idx="8">
                  <c:v>28.594899999999999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B-4376-991D-C4C78D126DA8}"/>
            </c:ext>
          </c:extLst>
        </c:ser>
        <c:ser>
          <c:idx val="1"/>
          <c:order val="2"/>
          <c:tx>
            <c:strRef>
              <c:f>Video2!$P$2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Video2!$P$5:$P$13</c:f>
              <c:numCache>
                <c:formatCode>General</c:formatCode>
                <c:ptCount val="9"/>
                <c:pt idx="0">
                  <c:v>1.5924700000000001</c:v>
                </c:pt>
                <c:pt idx="1">
                  <c:v>0.79537800000000003</c:v>
                </c:pt>
                <c:pt idx="2">
                  <c:v>0.53131899999999999</c:v>
                </c:pt>
                <c:pt idx="3">
                  <c:v>0.397532</c:v>
                </c:pt>
                <c:pt idx="4">
                  <c:v>0.31675900000000001</c:v>
                </c:pt>
                <c:pt idx="5">
                  <c:v>0.26585700000000001</c:v>
                </c:pt>
                <c:pt idx="6">
                  <c:v>0.22799800000000001</c:v>
                </c:pt>
                <c:pt idx="7">
                  <c:v>0.19928399999999999</c:v>
                </c:pt>
                <c:pt idx="8">
                  <c:v>0.17736199999999999</c:v>
                </c:pt>
              </c:numCache>
            </c:numRef>
          </c:xVal>
          <c:yVal>
            <c:numRef>
              <c:f>Video2!$Q$5:$Q$13</c:f>
              <c:numCache>
                <c:formatCode>General</c:formatCode>
                <c:ptCount val="9"/>
                <c:pt idx="0">
                  <c:v>38.639899999999997</c:v>
                </c:pt>
                <c:pt idx="1">
                  <c:v>34.670200000000001</c:v>
                </c:pt>
                <c:pt idx="2">
                  <c:v>32.686700000000002</c:v>
                </c:pt>
                <c:pt idx="3">
                  <c:v>31.353300000000001</c:v>
                </c:pt>
                <c:pt idx="4">
                  <c:v>30.543399999999998</c:v>
                </c:pt>
                <c:pt idx="5">
                  <c:v>29.9481</c:v>
                </c:pt>
                <c:pt idx="6">
                  <c:v>29.393999999999998</c:v>
                </c:pt>
                <c:pt idx="7">
                  <c:v>28.964600000000001</c:v>
                </c:pt>
                <c:pt idx="8">
                  <c:v>28.6004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B-4376-991D-C4C78D126DA8}"/>
            </c:ext>
          </c:extLst>
        </c:ser>
        <c:ser>
          <c:idx val="2"/>
          <c:order val="3"/>
          <c:tx>
            <c:strRef>
              <c:f>Video2!$R$2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Video2!$R$5:$R$13</c:f>
              <c:numCache>
                <c:formatCode>General</c:formatCode>
                <c:ptCount val="9"/>
                <c:pt idx="0">
                  <c:v>1.59552</c:v>
                </c:pt>
                <c:pt idx="1">
                  <c:v>0.79632999999999998</c:v>
                </c:pt>
                <c:pt idx="2">
                  <c:v>0.53096299999999996</c:v>
                </c:pt>
                <c:pt idx="3">
                  <c:v>0.396957</c:v>
                </c:pt>
                <c:pt idx="4">
                  <c:v>0.316135</c:v>
                </c:pt>
                <c:pt idx="5">
                  <c:v>0.26568199999999997</c:v>
                </c:pt>
                <c:pt idx="6">
                  <c:v>0.227962</c:v>
                </c:pt>
                <c:pt idx="7">
                  <c:v>0.19905400000000001</c:v>
                </c:pt>
                <c:pt idx="8">
                  <c:v>0.177394</c:v>
                </c:pt>
              </c:numCache>
            </c:numRef>
          </c:xVal>
          <c:yVal>
            <c:numRef>
              <c:f>Video2!$S$5:$S$13</c:f>
              <c:numCache>
                <c:formatCode>General</c:formatCode>
                <c:ptCount val="9"/>
                <c:pt idx="0">
                  <c:v>38.173999999999999</c:v>
                </c:pt>
                <c:pt idx="1">
                  <c:v>34.419699999999999</c:v>
                </c:pt>
                <c:pt idx="2">
                  <c:v>32.540700000000001</c:v>
                </c:pt>
                <c:pt idx="3">
                  <c:v>31.247499999999999</c:v>
                </c:pt>
                <c:pt idx="4">
                  <c:v>30.451799999999999</c:v>
                </c:pt>
                <c:pt idx="5">
                  <c:v>29.889800000000001</c:v>
                </c:pt>
                <c:pt idx="6">
                  <c:v>29.3474</c:v>
                </c:pt>
                <c:pt idx="7">
                  <c:v>28.9207</c:v>
                </c:pt>
                <c:pt idx="8">
                  <c:v>28.563099999999999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B-4376-991D-C4C78D126DA8}"/>
            </c:ext>
          </c:extLst>
        </c:ser>
        <c:ser>
          <c:idx val="4"/>
          <c:order val="4"/>
          <c:tx>
            <c:strRef>
              <c:f>Video2!$V$2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Video2!$V$5:$V$13</c:f>
              <c:numCache>
                <c:formatCode>General</c:formatCode>
                <c:ptCount val="9"/>
                <c:pt idx="0">
                  <c:v>1.5929</c:v>
                </c:pt>
                <c:pt idx="1">
                  <c:v>0.79621600000000003</c:v>
                </c:pt>
                <c:pt idx="2">
                  <c:v>0.53145299999999995</c:v>
                </c:pt>
                <c:pt idx="3">
                  <c:v>0.39798499999999998</c:v>
                </c:pt>
                <c:pt idx="4">
                  <c:v>0.31930399999999998</c:v>
                </c:pt>
                <c:pt idx="5">
                  <c:v>0.26522800000000002</c:v>
                </c:pt>
                <c:pt idx="6">
                  <c:v>0.22773299999999999</c:v>
                </c:pt>
                <c:pt idx="7">
                  <c:v>0.199825</c:v>
                </c:pt>
                <c:pt idx="8">
                  <c:v>0.17704900000000001</c:v>
                </c:pt>
              </c:numCache>
            </c:numRef>
          </c:xVal>
          <c:yVal>
            <c:numRef>
              <c:f>Video2!$W$5:$W$13</c:f>
              <c:numCache>
                <c:formatCode>General</c:formatCode>
                <c:ptCount val="9"/>
                <c:pt idx="0">
                  <c:v>38.538400000000003</c:v>
                </c:pt>
                <c:pt idx="1">
                  <c:v>34.076300000000003</c:v>
                </c:pt>
                <c:pt idx="2">
                  <c:v>32.218899999999998</c:v>
                </c:pt>
                <c:pt idx="3">
                  <c:v>31.049399999999999</c:v>
                </c:pt>
                <c:pt idx="4">
                  <c:v>30.248899999999999</c:v>
                </c:pt>
                <c:pt idx="5">
                  <c:v>29.722200000000001</c:v>
                </c:pt>
                <c:pt idx="6">
                  <c:v>29.303999999999998</c:v>
                </c:pt>
                <c:pt idx="7">
                  <c:v>28.9023</c:v>
                </c:pt>
                <c:pt idx="8">
                  <c:v>28.527899999999999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0B-4376-991D-C4C78D126DA8}"/>
            </c:ext>
          </c:extLst>
        </c:ser>
        <c:ser>
          <c:idx val="5"/>
          <c:order val="5"/>
          <c:tx>
            <c:strRef>
              <c:f>Video2!$X$2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Video2!$X$5:$X$13</c:f>
              <c:numCache>
                <c:formatCode>General</c:formatCode>
                <c:ptCount val="9"/>
                <c:pt idx="0">
                  <c:v>1.5927199999999999</c:v>
                </c:pt>
                <c:pt idx="1">
                  <c:v>0.79637999999999998</c:v>
                </c:pt>
                <c:pt idx="2">
                  <c:v>0.53145799999999999</c:v>
                </c:pt>
                <c:pt idx="3">
                  <c:v>0.397511</c:v>
                </c:pt>
                <c:pt idx="4">
                  <c:v>0.31866</c:v>
                </c:pt>
                <c:pt idx="5">
                  <c:v>0.266067</c:v>
                </c:pt>
                <c:pt idx="6">
                  <c:v>0.227772</c:v>
                </c:pt>
                <c:pt idx="7">
                  <c:v>0.199017</c:v>
                </c:pt>
                <c:pt idx="8">
                  <c:v>0.17749699999999999</c:v>
                </c:pt>
              </c:numCache>
            </c:numRef>
          </c:xVal>
          <c:yVal>
            <c:numRef>
              <c:f>Video2!$Y$5:$Y$13</c:f>
              <c:numCache>
                <c:formatCode>General</c:formatCode>
                <c:ptCount val="9"/>
                <c:pt idx="0">
                  <c:v>38.508600000000001</c:v>
                </c:pt>
                <c:pt idx="1">
                  <c:v>34.1798</c:v>
                </c:pt>
                <c:pt idx="2">
                  <c:v>32.419499999999999</c:v>
                </c:pt>
                <c:pt idx="3">
                  <c:v>31.3261</c:v>
                </c:pt>
                <c:pt idx="4">
                  <c:v>30.566299999999998</c:v>
                </c:pt>
                <c:pt idx="5">
                  <c:v>29.962499999999999</c:v>
                </c:pt>
                <c:pt idx="6">
                  <c:v>29.5474</c:v>
                </c:pt>
                <c:pt idx="7">
                  <c:v>29.2013</c:v>
                </c:pt>
                <c:pt idx="8">
                  <c:v>28.921800000000001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0B-4376-991D-C4C78D126DA8}"/>
            </c:ext>
          </c:extLst>
        </c:ser>
        <c:ser>
          <c:idx val="6"/>
          <c:order val="6"/>
          <c:tx>
            <c:strRef>
              <c:f>Video2!$Z$2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Video2!$Z$5:$Z$13</c:f>
              <c:numCache>
                <c:formatCode>General</c:formatCode>
                <c:ptCount val="9"/>
                <c:pt idx="0">
                  <c:v>1.5924499999999999</c:v>
                </c:pt>
                <c:pt idx="1">
                  <c:v>0.79674400000000001</c:v>
                </c:pt>
                <c:pt idx="2">
                  <c:v>0.53124899999999997</c:v>
                </c:pt>
                <c:pt idx="3">
                  <c:v>0.397592</c:v>
                </c:pt>
                <c:pt idx="4">
                  <c:v>0.31894499999999998</c:v>
                </c:pt>
                <c:pt idx="5">
                  <c:v>0.26540000000000002</c:v>
                </c:pt>
                <c:pt idx="6">
                  <c:v>0.22739400000000001</c:v>
                </c:pt>
                <c:pt idx="7">
                  <c:v>0.19938600000000001</c:v>
                </c:pt>
                <c:pt idx="8">
                  <c:v>0.177618</c:v>
                </c:pt>
              </c:numCache>
            </c:numRef>
          </c:xVal>
          <c:yVal>
            <c:numRef>
              <c:f>Video2!$AA$5:$AA$13</c:f>
              <c:numCache>
                <c:formatCode>General</c:formatCode>
                <c:ptCount val="9"/>
                <c:pt idx="0">
                  <c:v>38.564500000000002</c:v>
                </c:pt>
                <c:pt idx="1">
                  <c:v>34.391599999999997</c:v>
                </c:pt>
                <c:pt idx="2">
                  <c:v>32.506900000000002</c:v>
                </c:pt>
                <c:pt idx="3">
                  <c:v>31.3614</c:v>
                </c:pt>
                <c:pt idx="4">
                  <c:v>30.5426</c:v>
                </c:pt>
                <c:pt idx="5">
                  <c:v>29.910399999999999</c:v>
                </c:pt>
                <c:pt idx="6">
                  <c:v>29.486999999999998</c:v>
                </c:pt>
                <c:pt idx="7">
                  <c:v>29.144400000000001</c:v>
                </c:pt>
                <c:pt idx="8">
                  <c:v>28.860700000000001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0B-4376-991D-C4C78D12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06495"/>
        <c:axId val="1354706863"/>
      </c:scatterChart>
      <c:valAx>
        <c:axId val="13528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4706863"/>
        <c:crosses val="autoZero"/>
        <c:crossBetween val="midCat"/>
      </c:valAx>
      <c:valAx>
        <c:axId val="1354706863"/>
        <c:scaling>
          <c:orientation val="minMax"/>
          <c:max val="4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80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Video2!$T$55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Video2!$T$58:$T$66</c:f>
              <c:numCache>
                <c:formatCode>General</c:formatCode>
                <c:ptCount val="9"/>
                <c:pt idx="0">
                  <c:v>1.5972500000000001</c:v>
                </c:pt>
                <c:pt idx="1">
                  <c:v>0.79712400000000005</c:v>
                </c:pt>
                <c:pt idx="2">
                  <c:v>0.53141499999999997</c:v>
                </c:pt>
                <c:pt idx="3">
                  <c:v>0.39723000000000003</c:v>
                </c:pt>
                <c:pt idx="4">
                  <c:v>0.31823600000000002</c:v>
                </c:pt>
                <c:pt idx="5">
                  <c:v>0.26410299999999998</c:v>
                </c:pt>
                <c:pt idx="6">
                  <c:v>0.22699900000000001</c:v>
                </c:pt>
                <c:pt idx="7">
                  <c:v>0.19897799999999999</c:v>
                </c:pt>
                <c:pt idx="8">
                  <c:v>0.17658099999999999</c:v>
                </c:pt>
              </c:numCache>
            </c:numRef>
          </c:xVal>
          <c:yVal>
            <c:numRef>
              <c:f>Video2!$U$58:$U$66</c:f>
              <c:numCache>
                <c:formatCode>General</c:formatCode>
                <c:ptCount val="9"/>
                <c:pt idx="0">
                  <c:v>38.035400000000003</c:v>
                </c:pt>
                <c:pt idx="1">
                  <c:v>31.671800000000001</c:v>
                </c:pt>
                <c:pt idx="2">
                  <c:v>29.155799999999999</c:v>
                </c:pt>
                <c:pt idx="3">
                  <c:v>27.906500000000001</c:v>
                </c:pt>
                <c:pt idx="4">
                  <c:v>27.072099999999999</c:v>
                </c:pt>
                <c:pt idx="5">
                  <c:v>26.5932</c:v>
                </c:pt>
                <c:pt idx="6">
                  <c:v>26.2547</c:v>
                </c:pt>
                <c:pt idx="7">
                  <c:v>25.950900000000001</c:v>
                </c:pt>
                <c:pt idx="8">
                  <c:v>25.743200000000002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1B-4510-A033-F9D61A55CB17}"/>
            </c:ext>
          </c:extLst>
        </c:ser>
        <c:ser>
          <c:idx val="0"/>
          <c:order val="1"/>
          <c:tx>
            <c:strRef>
              <c:f>Video2!$N$55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Video2!$N$58:$N$66</c:f>
              <c:numCache>
                <c:formatCode>General</c:formatCode>
                <c:ptCount val="9"/>
                <c:pt idx="0">
                  <c:v>1.59612</c:v>
                </c:pt>
                <c:pt idx="1">
                  <c:v>0.79854400000000003</c:v>
                </c:pt>
                <c:pt idx="2">
                  <c:v>0.53191299999999997</c:v>
                </c:pt>
                <c:pt idx="3">
                  <c:v>0.39815099999999998</c:v>
                </c:pt>
                <c:pt idx="4">
                  <c:v>0.31793100000000002</c:v>
                </c:pt>
                <c:pt idx="5">
                  <c:v>0.26523400000000003</c:v>
                </c:pt>
                <c:pt idx="6">
                  <c:v>0.22674800000000001</c:v>
                </c:pt>
                <c:pt idx="7">
                  <c:v>0.19886200000000001</c:v>
                </c:pt>
                <c:pt idx="8">
                  <c:v>0.176119</c:v>
                </c:pt>
              </c:numCache>
            </c:numRef>
          </c:xVal>
          <c:yVal>
            <c:numRef>
              <c:f>Video2!$O$58:$O$66</c:f>
              <c:numCache>
                <c:formatCode>General</c:formatCode>
                <c:ptCount val="9"/>
                <c:pt idx="0">
                  <c:v>38.629100000000001</c:v>
                </c:pt>
                <c:pt idx="1">
                  <c:v>34.676699999999997</c:v>
                </c:pt>
                <c:pt idx="2">
                  <c:v>32.699599999999997</c:v>
                </c:pt>
                <c:pt idx="3">
                  <c:v>31.334299999999999</c:v>
                </c:pt>
                <c:pt idx="4">
                  <c:v>30.5244</c:v>
                </c:pt>
                <c:pt idx="5">
                  <c:v>29.937100000000001</c:v>
                </c:pt>
                <c:pt idx="6">
                  <c:v>29.392499999999998</c:v>
                </c:pt>
                <c:pt idx="7">
                  <c:v>28.9514</c:v>
                </c:pt>
                <c:pt idx="8">
                  <c:v>28.588899999999999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B-4510-A033-F9D61A55CB17}"/>
            </c:ext>
          </c:extLst>
        </c:ser>
        <c:ser>
          <c:idx val="1"/>
          <c:order val="2"/>
          <c:tx>
            <c:strRef>
              <c:f>Video2!$P$55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Video2!$P$58:$P$66</c:f>
              <c:numCache>
                <c:formatCode>General</c:formatCode>
                <c:ptCount val="9"/>
                <c:pt idx="0">
                  <c:v>1.59619</c:v>
                </c:pt>
                <c:pt idx="1">
                  <c:v>0.79676800000000003</c:v>
                </c:pt>
                <c:pt idx="2">
                  <c:v>0.53163199999999999</c:v>
                </c:pt>
                <c:pt idx="3">
                  <c:v>0.39788400000000002</c:v>
                </c:pt>
                <c:pt idx="4">
                  <c:v>0.31850800000000001</c:v>
                </c:pt>
                <c:pt idx="5">
                  <c:v>0.26518599999999998</c:v>
                </c:pt>
                <c:pt idx="6">
                  <c:v>0.22717699999999999</c:v>
                </c:pt>
                <c:pt idx="7">
                  <c:v>0.19902900000000001</c:v>
                </c:pt>
                <c:pt idx="8">
                  <c:v>0.175868</c:v>
                </c:pt>
              </c:numCache>
            </c:numRef>
          </c:xVal>
          <c:yVal>
            <c:numRef>
              <c:f>Video2!$Q$58:$Q$66</c:f>
              <c:numCache>
                <c:formatCode>General</c:formatCode>
                <c:ptCount val="9"/>
                <c:pt idx="0">
                  <c:v>38.874400000000001</c:v>
                </c:pt>
                <c:pt idx="1">
                  <c:v>34.772300000000001</c:v>
                </c:pt>
                <c:pt idx="2">
                  <c:v>32.769599999999997</c:v>
                </c:pt>
                <c:pt idx="3">
                  <c:v>31.375699999999998</c:v>
                </c:pt>
                <c:pt idx="4">
                  <c:v>30.5716</c:v>
                </c:pt>
                <c:pt idx="5">
                  <c:v>29.9634</c:v>
                </c:pt>
                <c:pt idx="6">
                  <c:v>29.3887</c:v>
                </c:pt>
                <c:pt idx="7">
                  <c:v>28.952100000000002</c:v>
                </c:pt>
                <c:pt idx="8">
                  <c:v>28.584299999999999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B-4510-A033-F9D61A55CB17}"/>
            </c:ext>
          </c:extLst>
        </c:ser>
        <c:ser>
          <c:idx val="2"/>
          <c:order val="3"/>
          <c:tx>
            <c:strRef>
              <c:f>Video2!$R$55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Video2!$R$58:$R$66</c:f>
              <c:numCache>
                <c:formatCode>General</c:formatCode>
                <c:ptCount val="9"/>
                <c:pt idx="0">
                  <c:v>1.5962799999999999</c:v>
                </c:pt>
                <c:pt idx="1">
                  <c:v>0.79706999999999995</c:v>
                </c:pt>
                <c:pt idx="2">
                  <c:v>0.53214399999999995</c:v>
                </c:pt>
                <c:pt idx="3">
                  <c:v>0.39790399999999998</c:v>
                </c:pt>
                <c:pt idx="4">
                  <c:v>0.31779000000000002</c:v>
                </c:pt>
                <c:pt idx="5">
                  <c:v>0.265874</c:v>
                </c:pt>
                <c:pt idx="6">
                  <c:v>0.22717899999999999</c:v>
                </c:pt>
                <c:pt idx="7">
                  <c:v>0.19771900000000001</c:v>
                </c:pt>
                <c:pt idx="8">
                  <c:v>0.17586099999999999</c:v>
                </c:pt>
              </c:numCache>
            </c:numRef>
          </c:xVal>
          <c:yVal>
            <c:numRef>
              <c:f>Video2!$S$58:$S$66</c:f>
              <c:numCache>
                <c:formatCode>General</c:formatCode>
                <c:ptCount val="9"/>
                <c:pt idx="0">
                  <c:v>38.378799999999998</c:v>
                </c:pt>
                <c:pt idx="1">
                  <c:v>34.569299999999998</c:v>
                </c:pt>
                <c:pt idx="2">
                  <c:v>32.653399999999998</c:v>
                </c:pt>
                <c:pt idx="3">
                  <c:v>31.286000000000001</c:v>
                </c:pt>
                <c:pt idx="4">
                  <c:v>30.487300000000001</c:v>
                </c:pt>
                <c:pt idx="5">
                  <c:v>29.906500000000001</c:v>
                </c:pt>
                <c:pt idx="6">
                  <c:v>29.3413</c:v>
                </c:pt>
                <c:pt idx="7">
                  <c:v>28.905000000000001</c:v>
                </c:pt>
                <c:pt idx="8">
                  <c:v>28.541599999999999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B-4510-A033-F9D61A55CB17}"/>
            </c:ext>
          </c:extLst>
        </c:ser>
        <c:ser>
          <c:idx val="4"/>
          <c:order val="4"/>
          <c:tx>
            <c:strRef>
              <c:f>Video2!$V$55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Video2!$V$58:$V$66</c:f>
              <c:numCache>
                <c:formatCode>General</c:formatCode>
                <c:ptCount val="9"/>
                <c:pt idx="0">
                  <c:v>1.5979399999999999</c:v>
                </c:pt>
                <c:pt idx="1">
                  <c:v>0.79755699999999996</c:v>
                </c:pt>
                <c:pt idx="2">
                  <c:v>0.53105599999999997</c:v>
                </c:pt>
                <c:pt idx="3">
                  <c:v>0.39816200000000002</c:v>
                </c:pt>
                <c:pt idx="4">
                  <c:v>0.31778800000000001</c:v>
                </c:pt>
                <c:pt idx="5">
                  <c:v>0.26535799999999998</c:v>
                </c:pt>
                <c:pt idx="6">
                  <c:v>0.22741700000000001</c:v>
                </c:pt>
                <c:pt idx="7">
                  <c:v>0.19832</c:v>
                </c:pt>
                <c:pt idx="8">
                  <c:v>0.176373</c:v>
                </c:pt>
              </c:numCache>
            </c:numRef>
          </c:xVal>
          <c:yVal>
            <c:numRef>
              <c:f>Video2!$W$58:$W$66</c:f>
              <c:numCache>
                <c:formatCode>General</c:formatCode>
                <c:ptCount val="9"/>
                <c:pt idx="0">
                  <c:v>38.697899999999997</c:v>
                </c:pt>
                <c:pt idx="1">
                  <c:v>34.209400000000002</c:v>
                </c:pt>
                <c:pt idx="2">
                  <c:v>32.350999999999999</c:v>
                </c:pt>
                <c:pt idx="3">
                  <c:v>31.162500000000001</c:v>
                </c:pt>
                <c:pt idx="4">
                  <c:v>30.365200000000002</c:v>
                </c:pt>
                <c:pt idx="5">
                  <c:v>29.8369</c:v>
                </c:pt>
                <c:pt idx="6">
                  <c:v>29.4176</c:v>
                </c:pt>
                <c:pt idx="7">
                  <c:v>29.007400000000001</c:v>
                </c:pt>
                <c:pt idx="8">
                  <c:v>28.621500000000001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1B-4510-A033-F9D61A55CB17}"/>
            </c:ext>
          </c:extLst>
        </c:ser>
        <c:ser>
          <c:idx val="5"/>
          <c:order val="5"/>
          <c:tx>
            <c:strRef>
              <c:f>Video2!$X$55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Video2!$X$58:$X$66</c:f>
              <c:numCache>
                <c:formatCode>General</c:formatCode>
                <c:ptCount val="9"/>
                <c:pt idx="0">
                  <c:v>1.59718</c:v>
                </c:pt>
                <c:pt idx="1">
                  <c:v>0.79776499999999995</c:v>
                </c:pt>
                <c:pt idx="2">
                  <c:v>0.53054199999999996</c:v>
                </c:pt>
                <c:pt idx="3">
                  <c:v>0.39866800000000002</c:v>
                </c:pt>
                <c:pt idx="4">
                  <c:v>0.31901499999999999</c:v>
                </c:pt>
                <c:pt idx="5">
                  <c:v>0.26501200000000003</c:v>
                </c:pt>
                <c:pt idx="6">
                  <c:v>0.22743099999999999</c:v>
                </c:pt>
                <c:pt idx="7">
                  <c:v>0.19861999999999999</c:v>
                </c:pt>
                <c:pt idx="8">
                  <c:v>0.17718200000000001</c:v>
                </c:pt>
              </c:numCache>
            </c:numRef>
          </c:xVal>
          <c:yVal>
            <c:numRef>
              <c:f>Video2!$Y$58:$Y$66</c:f>
              <c:numCache>
                <c:formatCode>General</c:formatCode>
                <c:ptCount val="9"/>
                <c:pt idx="0">
                  <c:v>38.646799999999999</c:v>
                </c:pt>
                <c:pt idx="1">
                  <c:v>34.334600000000002</c:v>
                </c:pt>
                <c:pt idx="2">
                  <c:v>32.576599999999999</c:v>
                </c:pt>
                <c:pt idx="3">
                  <c:v>31.482399999999998</c:v>
                </c:pt>
                <c:pt idx="4">
                  <c:v>30.714200000000002</c:v>
                </c:pt>
                <c:pt idx="5">
                  <c:v>30.105499999999999</c:v>
                </c:pt>
                <c:pt idx="6">
                  <c:v>29.687200000000001</c:v>
                </c:pt>
                <c:pt idx="7">
                  <c:v>29.339500000000001</c:v>
                </c:pt>
                <c:pt idx="8">
                  <c:v>29.058900000000001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1B-4510-A033-F9D61A55CB17}"/>
            </c:ext>
          </c:extLst>
        </c:ser>
        <c:ser>
          <c:idx val="6"/>
          <c:order val="6"/>
          <c:tx>
            <c:strRef>
              <c:f>Video2!$Z$55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Video2!$Z$58:$Z$66</c:f>
              <c:numCache>
                <c:formatCode>General</c:formatCode>
                <c:ptCount val="9"/>
                <c:pt idx="0">
                  <c:v>1.5967199999999999</c:v>
                </c:pt>
                <c:pt idx="1">
                  <c:v>0.79746700000000004</c:v>
                </c:pt>
                <c:pt idx="2">
                  <c:v>0.53133900000000001</c:v>
                </c:pt>
                <c:pt idx="3">
                  <c:v>0.398281</c:v>
                </c:pt>
                <c:pt idx="4">
                  <c:v>0.31894</c:v>
                </c:pt>
                <c:pt idx="5">
                  <c:v>0.26535799999999998</c:v>
                </c:pt>
                <c:pt idx="6">
                  <c:v>0.227435</c:v>
                </c:pt>
                <c:pt idx="7">
                  <c:v>0.19911599999999999</c:v>
                </c:pt>
                <c:pt idx="8">
                  <c:v>0.17660400000000001</c:v>
                </c:pt>
              </c:numCache>
            </c:numRef>
          </c:xVal>
          <c:yVal>
            <c:numRef>
              <c:f>Video2!$AA$58:$AA$66</c:f>
              <c:numCache>
                <c:formatCode>General</c:formatCode>
                <c:ptCount val="9"/>
                <c:pt idx="0">
                  <c:v>38.633499999999998</c:v>
                </c:pt>
                <c:pt idx="1">
                  <c:v>34.4863</c:v>
                </c:pt>
                <c:pt idx="2">
                  <c:v>32.610700000000001</c:v>
                </c:pt>
                <c:pt idx="3">
                  <c:v>31.467700000000001</c:v>
                </c:pt>
                <c:pt idx="4">
                  <c:v>30.645900000000001</c:v>
                </c:pt>
                <c:pt idx="5">
                  <c:v>30.017800000000001</c:v>
                </c:pt>
                <c:pt idx="6">
                  <c:v>29.596</c:v>
                </c:pt>
                <c:pt idx="7">
                  <c:v>29.250800000000002</c:v>
                </c:pt>
                <c:pt idx="8">
                  <c:v>28.9651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1B-4510-A033-F9D61A55C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90911"/>
        <c:axId val="57732815"/>
      </c:scatterChart>
      <c:valAx>
        <c:axId val="28329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732815"/>
        <c:crosses val="autoZero"/>
        <c:crossBetween val="midCat"/>
      </c:valAx>
      <c:valAx>
        <c:axId val="57732815"/>
        <c:scaling>
          <c:orientation val="minMax"/>
          <c:max val="40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29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'AVG2'!$T$2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'AVG2'!$T$5:$T$13</c:f>
              <c:numCache>
                <c:formatCode>General</c:formatCode>
                <c:ptCount val="9"/>
                <c:pt idx="0">
                  <c:v>1.5975220000000001</c:v>
                </c:pt>
                <c:pt idx="1">
                  <c:v>0.79777160000000003</c:v>
                </c:pt>
                <c:pt idx="2">
                  <c:v>0.53153739999999994</c:v>
                </c:pt>
                <c:pt idx="3">
                  <c:v>0.39845259999999999</c:v>
                </c:pt>
                <c:pt idx="4">
                  <c:v>0.31846760000000002</c:v>
                </c:pt>
                <c:pt idx="5">
                  <c:v>0.26474020000000004</c:v>
                </c:pt>
                <c:pt idx="6">
                  <c:v>0.22688420000000004</c:v>
                </c:pt>
                <c:pt idx="7">
                  <c:v>0.19835620000000001</c:v>
                </c:pt>
                <c:pt idx="8">
                  <c:v>0.1764252</c:v>
                </c:pt>
              </c:numCache>
            </c:numRef>
          </c:xVal>
          <c:yVal>
            <c:numRef>
              <c:f>'AVG2'!$U$5:$U$13</c:f>
              <c:numCache>
                <c:formatCode>General</c:formatCode>
                <c:ptCount val="9"/>
                <c:pt idx="0">
                  <c:v>38.471939999999996</c:v>
                </c:pt>
                <c:pt idx="1">
                  <c:v>31.902080000000002</c:v>
                </c:pt>
                <c:pt idx="2">
                  <c:v>28.946760000000001</c:v>
                </c:pt>
                <c:pt idx="3">
                  <c:v>27.130599999999998</c:v>
                </c:pt>
                <c:pt idx="4">
                  <c:v>25.875620000000005</c:v>
                </c:pt>
                <c:pt idx="5">
                  <c:v>24.961880000000001</c:v>
                </c:pt>
                <c:pt idx="6">
                  <c:v>24.2834</c:v>
                </c:pt>
                <c:pt idx="7">
                  <c:v>23.745899999999999</c:v>
                </c:pt>
                <c:pt idx="8">
                  <c:v>23.323180000000001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DE-4C02-AEAA-8F68349936BA}"/>
            </c:ext>
          </c:extLst>
        </c:ser>
        <c:ser>
          <c:idx val="0"/>
          <c:order val="1"/>
          <c:tx>
            <c:strRef>
              <c:f>'AVG2'!$N$2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'AVG2'!$N$5:$N$13</c:f>
              <c:numCache>
                <c:formatCode>General</c:formatCode>
                <c:ptCount val="9"/>
                <c:pt idx="0">
                  <c:v>1.596678</c:v>
                </c:pt>
                <c:pt idx="1">
                  <c:v>0.79830160000000006</c:v>
                </c:pt>
                <c:pt idx="2">
                  <c:v>0.53199060000000009</c:v>
                </c:pt>
                <c:pt idx="3">
                  <c:v>0.39859499999999998</c:v>
                </c:pt>
                <c:pt idx="4">
                  <c:v>0.31831900000000002</c:v>
                </c:pt>
                <c:pt idx="5">
                  <c:v>0.26586339999999997</c:v>
                </c:pt>
                <c:pt idx="6">
                  <c:v>0.22769279999999997</c:v>
                </c:pt>
                <c:pt idx="7">
                  <c:v>0.19922380000000001</c:v>
                </c:pt>
                <c:pt idx="8">
                  <c:v>0.17705380000000001</c:v>
                </c:pt>
              </c:numCache>
            </c:numRef>
          </c:xVal>
          <c:yVal>
            <c:numRef>
              <c:f>'AVG2'!$O$5:$O$13</c:f>
              <c:numCache>
                <c:formatCode>General</c:formatCode>
                <c:ptCount val="9"/>
                <c:pt idx="0">
                  <c:v>37.689140000000002</c:v>
                </c:pt>
                <c:pt idx="1">
                  <c:v>33.636000000000003</c:v>
                </c:pt>
                <c:pt idx="2">
                  <c:v>31.691340000000004</c:v>
                </c:pt>
                <c:pt idx="3">
                  <c:v>30.395679999999999</c:v>
                </c:pt>
                <c:pt idx="4">
                  <c:v>29.532280000000004</c:v>
                </c:pt>
                <c:pt idx="5">
                  <c:v>28.865679999999998</c:v>
                </c:pt>
                <c:pt idx="6">
                  <c:v>28.304639999999996</c:v>
                </c:pt>
                <c:pt idx="7">
                  <c:v>27.834480000000003</c:v>
                </c:pt>
                <c:pt idx="8">
                  <c:v>27.441780000000001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C02-AEAA-8F68349936BA}"/>
            </c:ext>
          </c:extLst>
        </c:ser>
        <c:ser>
          <c:idx val="1"/>
          <c:order val="2"/>
          <c:tx>
            <c:strRef>
              <c:f>'AVG2'!$P$2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'AVG2'!$P$5:$P$13</c:f>
              <c:numCache>
                <c:formatCode>General</c:formatCode>
                <c:ptCount val="9"/>
                <c:pt idx="0">
                  <c:v>1.5971060000000001</c:v>
                </c:pt>
                <c:pt idx="1">
                  <c:v>0.79785119999999998</c:v>
                </c:pt>
                <c:pt idx="2">
                  <c:v>0.53204799999999997</c:v>
                </c:pt>
                <c:pt idx="3">
                  <c:v>0.39852319999999997</c:v>
                </c:pt>
                <c:pt idx="4">
                  <c:v>0.3183626</c:v>
                </c:pt>
                <c:pt idx="5">
                  <c:v>0.26607799999999998</c:v>
                </c:pt>
                <c:pt idx="6">
                  <c:v>0.22799259999999996</c:v>
                </c:pt>
                <c:pt idx="7">
                  <c:v>0.19942500000000002</c:v>
                </c:pt>
                <c:pt idx="8">
                  <c:v>0.17708180000000001</c:v>
                </c:pt>
              </c:numCache>
            </c:numRef>
          </c:xVal>
          <c:yVal>
            <c:numRef>
              <c:f>'AVG2'!$Q$5:$Q$13</c:f>
              <c:numCache>
                <c:formatCode>General</c:formatCode>
                <c:ptCount val="9"/>
                <c:pt idx="0">
                  <c:v>37.709420000000001</c:v>
                </c:pt>
                <c:pt idx="1">
                  <c:v>33.629379999999998</c:v>
                </c:pt>
                <c:pt idx="2">
                  <c:v>31.697720000000004</c:v>
                </c:pt>
                <c:pt idx="3">
                  <c:v>30.414979999999996</c:v>
                </c:pt>
                <c:pt idx="4">
                  <c:v>29.557480000000005</c:v>
                </c:pt>
                <c:pt idx="5">
                  <c:v>28.891439999999999</c:v>
                </c:pt>
                <c:pt idx="6">
                  <c:v>28.322620000000001</c:v>
                </c:pt>
                <c:pt idx="7">
                  <c:v>27.856779999999997</c:v>
                </c:pt>
                <c:pt idx="8">
                  <c:v>27.464320000000004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E-4C02-AEAA-8F68349936BA}"/>
            </c:ext>
          </c:extLst>
        </c:ser>
        <c:ser>
          <c:idx val="2"/>
          <c:order val="3"/>
          <c:tx>
            <c:strRef>
              <c:f>'AVG2'!$R$2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'AVG2'!$R$5:$R$13</c:f>
              <c:numCache>
                <c:formatCode>General</c:formatCode>
                <c:ptCount val="9"/>
                <c:pt idx="0">
                  <c:v>1.5977859999999999</c:v>
                </c:pt>
                <c:pt idx="1">
                  <c:v>0.79811320000000008</c:v>
                </c:pt>
                <c:pt idx="2">
                  <c:v>0.53234779999999993</c:v>
                </c:pt>
                <c:pt idx="3">
                  <c:v>0.39846220000000004</c:v>
                </c:pt>
                <c:pt idx="4">
                  <c:v>0.31843140000000003</c:v>
                </c:pt>
                <c:pt idx="5">
                  <c:v>0.26605380000000001</c:v>
                </c:pt>
                <c:pt idx="6">
                  <c:v>0.2279398</c:v>
                </c:pt>
                <c:pt idx="7">
                  <c:v>0.19914580000000001</c:v>
                </c:pt>
                <c:pt idx="8">
                  <c:v>0.17703920000000001</c:v>
                </c:pt>
              </c:numCache>
            </c:numRef>
          </c:xVal>
          <c:yVal>
            <c:numRef>
              <c:f>'AVG2'!$S$5:$S$13</c:f>
              <c:numCache>
                <c:formatCode>General</c:formatCode>
                <c:ptCount val="9"/>
                <c:pt idx="0">
                  <c:v>37.777659999999997</c:v>
                </c:pt>
                <c:pt idx="1">
                  <c:v>33.698560000000001</c:v>
                </c:pt>
                <c:pt idx="2">
                  <c:v>31.750400000000003</c:v>
                </c:pt>
                <c:pt idx="3">
                  <c:v>30.445699999999999</c:v>
                </c:pt>
                <c:pt idx="4">
                  <c:v>29.562819999999999</c:v>
                </c:pt>
                <c:pt idx="5">
                  <c:v>28.895819999999997</c:v>
                </c:pt>
                <c:pt idx="6">
                  <c:v>28.324900000000003</c:v>
                </c:pt>
                <c:pt idx="7">
                  <c:v>27.850439999999999</c:v>
                </c:pt>
                <c:pt idx="8">
                  <c:v>27.45356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E-4C02-AEAA-8F68349936BA}"/>
            </c:ext>
          </c:extLst>
        </c:ser>
        <c:ser>
          <c:idx val="4"/>
          <c:order val="4"/>
          <c:tx>
            <c:strRef>
              <c:f>'AVG2'!$V$2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'AVG2'!$V$5:$V$13</c:f>
              <c:numCache>
                <c:formatCode>General</c:formatCode>
                <c:ptCount val="9"/>
                <c:pt idx="0">
                  <c:v>1.5971839999999999</c:v>
                </c:pt>
                <c:pt idx="1">
                  <c:v>0.7983034</c:v>
                </c:pt>
                <c:pt idx="2">
                  <c:v>0.53179419999999999</c:v>
                </c:pt>
                <c:pt idx="3">
                  <c:v>0.3986188</c:v>
                </c:pt>
                <c:pt idx="4">
                  <c:v>0.3192122</c:v>
                </c:pt>
                <c:pt idx="5">
                  <c:v>0.2654088</c:v>
                </c:pt>
                <c:pt idx="6">
                  <c:v>0.22780420000000001</c:v>
                </c:pt>
                <c:pt idx="7">
                  <c:v>0.19940639999999998</c:v>
                </c:pt>
                <c:pt idx="8">
                  <c:v>0.17706660000000002</c:v>
                </c:pt>
              </c:numCache>
            </c:numRef>
          </c:xVal>
          <c:yVal>
            <c:numRef>
              <c:f>'AVG2'!$W$5:$W$13</c:f>
              <c:numCache>
                <c:formatCode>General</c:formatCode>
                <c:ptCount val="9"/>
                <c:pt idx="0">
                  <c:v>38.32002</c:v>
                </c:pt>
                <c:pt idx="1">
                  <c:v>33.287120000000002</c:v>
                </c:pt>
                <c:pt idx="2">
                  <c:v>31.119520000000001</c:v>
                </c:pt>
                <c:pt idx="3">
                  <c:v>29.859879999999997</c:v>
                </c:pt>
                <c:pt idx="4">
                  <c:v>28.938880000000001</c:v>
                </c:pt>
                <c:pt idx="5">
                  <c:v>28.299320000000002</c:v>
                </c:pt>
                <c:pt idx="6">
                  <c:v>27.791039999999999</c:v>
                </c:pt>
                <c:pt idx="7">
                  <c:v>27.360400000000006</c:v>
                </c:pt>
                <c:pt idx="8">
                  <c:v>26.993459999999999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DE-4C02-AEAA-8F68349936BA}"/>
            </c:ext>
          </c:extLst>
        </c:ser>
        <c:ser>
          <c:idx val="5"/>
          <c:order val="5"/>
          <c:tx>
            <c:strRef>
              <c:f>'AVG2'!$X$2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'AVG2'!$X$5:$X$13</c:f>
              <c:numCache>
                <c:formatCode>General</c:formatCode>
                <c:ptCount val="9"/>
                <c:pt idx="0">
                  <c:v>1.5969460000000002</c:v>
                </c:pt>
                <c:pt idx="1">
                  <c:v>0.79830080000000003</c:v>
                </c:pt>
                <c:pt idx="2">
                  <c:v>0.53175700000000004</c:v>
                </c:pt>
                <c:pt idx="3">
                  <c:v>0.39878359999999996</c:v>
                </c:pt>
                <c:pt idx="4">
                  <c:v>0.31911519999999999</c:v>
                </c:pt>
                <c:pt idx="5">
                  <c:v>0.26566080000000003</c:v>
                </c:pt>
                <c:pt idx="6">
                  <c:v>0.22796120000000003</c:v>
                </c:pt>
                <c:pt idx="7">
                  <c:v>0.19923700000000003</c:v>
                </c:pt>
                <c:pt idx="8">
                  <c:v>0.17730980000000002</c:v>
                </c:pt>
              </c:numCache>
            </c:numRef>
          </c:xVal>
          <c:yVal>
            <c:numRef>
              <c:f>'AVG2'!$Y$5:$Y$13</c:f>
              <c:numCache>
                <c:formatCode>General</c:formatCode>
                <c:ptCount val="9"/>
                <c:pt idx="0">
                  <c:v>38.24588</c:v>
                </c:pt>
                <c:pt idx="1">
                  <c:v>33.298740000000002</c:v>
                </c:pt>
                <c:pt idx="2">
                  <c:v>31.214260000000003</c:v>
                </c:pt>
                <c:pt idx="3">
                  <c:v>29.997219999999999</c:v>
                </c:pt>
                <c:pt idx="4">
                  <c:v>29.127099999999995</c:v>
                </c:pt>
                <c:pt idx="5">
                  <c:v>28.51078</c:v>
                </c:pt>
                <c:pt idx="6">
                  <c:v>28.014280000000003</c:v>
                </c:pt>
                <c:pt idx="7">
                  <c:v>27.6008</c:v>
                </c:pt>
                <c:pt idx="8">
                  <c:v>27.254319999999996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DE-4C02-AEAA-8F68349936BA}"/>
            </c:ext>
          </c:extLst>
        </c:ser>
        <c:ser>
          <c:idx val="6"/>
          <c:order val="6"/>
          <c:tx>
            <c:strRef>
              <c:f>'AVG2'!$Z$2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'AVG2'!$Z$5:$Z$13</c:f>
              <c:numCache>
                <c:formatCode>General</c:formatCode>
                <c:ptCount val="9"/>
                <c:pt idx="0">
                  <c:v>1.5972279999999999</c:v>
                </c:pt>
                <c:pt idx="1">
                  <c:v>0.79836240000000003</c:v>
                </c:pt>
                <c:pt idx="2">
                  <c:v>0.53207539999999998</c:v>
                </c:pt>
                <c:pt idx="3">
                  <c:v>0.39888299999999999</c:v>
                </c:pt>
                <c:pt idx="4">
                  <c:v>0.31936700000000001</c:v>
                </c:pt>
                <c:pt idx="5">
                  <c:v>0.26571320000000004</c:v>
                </c:pt>
                <c:pt idx="6">
                  <c:v>0.22782859999999999</c:v>
                </c:pt>
                <c:pt idx="7">
                  <c:v>0.19916119999999998</c:v>
                </c:pt>
                <c:pt idx="8">
                  <c:v>0.17700840000000001</c:v>
                </c:pt>
              </c:numCache>
            </c:numRef>
          </c:xVal>
          <c:yVal>
            <c:numRef>
              <c:f>'AVG2'!$AA$5:$AA$13</c:f>
              <c:numCache>
                <c:formatCode>General</c:formatCode>
                <c:ptCount val="9"/>
                <c:pt idx="0">
                  <c:v>37.953719999999997</c:v>
                </c:pt>
                <c:pt idx="1">
                  <c:v>33.105060000000002</c:v>
                </c:pt>
                <c:pt idx="2">
                  <c:v>30.997120000000002</c:v>
                </c:pt>
                <c:pt idx="3">
                  <c:v>29.771740000000001</c:v>
                </c:pt>
                <c:pt idx="4">
                  <c:v>28.931699999999999</c:v>
                </c:pt>
                <c:pt idx="5">
                  <c:v>28.305079999999997</c:v>
                </c:pt>
                <c:pt idx="6">
                  <c:v>27.819680000000005</c:v>
                </c:pt>
                <c:pt idx="7">
                  <c:v>27.418580000000002</c:v>
                </c:pt>
                <c:pt idx="8">
                  <c:v>27.069179999999999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DE-4C02-AEAA-8F683499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28271"/>
        <c:axId val="1354728911"/>
      </c:scatterChart>
      <c:valAx>
        <c:axId val="148532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4728911"/>
        <c:crosses val="autoZero"/>
        <c:crossBetween val="midCat"/>
      </c:valAx>
      <c:valAx>
        <c:axId val="1354728911"/>
        <c:scaling>
          <c:orientation val="minMax"/>
          <c:max val="4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532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'AVG2'!$T$55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'AVG2'!$T$58:$T$66</c:f>
              <c:numCache>
                <c:formatCode>General</c:formatCode>
                <c:ptCount val="9"/>
                <c:pt idx="0">
                  <c:v>1.5972500000000001</c:v>
                </c:pt>
                <c:pt idx="1">
                  <c:v>0.79712400000000005</c:v>
                </c:pt>
                <c:pt idx="2">
                  <c:v>0.53141499999999997</c:v>
                </c:pt>
                <c:pt idx="3">
                  <c:v>0.39723000000000003</c:v>
                </c:pt>
                <c:pt idx="4">
                  <c:v>0.31823600000000002</c:v>
                </c:pt>
                <c:pt idx="5">
                  <c:v>0.26410299999999998</c:v>
                </c:pt>
                <c:pt idx="6">
                  <c:v>0.22699900000000001</c:v>
                </c:pt>
                <c:pt idx="7">
                  <c:v>0.19897799999999999</c:v>
                </c:pt>
                <c:pt idx="8">
                  <c:v>0.17658099999999999</c:v>
                </c:pt>
              </c:numCache>
            </c:numRef>
          </c:xVal>
          <c:yVal>
            <c:numRef>
              <c:f>'AVG2'!$U$58:$U$66</c:f>
              <c:numCache>
                <c:formatCode>General</c:formatCode>
                <c:ptCount val="9"/>
                <c:pt idx="0">
                  <c:v>37.978580000000008</c:v>
                </c:pt>
                <c:pt idx="1">
                  <c:v>31.634979999999995</c:v>
                </c:pt>
                <c:pt idx="2">
                  <c:v>28.602899999999998</c:v>
                </c:pt>
                <c:pt idx="3">
                  <c:v>26.75328</c:v>
                </c:pt>
                <c:pt idx="4">
                  <c:v>25.474799999999998</c:v>
                </c:pt>
                <c:pt idx="5">
                  <c:v>24.552339999999997</c:v>
                </c:pt>
                <c:pt idx="6">
                  <c:v>23.850519999999999</c:v>
                </c:pt>
                <c:pt idx="7">
                  <c:v>23.303000000000004</c:v>
                </c:pt>
                <c:pt idx="8">
                  <c:v>22.873699999999999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86-426B-BF55-DCD4524AAAFF}"/>
            </c:ext>
          </c:extLst>
        </c:ser>
        <c:ser>
          <c:idx val="0"/>
          <c:order val="1"/>
          <c:tx>
            <c:strRef>
              <c:f>'AVG2'!$N$55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'AVG2'!$N$58:$N$66</c:f>
              <c:numCache>
                <c:formatCode>General</c:formatCode>
                <c:ptCount val="9"/>
                <c:pt idx="0">
                  <c:v>1.59612</c:v>
                </c:pt>
                <c:pt idx="1">
                  <c:v>0.79854400000000003</c:v>
                </c:pt>
                <c:pt idx="2">
                  <c:v>0.53191299999999997</c:v>
                </c:pt>
                <c:pt idx="3">
                  <c:v>0.39815099999999998</c:v>
                </c:pt>
                <c:pt idx="4">
                  <c:v>0.31793100000000002</c:v>
                </c:pt>
                <c:pt idx="5">
                  <c:v>0.26523400000000003</c:v>
                </c:pt>
                <c:pt idx="6">
                  <c:v>0.22674800000000001</c:v>
                </c:pt>
                <c:pt idx="7">
                  <c:v>0.19886200000000001</c:v>
                </c:pt>
                <c:pt idx="8">
                  <c:v>0.176119</c:v>
                </c:pt>
              </c:numCache>
            </c:numRef>
          </c:xVal>
          <c:yVal>
            <c:numRef>
              <c:f>'AVG2'!$O$58:$O$66</c:f>
              <c:numCache>
                <c:formatCode>General</c:formatCode>
                <c:ptCount val="9"/>
                <c:pt idx="0">
                  <c:v>37.766559999999998</c:v>
                </c:pt>
                <c:pt idx="1">
                  <c:v>33.848399999999991</c:v>
                </c:pt>
                <c:pt idx="2">
                  <c:v>31.8902</c:v>
                </c:pt>
                <c:pt idx="3">
                  <c:v>30.56906</c:v>
                </c:pt>
                <c:pt idx="4">
                  <c:v>29.668260000000004</c:v>
                </c:pt>
                <c:pt idx="5">
                  <c:v>28.982000000000006</c:v>
                </c:pt>
                <c:pt idx="6">
                  <c:v>28.388339999999999</c:v>
                </c:pt>
                <c:pt idx="7">
                  <c:v>27.91526</c:v>
                </c:pt>
                <c:pt idx="8">
                  <c:v>27.524060000000002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6-426B-BF55-DCD4524AAAFF}"/>
            </c:ext>
          </c:extLst>
        </c:ser>
        <c:ser>
          <c:idx val="1"/>
          <c:order val="2"/>
          <c:tx>
            <c:strRef>
              <c:f>'AVG2'!$P$55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'AVG2'!$P$58:$P$66</c:f>
              <c:numCache>
                <c:formatCode>General</c:formatCode>
                <c:ptCount val="9"/>
                <c:pt idx="0">
                  <c:v>1.59619</c:v>
                </c:pt>
                <c:pt idx="1">
                  <c:v>0.79676800000000003</c:v>
                </c:pt>
                <c:pt idx="2">
                  <c:v>0.53163199999999999</c:v>
                </c:pt>
                <c:pt idx="3">
                  <c:v>0.39788400000000002</c:v>
                </c:pt>
                <c:pt idx="4">
                  <c:v>0.31850800000000001</c:v>
                </c:pt>
                <c:pt idx="5">
                  <c:v>0.26518599999999998</c:v>
                </c:pt>
                <c:pt idx="6">
                  <c:v>0.22717699999999999</c:v>
                </c:pt>
                <c:pt idx="7">
                  <c:v>0.19902900000000001</c:v>
                </c:pt>
                <c:pt idx="8">
                  <c:v>0.175868</c:v>
                </c:pt>
              </c:numCache>
            </c:numRef>
          </c:xVal>
          <c:yVal>
            <c:numRef>
              <c:f>'AVG2'!$Q$58:$Q$66</c:f>
              <c:numCache>
                <c:formatCode>General</c:formatCode>
                <c:ptCount val="9"/>
                <c:pt idx="0">
                  <c:v>37.729220000000005</c:v>
                </c:pt>
                <c:pt idx="1">
                  <c:v>33.767620000000008</c:v>
                </c:pt>
                <c:pt idx="2">
                  <c:v>31.843499999999999</c:v>
                </c:pt>
                <c:pt idx="3">
                  <c:v>30.543559999999996</c:v>
                </c:pt>
                <c:pt idx="4">
                  <c:v>29.67906</c:v>
                </c:pt>
                <c:pt idx="5">
                  <c:v>29.00168</c:v>
                </c:pt>
                <c:pt idx="6">
                  <c:v>28.418659999999999</c:v>
                </c:pt>
                <c:pt idx="7">
                  <c:v>27.944560000000003</c:v>
                </c:pt>
                <c:pt idx="8">
                  <c:v>27.546460000000003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6-426B-BF55-DCD4524AAAFF}"/>
            </c:ext>
          </c:extLst>
        </c:ser>
        <c:ser>
          <c:idx val="2"/>
          <c:order val="3"/>
          <c:tx>
            <c:strRef>
              <c:f>'AVG2'!$R$55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'AVG2'!$R$58:$R$66</c:f>
              <c:numCache>
                <c:formatCode>General</c:formatCode>
                <c:ptCount val="9"/>
                <c:pt idx="0">
                  <c:v>1.5962799999999999</c:v>
                </c:pt>
                <c:pt idx="1">
                  <c:v>0.79706999999999995</c:v>
                </c:pt>
                <c:pt idx="2">
                  <c:v>0.53214399999999995</c:v>
                </c:pt>
                <c:pt idx="3">
                  <c:v>0.39790399999999998</c:v>
                </c:pt>
                <c:pt idx="4">
                  <c:v>0.31779000000000002</c:v>
                </c:pt>
                <c:pt idx="5">
                  <c:v>0.265874</c:v>
                </c:pt>
                <c:pt idx="6">
                  <c:v>0.22717899999999999</c:v>
                </c:pt>
                <c:pt idx="7">
                  <c:v>0.19771900000000001</c:v>
                </c:pt>
                <c:pt idx="8">
                  <c:v>0.17586099999999999</c:v>
                </c:pt>
              </c:numCache>
            </c:numRef>
          </c:xVal>
          <c:yVal>
            <c:numRef>
              <c:f>'AVG2'!$S$58:$S$66</c:f>
              <c:numCache>
                <c:formatCode>General</c:formatCode>
                <c:ptCount val="9"/>
                <c:pt idx="0">
                  <c:v>37.777380000000008</c:v>
                </c:pt>
                <c:pt idx="1">
                  <c:v>33.860779999999998</c:v>
                </c:pt>
                <c:pt idx="2">
                  <c:v>31.934419999999999</c:v>
                </c:pt>
                <c:pt idx="3">
                  <c:v>30.601080000000003</c:v>
                </c:pt>
                <c:pt idx="4">
                  <c:v>29.711039999999997</c:v>
                </c:pt>
                <c:pt idx="5">
                  <c:v>29.027100000000001</c:v>
                </c:pt>
                <c:pt idx="6">
                  <c:v>28.441559999999999</c:v>
                </c:pt>
                <c:pt idx="7">
                  <c:v>27.961220000000004</c:v>
                </c:pt>
                <c:pt idx="8">
                  <c:v>27.54946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86-426B-BF55-DCD4524AAAFF}"/>
            </c:ext>
          </c:extLst>
        </c:ser>
        <c:ser>
          <c:idx val="4"/>
          <c:order val="4"/>
          <c:tx>
            <c:strRef>
              <c:f>'AVG2'!$V$55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'AVG2'!$V$58:$V$66</c:f>
              <c:numCache>
                <c:formatCode>General</c:formatCode>
                <c:ptCount val="9"/>
                <c:pt idx="0">
                  <c:v>1.5979399999999999</c:v>
                </c:pt>
                <c:pt idx="1">
                  <c:v>0.79755699999999996</c:v>
                </c:pt>
                <c:pt idx="2">
                  <c:v>0.53105599999999997</c:v>
                </c:pt>
                <c:pt idx="3">
                  <c:v>0.39816200000000002</c:v>
                </c:pt>
                <c:pt idx="4">
                  <c:v>0.31778800000000001</c:v>
                </c:pt>
                <c:pt idx="5">
                  <c:v>0.26535799999999998</c:v>
                </c:pt>
                <c:pt idx="6">
                  <c:v>0.22741700000000001</c:v>
                </c:pt>
                <c:pt idx="7">
                  <c:v>0.19832</c:v>
                </c:pt>
                <c:pt idx="8">
                  <c:v>0.176373</c:v>
                </c:pt>
              </c:numCache>
            </c:numRef>
          </c:xVal>
          <c:yVal>
            <c:numRef>
              <c:f>'AVG2'!$W$58:$W$66</c:f>
              <c:numCache>
                <c:formatCode>General</c:formatCode>
                <c:ptCount val="9"/>
                <c:pt idx="0">
                  <c:v>38.201080000000005</c:v>
                </c:pt>
                <c:pt idx="1">
                  <c:v>33.478719999999996</c:v>
                </c:pt>
                <c:pt idx="2">
                  <c:v>31.370979999999996</c:v>
                </c:pt>
                <c:pt idx="3">
                  <c:v>30.117399999999996</c:v>
                </c:pt>
                <c:pt idx="4">
                  <c:v>29.204359999999998</c:v>
                </c:pt>
                <c:pt idx="5">
                  <c:v>28.56146</c:v>
                </c:pt>
                <c:pt idx="6">
                  <c:v>28.045080000000002</c:v>
                </c:pt>
                <c:pt idx="7">
                  <c:v>27.608560000000001</c:v>
                </c:pt>
                <c:pt idx="8">
                  <c:v>27.235539999999997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86-426B-BF55-DCD4524AAAFF}"/>
            </c:ext>
          </c:extLst>
        </c:ser>
        <c:ser>
          <c:idx val="5"/>
          <c:order val="5"/>
          <c:tx>
            <c:strRef>
              <c:f>'AVG2'!$X$55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'AVG2'!$X$58:$X$66</c:f>
              <c:numCache>
                <c:formatCode>General</c:formatCode>
                <c:ptCount val="9"/>
                <c:pt idx="0">
                  <c:v>1.59718</c:v>
                </c:pt>
                <c:pt idx="1">
                  <c:v>0.79776499999999995</c:v>
                </c:pt>
                <c:pt idx="2">
                  <c:v>0.53054199999999996</c:v>
                </c:pt>
                <c:pt idx="3">
                  <c:v>0.39866800000000002</c:v>
                </c:pt>
                <c:pt idx="4">
                  <c:v>0.31901499999999999</c:v>
                </c:pt>
                <c:pt idx="5">
                  <c:v>0.26501200000000003</c:v>
                </c:pt>
                <c:pt idx="6">
                  <c:v>0.22743099999999999</c:v>
                </c:pt>
                <c:pt idx="7">
                  <c:v>0.19861999999999999</c:v>
                </c:pt>
                <c:pt idx="8">
                  <c:v>0.17718200000000001</c:v>
                </c:pt>
              </c:numCache>
            </c:numRef>
          </c:xVal>
          <c:yVal>
            <c:numRef>
              <c:f>'AVG2'!$Y$58:$Y$66</c:f>
              <c:numCache>
                <c:formatCode>General</c:formatCode>
                <c:ptCount val="9"/>
                <c:pt idx="0">
                  <c:v>38.087439999999994</c:v>
                </c:pt>
                <c:pt idx="1">
                  <c:v>33.456119999999999</c:v>
                </c:pt>
                <c:pt idx="2">
                  <c:v>31.442359999999997</c:v>
                </c:pt>
                <c:pt idx="3">
                  <c:v>30.254239999999999</c:v>
                </c:pt>
                <c:pt idx="4">
                  <c:v>29.382599999999996</c:v>
                </c:pt>
                <c:pt idx="5">
                  <c:v>28.761380000000003</c:v>
                </c:pt>
                <c:pt idx="6">
                  <c:v>28.257719999999999</c:v>
                </c:pt>
                <c:pt idx="7">
                  <c:v>27.840719999999997</c:v>
                </c:pt>
                <c:pt idx="8">
                  <c:v>27.485279999999996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86-426B-BF55-DCD4524AAAFF}"/>
            </c:ext>
          </c:extLst>
        </c:ser>
        <c:ser>
          <c:idx val="6"/>
          <c:order val="6"/>
          <c:tx>
            <c:strRef>
              <c:f>'AVG2'!$Z$55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'AVG2'!$Z$58:$Z$66</c:f>
              <c:numCache>
                <c:formatCode>General</c:formatCode>
                <c:ptCount val="9"/>
                <c:pt idx="0">
                  <c:v>1.5967199999999999</c:v>
                </c:pt>
                <c:pt idx="1">
                  <c:v>0.79746700000000004</c:v>
                </c:pt>
                <c:pt idx="2">
                  <c:v>0.53133900000000001</c:v>
                </c:pt>
                <c:pt idx="3">
                  <c:v>0.398281</c:v>
                </c:pt>
                <c:pt idx="4">
                  <c:v>0.31894</c:v>
                </c:pt>
                <c:pt idx="5">
                  <c:v>0.26535799999999998</c:v>
                </c:pt>
                <c:pt idx="6">
                  <c:v>0.227435</c:v>
                </c:pt>
                <c:pt idx="7">
                  <c:v>0.19911599999999999</c:v>
                </c:pt>
                <c:pt idx="8">
                  <c:v>0.17660400000000001</c:v>
                </c:pt>
              </c:numCache>
            </c:numRef>
          </c:xVal>
          <c:yVal>
            <c:numRef>
              <c:f>'AVG2'!$AA$58:$AA$66</c:f>
              <c:numCache>
                <c:formatCode>General</c:formatCode>
                <c:ptCount val="9"/>
                <c:pt idx="0">
                  <c:v>37.701980000000006</c:v>
                </c:pt>
                <c:pt idx="1">
                  <c:v>33.214559999999999</c:v>
                </c:pt>
                <c:pt idx="2">
                  <c:v>31.157779999999995</c:v>
                </c:pt>
                <c:pt idx="3">
                  <c:v>29.961480000000002</c:v>
                </c:pt>
                <c:pt idx="4">
                  <c:v>29.125940000000003</c:v>
                </c:pt>
                <c:pt idx="5">
                  <c:v>28.496840000000002</c:v>
                </c:pt>
                <c:pt idx="6">
                  <c:v>27.999419999999997</c:v>
                </c:pt>
                <c:pt idx="7">
                  <c:v>27.60172</c:v>
                </c:pt>
                <c:pt idx="8">
                  <c:v>27.261579999999999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86-426B-BF55-DCD4524A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66367"/>
        <c:axId val="180179359"/>
      </c:scatterChart>
      <c:valAx>
        <c:axId val="1933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179359"/>
        <c:crosses val="autoZero"/>
        <c:crossBetween val="midCat"/>
      </c:valAx>
      <c:valAx>
        <c:axId val="180179359"/>
        <c:scaling>
          <c:orientation val="minMax"/>
          <c:max val="4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36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'SCI2 (舊)'!$T$2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'SCI2 (舊)'!$T$5:$T$13</c:f>
              <c:numCache>
                <c:formatCode>General</c:formatCode>
                <c:ptCount val="9"/>
                <c:pt idx="0">
                  <c:v>1.57944</c:v>
                </c:pt>
                <c:pt idx="1">
                  <c:v>0.79955900000000002</c:v>
                </c:pt>
                <c:pt idx="2">
                  <c:v>0.53288400000000002</c:v>
                </c:pt>
                <c:pt idx="3">
                  <c:v>0.399148</c:v>
                </c:pt>
                <c:pt idx="4">
                  <c:v>0.31956299999999999</c:v>
                </c:pt>
                <c:pt idx="5">
                  <c:v>0.26562999999999998</c:v>
                </c:pt>
                <c:pt idx="6">
                  <c:v>0.22749900000000001</c:v>
                </c:pt>
                <c:pt idx="7">
                  <c:v>0.19894700000000001</c:v>
                </c:pt>
                <c:pt idx="8">
                  <c:v>0.17694799999999999</c:v>
                </c:pt>
              </c:numCache>
            </c:numRef>
          </c:xVal>
          <c:yVal>
            <c:numRef>
              <c:f>'SCI2 (舊)'!$U$5:$U$13</c:f>
              <c:numCache>
                <c:formatCode>General</c:formatCode>
                <c:ptCount val="9"/>
                <c:pt idx="0">
                  <c:v>74.533169000000001</c:v>
                </c:pt>
                <c:pt idx="1">
                  <c:v>33.134163000000001</c:v>
                </c:pt>
                <c:pt idx="2">
                  <c:v>28.348593999999999</c:v>
                </c:pt>
                <c:pt idx="3">
                  <c:v>25.706806</c:v>
                </c:pt>
                <c:pt idx="4">
                  <c:v>24.006467000000001</c:v>
                </c:pt>
                <c:pt idx="5">
                  <c:v>22.844954999999999</c:v>
                </c:pt>
                <c:pt idx="6">
                  <c:v>22.030601000000001</c:v>
                </c:pt>
                <c:pt idx="7">
                  <c:v>21.415050999999998</c:v>
                </c:pt>
                <c:pt idx="8">
                  <c:v>20.920231999999999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2-4130-979B-3E9460551523}"/>
            </c:ext>
          </c:extLst>
        </c:ser>
        <c:ser>
          <c:idx val="0"/>
          <c:order val="1"/>
          <c:tx>
            <c:strRef>
              <c:f>'SCI2 (舊)'!$N$2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'SCI2 (舊)'!$N$5:$N$13</c:f>
              <c:numCache>
                <c:formatCode>General</c:formatCode>
                <c:ptCount val="9"/>
                <c:pt idx="0">
                  <c:v>1.5988800000000001</c:v>
                </c:pt>
                <c:pt idx="1">
                  <c:v>0.79944700000000002</c:v>
                </c:pt>
                <c:pt idx="2">
                  <c:v>0.532694</c:v>
                </c:pt>
                <c:pt idx="3">
                  <c:v>0.39954099999999998</c:v>
                </c:pt>
                <c:pt idx="4">
                  <c:v>0.319133</c:v>
                </c:pt>
                <c:pt idx="5">
                  <c:v>0.26604899999999998</c:v>
                </c:pt>
                <c:pt idx="6">
                  <c:v>0.22817699999999999</c:v>
                </c:pt>
                <c:pt idx="7">
                  <c:v>0.199599</c:v>
                </c:pt>
                <c:pt idx="8">
                  <c:v>0.177451</c:v>
                </c:pt>
              </c:numCache>
            </c:numRef>
          </c:xVal>
          <c:yVal>
            <c:numRef>
              <c:f>'SCI2 (舊)'!$O$5:$O$13</c:f>
              <c:numCache>
                <c:formatCode>General</c:formatCode>
                <c:ptCount val="9"/>
                <c:pt idx="0">
                  <c:v>38.516599999999997</c:v>
                </c:pt>
                <c:pt idx="1">
                  <c:v>31.348400000000002</c:v>
                </c:pt>
                <c:pt idx="2">
                  <c:v>28.119800000000001</c:v>
                </c:pt>
                <c:pt idx="3">
                  <c:v>26.164899999999999</c:v>
                </c:pt>
                <c:pt idx="4">
                  <c:v>24.846</c:v>
                </c:pt>
                <c:pt idx="5">
                  <c:v>23.8752</c:v>
                </c:pt>
                <c:pt idx="6">
                  <c:v>23.1495</c:v>
                </c:pt>
                <c:pt idx="7">
                  <c:v>22.5517</c:v>
                </c:pt>
                <c:pt idx="8">
                  <c:v>22.069700000000001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2-4130-979B-3E9460551523}"/>
            </c:ext>
          </c:extLst>
        </c:ser>
        <c:ser>
          <c:idx val="1"/>
          <c:order val="2"/>
          <c:tx>
            <c:strRef>
              <c:f>'SCI2 (舊)'!$P$2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'SCI2 (舊)'!$P$5:$P$13</c:f>
              <c:numCache>
                <c:formatCode>General</c:formatCode>
                <c:ptCount val="9"/>
                <c:pt idx="0">
                  <c:v>1.59927</c:v>
                </c:pt>
                <c:pt idx="1">
                  <c:v>0.79946399999999995</c:v>
                </c:pt>
                <c:pt idx="2">
                  <c:v>0.53256999999999999</c:v>
                </c:pt>
                <c:pt idx="3">
                  <c:v>0.39960800000000002</c:v>
                </c:pt>
                <c:pt idx="4">
                  <c:v>0.31909700000000002</c:v>
                </c:pt>
                <c:pt idx="5">
                  <c:v>0.26617600000000002</c:v>
                </c:pt>
                <c:pt idx="6">
                  <c:v>0.228182</c:v>
                </c:pt>
                <c:pt idx="7">
                  <c:v>0.199767</c:v>
                </c:pt>
                <c:pt idx="8">
                  <c:v>0.17733499999999999</c:v>
                </c:pt>
              </c:numCache>
            </c:numRef>
          </c:xVal>
          <c:yVal>
            <c:numRef>
              <c:f>'SCI2 (舊)'!$Q$5:$Q$13</c:f>
              <c:numCache>
                <c:formatCode>General</c:formatCode>
                <c:ptCount val="9"/>
                <c:pt idx="0">
                  <c:v>38.463200000000001</c:v>
                </c:pt>
                <c:pt idx="1">
                  <c:v>31.431100000000001</c:v>
                </c:pt>
                <c:pt idx="2">
                  <c:v>28.199100000000001</c:v>
                </c:pt>
                <c:pt idx="3">
                  <c:v>26.2651</c:v>
                </c:pt>
                <c:pt idx="4">
                  <c:v>24.9253</c:v>
                </c:pt>
                <c:pt idx="5">
                  <c:v>23.97</c:v>
                </c:pt>
                <c:pt idx="6">
                  <c:v>23.231999999999999</c:v>
                </c:pt>
                <c:pt idx="7">
                  <c:v>22.6357</c:v>
                </c:pt>
                <c:pt idx="8">
                  <c:v>22.141200000000001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2-4130-979B-3E9460551523}"/>
            </c:ext>
          </c:extLst>
        </c:ser>
        <c:ser>
          <c:idx val="2"/>
          <c:order val="3"/>
          <c:tx>
            <c:strRef>
              <c:f>'SCI2 (舊)'!$R$2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'SCI2 (舊)'!$R$5:$R$13</c:f>
              <c:numCache>
                <c:formatCode>General</c:formatCode>
                <c:ptCount val="9"/>
                <c:pt idx="0">
                  <c:v>1.5991500000000001</c:v>
                </c:pt>
                <c:pt idx="1">
                  <c:v>0.79941300000000004</c:v>
                </c:pt>
                <c:pt idx="2">
                  <c:v>0.53308100000000003</c:v>
                </c:pt>
                <c:pt idx="3">
                  <c:v>0.39934399999999998</c:v>
                </c:pt>
                <c:pt idx="4">
                  <c:v>0.31933800000000001</c:v>
                </c:pt>
                <c:pt idx="5">
                  <c:v>0.26617299999999999</c:v>
                </c:pt>
                <c:pt idx="6">
                  <c:v>0.22817200000000001</c:v>
                </c:pt>
                <c:pt idx="7">
                  <c:v>0.19958799999999999</c:v>
                </c:pt>
                <c:pt idx="8">
                  <c:v>0.17735000000000001</c:v>
                </c:pt>
              </c:numCache>
            </c:numRef>
          </c:xVal>
          <c:yVal>
            <c:numRef>
              <c:f>'SCI2 (舊)'!$S$5:$S$13</c:f>
              <c:numCache>
                <c:formatCode>General</c:formatCode>
                <c:ptCount val="9"/>
                <c:pt idx="0">
                  <c:v>38.398000000000003</c:v>
                </c:pt>
                <c:pt idx="1">
                  <c:v>31.350999999999999</c:v>
                </c:pt>
                <c:pt idx="2">
                  <c:v>28.134899999999998</c:v>
                </c:pt>
                <c:pt idx="3">
                  <c:v>26.201699999999999</c:v>
                </c:pt>
                <c:pt idx="4">
                  <c:v>24.866</c:v>
                </c:pt>
                <c:pt idx="5">
                  <c:v>23.919799999999999</c:v>
                </c:pt>
                <c:pt idx="6">
                  <c:v>23.189299999999999</c:v>
                </c:pt>
                <c:pt idx="7">
                  <c:v>22.588100000000001</c:v>
                </c:pt>
                <c:pt idx="8">
                  <c:v>22.0916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D2-4130-979B-3E9460551523}"/>
            </c:ext>
          </c:extLst>
        </c:ser>
        <c:ser>
          <c:idx val="4"/>
          <c:order val="4"/>
          <c:tx>
            <c:strRef>
              <c:f>'SCI2 (舊)'!$V$2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'SCI2 (舊)'!$V$5:$V$13</c:f>
              <c:numCache>
                <c:formatCode>General</c:formatCode>
                <c:ptCount val="9"/>
                <c:pt idx="0">
                  <c:v>1.5990200000000001</c:v>
                </c:pt>
                <c:pt idx="1">
                  <c:v>0.79910899999999996</c:v>
                </c:pt>
                <c:pt idx="2">
                  <c:v>0.53276900000000005</c:v>
                </c:pt>
                <c:pt idx="3">
                  <c:v>0.39892</c:v>
                </c:pt>
                <c:pt idx="4">
                  <c:v>0.31944600000000001</c:v>
                </c:pt>
                <c:pt idx="5">
                  <c:v>0.26608100000000001</c:v>
                </c:pt>
                <c:pt idx="6">
                  <c:v>0.22771</c:v>
                </c:pt>
                <c:pt idx="7">
                  <c:v>0.19939599999999999</c:v>
                </c:pt>
                <c:pt idx="8">
                  <c:v>0.17749400000000001</c:v>
                </c:pt>
              </c:numCache>
            </c:numRef>
          </c:xVal>
          <c:yVal>
            <c:numRef>
              <c:f>'SCI2 (舊)'!$W$5:$W$13</c:f>
              <c:numCache>
                <c:formatCode>General</c:formatCode>
                <c:ptCount val="9"/>
                <c:pt idx="0">
                  <c:v>39.818919999999999</c:v>
                </c:pt>
                <c:pt idx="1">
                  <c:v>30.452853999999999</c:v>
                </c:pt>
                <c:pt idx="2">
                  <c:v>26.778395</c:v>
                </c:pt>
                <c:pt idx="3">
                  <c:v>24.797370999999998</c:v>
                </c:pt>
                <c:pt idx="4">
                  <c:v>23.379328999999998</c:v>
                </c:pt>
                <c:pt idx="5">
                  <c:v>22.456059</c:v>
                </c:pt>
                <c:pt idx="6">
                  <c:v>21.786439999999999</c:v>
                </c:pt>
                <c:pt idx="7">
                  <c:v>21.229946000000002</c:v>
                </c:pt>
                <c:pt idx="8">
                  <c:v>20.853166000000002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2-4130-979B-3E9460551523}"/>
            </c:ext>
          </c:extLst>
        </c:ser>
        <c:ser>
          <c:idx val="5"/>
          <c:order val="5"/>
          <c:tx>
            <c:strRef>
              <c:f>'SCI2 (舊)'!$X$2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'SCI2 (舊)'!$X$5:$X$13</c:f>
              <c:numCache>
                <c:formatCode>General</c:formatCode>
                <c:ptCount val="9"/>
                <c:pt idx="0">
                  <c:v>1.599</c:v>
                </c:pt>
                <c:pt idx="1">
                  <c:v>0.79935999999999996</c:v>
                </c:pt>
                <c:pt idx="2">
                  <c:v>0.53291500000000003</c:v>
                </c:pt>
                <c:pt idx="3">
                  <c:v>0.39929799999999999</c:v>
                </c:pt>
                <c:pt idx="4">
                  <c:v>0.31916699999999998</c:v>
                </c:pt>
                <c:pt idx="5">
                  <c:v>0.266042</c:v>
                </c:pt>
                <c:pt idx="6">
                  <c:v>0.228133</c:v>
                </c:pt>
                <c:pt idx="7">
                  <c:v>0.19928899999999999</c:v>
                </c:pt>
                <c:pt idx="8">
                  <c:v>0.177233</c:v>
                </c:pt>
              </c:numCache>
            </c:numRef>
          </c:xVal>
          <c:yVal>
            <c:numRef>
              <c:f>'SCI2 (舊)'!$Y$5:$Y$13</c:f>
              <c:numCache>
                <c:formatCode>General</c:formatCode>
                <c:ptCount val="9"/>
                <c:pt idx="0">
                  <c:v>39.478107000000001</c:v>
                </c:pt>
                <c:pt idx="1">
                  <c:v>30.361840999999998</c:v>
                </c:pt>
                <c:pt idx="2">
                  <c:v>26.777743000000001</c:v>
                </c:pt>
                <c:pt idx="3">
                  <c:v>24.878599000000001</c:v>
                </c:pt>
                <c:pt idx="4">
                  <c:v>23.615642999999999</c:v>
                </c:pt>
                <c:pt idx="5">
                  <c:v>22.75421</c:v>
                </c:pt>
                <c:pt idx="6">
                  <c:v>22.137176</c:v>
                </c:pt>
                <c:pt idx="7">
                  <c:v>21.587607999999999</c:v>
                </c:pt>
                <c:pt idx="8">
                  <c:v>21.160910000000001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2-4130-979B-3E9460551523}"/>
            </c:ext>
          </c:extLst>
        </c:ser>
        <c:ser>
          <c:idx val="6"/>
          <c:order val="6"/>
          <c:tx>
            <c:strRef>
              <c:f>'SCI2 (舊)'!$Z$2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'SCI2 (舊)'!$Z$5:$Z$13</c:f>
              <c:numCache>
                <c:formatCode>General</c:formatCode>
                <c:ptCount val="9"/>
                <c:pt idx="0">
                  <c:v>1.5992999999999999</c:v>
                </c:pt>
                <c:pt idx="1">
                  <c:v>0.79924899999999999</c:v>
                </c:pt>
                <c:pt idx="2">
                  <c:v>0.532636</c:v>
                </c:pt>
                <c:pt idx="3">
                  <c:v>0.39935199999999998</c:v>
                </c:pt>
                <c:pt idx="4">
                  <c:v>0.31948700000000002</c:v>
                </c:pt>
                <c:pt idx="5">
                  <c:v>0.26630399999999999</c:v>
                </c:pt>
                <c:pt idx="6">
                  <c:v>0.228018</c:v>
                </c:pt>
                <c:pt idx="7">
                  <c:v>0.19938400000000001</c:v>
                </c:pt>
                <c:pt idx="8">
                  <c:v>0.17725299999999999</c:v>
                </c:pt>
              </c:numCache>
            </c:numRef>
          </c:xVal>
          <c:yVal>
            <c:numRef>
              <c:f>'SCI2 (舊)'!$AA$5:$AA$13</c:f>
              <c:numCache>
                <c:formatCode>General</c:formatCode>
                <c:ptCount val="9"/>
                <c:pt idx="0">
                  <c:v>39.599508999999998</c:v>
                </c:pt>
                <c:pt idx="1">
                  <c:v>30.492417</c:v>
                </c:pt>
                <c:pt idx="2">
                  <c:v>26.906718000000001</c:v>
                </c:pt>
                <c:pt idx="3">
                  <c:v>24.936512</c:v>
                </c:pt>
                <c:pt idx="4">
                  <c:v>23.710128999999998</c:v>
                </c:pt>
                <c:pt idx="5">
                  <c:v>22.845510999999998</c:v>
                </c:pt>
                <c:pt idx="6">
                  <c:v>22.174083</c:v>
                </c:pt>
                <c:pt idx="7">
                  <c:v>21.674346</c:v>
                </c:pt>
                <c:pt idx="8">
                  <c:v>21.194721000000001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2-4130-979B-3E946055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10895"/>
        <c:axId val="1481217711"/>
      </c:scatterChart>
      <c:valAx>
        <c:axId val="13528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1217711"/>
        <c:crosses val="autoZero"/>
        <c:crossBetween val="midCat"/>
      </c:valAx>
      <c:valAx>
        <c:axId val="1481217711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81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KODAK!$N$2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KODAK!$N$5:$N$17</c:f>
              <c:numCache>
                <c:formatCode>General</c:formatCode>
                <c:ptCount val="13"/>
                <c:pt idx="0">
                  <c:v>193392.16870000001</c:v>
                </c:pt>
                <c:pt idx="1">
                  <c:v>145885.30619999999</c:v>
                </c:pt>
                <c:pt idx="2">
                  <c:v>100421.8208</c:v>
                </c:pt>
                <c:pt idx="3">
                  <c:v>63676.7042</c:v>
                </c:pt>
                <c:pt idx="4">
                  <c:v>35998.104200000002</c:v>
                </c:pt>
                <c:pt idx="5">
                  <c:v>18343.072899999999</c:v>
                </c:pt>
                <c:pt idx="6">
                  <c:v>9981.3417000000009</c:v>
                </c:pt>
                <c:pt idx="7">
                  <c:v>6040.9916999999996</c:v>
                </c:pt>
                <c:pt idx="8">
                  <c:v>3708.2103999999999</c:v>
                </c:pt>
                <c:pt idx="9">
                  <c:v>2150.3375000000001</c:v>
                </c:pt>
                <c:pt idx="10">
                  <c:v>1223.3916999999999</c:v>
                </c:pt>
                <c:pt idx="11">
                  <c:v>641.4896</c:v>
                </c:pt>
                <c:pt idx="12">
                  <c:v>386.30630000000002</c:v>
                </c:pt>
              </c:numCache>
            </c:numRef>
          </c:xVal>
          <c:yVal>
            <c:numRef>
              <c:f>KODAK!$O$5:$O$17</c:f>
              <c:numCache>
                <c:formatCode>General</c:formatCode>
                <c:ptCount val="13"/>
                <c:pt idx="0">
                  <c:v>55.5261</c:v>
                </c:pt>
                <c:pt idx="1">
                  <c:v>49.105899999999998</c:v>
                </c:pt>
                <c:pt idx="2">
                  <c:v>45.722900000000003</c:v>
                </c:pt>
                <c:pt idx="3">
                  <c:v>42.544600000000003</c:v>
                </c:pt>
                <c:pt idx="4">
                  <c:v>39.899299999999997</c:v>
                </c:pt>
                <c:pt idx="5">
                  <c:v>37.711100000000002</c:v>
                </c:pt>
                <c:pt idx="6">
                  <c:v>36.022500000000001</c:v>
                </c:pt>
                <c:pt idx="7">
                  <c:v>34.561399999999999</c:v>
                </c:pt>
                <c:pt idx="8">
                  <c:v>33.165700000000001</c:v>
                </c:pt>
                <c:pt idx="9">
                  <c:v>31.4741</c:v>
                </c:pt>
                <c:pt idx="10">
                  <c:v>29.826599999999999</c:v>
                </c:pt>
                <c:pt idx="11">
                  <c:v>27.958600000000001</c:v>
                </c:pt>
                <c:pt idx="12">
                  <c:v>26.5671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4-4E7A-ADF0-DB7BEF3A80A6}"/>
            </c:ext>
          </c:extLst>
        </c:ser>
        <c:ser>
          <c:idx val="1"/>
          <c:order val="1"/>
          <c:tx>
            <c:strRef>
              <c:f>KODAK!$P$2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KODAK!$P$5:$P$17</c:f>
              <c:numCache>
                <c:formatCode>General</c:formatCode>
                <c:ptCount val="13"/>
                <c:pt idx="0">
                  <c:v>193138.39790000001</c:v>
                </c:pt>
                <c:pt idx="1">
                  <c:v>145700.07079999999</c:v>
                </c:pt>
                <c:pt idx="2">
                  <c:v>102279.2062</c:v>
                </c:pt>
                <c:pt idx="3">
                  <c:v>66622.912500000006</c:v>
                </c:pt>
                <c:pt idx="4">
                  <c:v>38057.804199999999</c:v>
                </c:pt>
                <c:pt idx="5">
                  <c:v>18800.7667</c:v>
                </c:pt>
                <c:pt idx="6">
                  <c:v>9933.2937000000002</c:v>
                </c:pt>
                <c:pt idx="7">
                  <c:v>5988.5874999999996</c:v>
                </c:pt>
                <c:pt idx="8">
                  <c:v>3679.2750000000001</c:v>
                </c:pt>
                <c:pt idx="9">
                  <c:v>2137.8833</c:v>
                </c:pt>
                <c:pt idx="10">
                  <c:v>1218.4271000000001</c:v>
                </c:pt>
                <c:pt idx="11">
                  <c:v>639.41250000000002</c:v>
                </c:pt>
                <c:pt idx="12">
                  <c:v>385.48750000000001</c:v>
                </c:pt>
              </c:numCache>
            </c:numRef>
          </c:xVal>
          <c:yVal>
            <c:numRef>
              <c:f>KODAK!$Q$5:$Q$17</c:f>
              <c:numCache>
                <c:formatCode>General</c:formatCode>
                <c:ptCount val="13"/>
                <c:pt idx="0">
                  <c:v>55.472799999999999</c:v>
                </c:pt>
                <c:pt idx="1">
                  <c:v>49.163600000000002</c:v>
                </c:pt>
                <c:pt idx="2">
                  <c:v>45.938200000000002</c:v>
                </c:pt>
                <c:pt idx="3">
                  <c:v>42.9086</c:v>
                </c:pt>
                <c:pt idx="4">
                  <c:v>40.116</c:v>
                </c:pt>
                <c:pt idx="5">
                  <c:v>37.693800000000003</c:v>
                </c:pt>
                <c:pt idx="6">
                  <c:v>35.9482</c:v>
                </c:pt>
                <c:pt idx="7">
                  <c:v>34.4985</c:v>
                </c:pt>
                <c:pt idx="8">
                  <c:v>33.118400000000001</c:v>
                </c:pt>
                <c:pt idx="9">
                  <c:v>31.440799999999999</c:v>
                </c:pt>
                <c:pt idx="10">
                  <c:v>29.805</c:v>
                </c:pt>
                <c:pt idx="11">
                  <c:v>27.9453</c:v>
                </c:pt>
                <c:pt idx="12">
                  <c:v>26.5702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4-4E7A-ADF0-DB7BEF3A80A6}"/>
            </c:ext>
          </c:extLst>
        </c:ser>
        <c:ser>
          <c:idx val="2"/>
          <c:order val="2"/>
          <c:tx>
            <c:strRef>
              <c:f>KODAK!$R$2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KODAK!$R$5:$R$17</c:f>
              <c:numCache>
                <c:formatCode>General</c:formatCode>
                <c:ptCount val="13"/>
                <c:pt idx="0">
                  <c:v>206887.05619999999</c:v>
                </c:pt>
                <c:pt idx="1">
                  <c:v>160317.63130000001</c:v>
                </c:pt>
                <c:pt idx="2">
                  <c:v>112441.22500000001</c:v>
                </c:pt>
                <c:pt idx="3">
                  <c:v>71266.100000000006</c:v>
                </c:pt>
                <c:pt idx="4">
                  <c:v>38490.531199999998</c:v>
                </c:pt>
                <c:pt idx="5">
                  <c:v>18871.372899999998</c:v>
                </c:pt>
                <c:pt idx="6">
                  <c:v>10105.3896</c:v>
                </c:pt>
                <c:pt idx="7">
                  <c:v>6091.0124999999998</c:v>
                </c:pt>
                <c:pt idx="8">
                  <c:v>3742.2791999999999</c:v>
                </c:pt>
                <c:pt idx="9">
                  <c:v>2168.5228999999999</c:v>
                </c:pt>
                <c:pt idx="10">
                  <c:v>1235.8729000000001</c:v>
                </c:pt>
                <c:pt idx="11">
                  <c:v>648.28959999999995</c:v>
                </c:pt>
                <c:pt idx="12">
                  <c:v>390.7312</c:v>
                </c:pt>
              </c:numCache>
            </c:numRef>
          </c:xVal>
          <c:yVal>
            <c:numRef>
              <c:f>KODAK!$S$5:$S$17</c:f>
              <c:numCache>
                <c:formatCode>General</c:formatCode>
                <c:ptCount val="13"/>
                <c:pt idx="0">
                  <c:v>57.263500000000001</c:v>
                </c:pt>
                <c:pt idx="1">
                  <c:v>50.867100000000001</c:v>
                </c:pt>
                <c:pt idx="2">
                  <c:v>47.365200000000002</c:v>
                </c:pt>
                <c:pt idx="3">
                  <c:v>43.7042</c:v>
                </c:pt>
                <c:pt idx="4">
                  <c:v>40.510300000000001</c:v>
                </c:pt>
                <c:pt idx="5">
                  <c:v>38.009</c:v>
                </c:pt>
                <c:pt idx="6">
                  <c:v>36.2258</c:v>
                </c:pt>
                <c:pt idx="7">
                  <c:v>34.724400000000003</c:v>
                </c:pt>
                <c:pt idx="8">
                  <c:v>33.303400000000003</c:v>
                </c:pt>
                <c:pt idx="9">
                  <c:v>31.5807</c:v>
                </c:pt>
                <c:pt idx="10">
                  <c:v>29.924099999999999</c:v>
                </c:pt>
                <c:pt idx="11">
                  <c:v>28.0486</c:v>
                </c:pt>
                <c:pt idx="12">
                  <c:v>26.657800000000002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4-4E7A-ADF0-DB7BEF3A80A6}"/>
            </c:ext>
          </c:extLst>
        </c:ser>
        <c:ser>
          <c:idx val="3"/>
          <c:order val="3"/>
          <c:tx>
            <c:strRef>
              <c:f>KODAK!$T$2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KODAK!$T$5:$T$17</c:f>
              <c:numCache>
                <c:formatCode>General</c:formatCode>
                <c:ptCount val="13"/>
                <c:pt idx="0">
                  <c:v>191991.2438</c:v>
                </c:pt>
                <c:pt idx="1">
                  <c:v>152820.8542</c:v>
                </c:pt>
                <c:pt idx="2">
                  <c:v>123626.36040000001</c:v>
                </c:pt>
                <c:pt idx="3">
                  <c:v>96404.597899999993</c:v>
                </c:pt>
                <c:pt idx="4">
                  <c:v>69523.199999999997</c:v>
                </c:pt>
                <c:pt idx="5">
                  <c:v>45580.781199999998</c:v>
                </c:pt>
                <c:pt idx="6">
                  <c:v>27415.260399999999</c:v>
                </c:pt>
                <c:pt idx="7">
                  <c:v>16435.556199999999</c:v>
                </c:pt>
                <c:pt idx="8">
                  <c:v>9847.6229000000003</c:v>
                </c:pt>
                <c:pt idx="9">
                  <c:v>5650.7187999999996</c:v>
                </c:pt>
                <c:pt idx="10">
                  <c:v>3056.6271000000002</c:v>
                </c:pt>
                <c:pt idx="11">
                  <c:v>1544.2563</c:v>
                </c:pt>
                <c:pt idx="12">
                  <c:v>886.85829999999999</c:v>
                </c:pt>
              </c:numCache>
            </c:numRef>
          </c:xVal>
          <c:yVal>
            <c:numRef>
              <c:f>KODAK!$U$5:$U$17</c:f>
              <c:numCache>
                <c:formatCode>General</c:formatCode>
                <c:ptCount val="13"/>
                <c:pt idx="0">
                  <c:v>59.9803</c:v>
                </c:pt>
                <c:pt idx="1">
                  <c:v>53.7577</c:v>
                </c:pt>
                <c:pt idx="2">
                  <c:v>50.433300000000003</c:v>
                </c:pt>
                <c:pt idx="3">
                  <c:v>46.945599999999999</c:v>
                </c:pt>
                <c:pt idx="4">
                  <c:v>43.310699999999997</c:v>
                </c:pt>
                <c:pt idx="5">
                  <c:v>39.965800000000002</c:v>
                </c:pt>
                <c:pt idx="6">
                  <c:v>37.132100000000001</c:v>
                </c:pt>
                <c:pt idx="7">
                  <c:v>34.914299999999997</c:v>
                </c:pt>
                <c:pt idx="8">
                  <c:v>32.827399999999997</c:v>
                </c:pt>
                <c:pt idx="9">
                  <c:v>30.7011</c:v>
                </c:pt>
                <c:pt idx="10">
                  <c:v>28.621200000000002</c:v>
                </c:pt>
                <c:pt idx="11">
                  <c:v>26.433599999999998</c:v>
                </c:pt>
                <c:pt idx="12">
                  <c:v>24.839200000000002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4-4E7A-ADF0-DB7BEF3A80A6}"/>
            </c:ext>
          </c:extLst>
        </c:ser>
        <c:ser>
          <c:idx val="4"/>
          <c:order val="4"/>
          <c:tx>
            <c:strRef>
              <c:f>KODAK!$V$2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KODAK!$V$5:$V$17</c:f>
              <c:numCache>
                <c:formatCode>General</c:formatCode>
                <c:ptCount val="13"/>
                <c:pt idx="0">
                  <c:v>163387</c:v>
                </c:pt>
                <c:pt idx="1">
                  <c:v>133669</c:v>
                </c:pt>
                <c:pt idx="2">
                  <c:v>102181</c:v>
                </c:pt>
                <c:pt idx="3">
                  <c:v>73420.2</c:v>
                </c:pt>
                <c:pt idx="4">
                  <c:v>48042.8</c:v>
                </c:pt>
                <c:pt idx="5">
                  <c:v>27427.5</c:v>
                </c:pt>
                <c:pt idx="6">
                  <c:v>14007.5</c:v>
                </c:pt>
                <c:pt idx="7">
                  <c:v>7037.75</c:v>
                </c:pt>
                <c:pt idx="8">
                  <c:v>3601.96</c:v>
                </c:pt>
                <c:pt idx="9">
                  <c:v>1809.96</c:v>
                </c:pt>
                <c:pt idx="10">
                  <c:v>902.04200000000003</c:v>
                </c:pt>
                <c:pt idx="11">
                  <c:v>450.41699999999997</c:v>
                </c:pt>
                <c:pt idx="12">
                  <c:v>271.91699999999997</c:v>
                </c:pt>
              </c:numCache>
            </c:numRef>
          </c:xVal>
          <c:yVal>
            <c:numRef>
              <c:f>KODAK!$W$5:$W$17</c:f>
              <c:numCache>
                <c:formatCode>General</c:formatCode>
                <c:ptCount val="13"/>
                <c:pt idx="0">
                  <c:v>56.620600000000003</c:v>
                </c:pt>
                <c:pt idx="1">
                  <c:v>51.899099999999997</c:v>
                </c:pt>
                <c:pt idx="2">
                  <c:v>48.623600000000003</c:v>
                </c:pt>
                <c:pt idx="3">
                  <c:v>45.215600000000002</c:v>
                </c:pt>
                <c:pt idx="4">
                  <c:v>41.947400000000002</c:v>
                </c:pt>
                <c:pt idx="5">
                  <c:v>39.030299999999997</c:v>
                </c:pt>
                <c:pt idx="6">
                  <c:v>36.642200000000003</c:v>
                </c:pt>
                <c:pt idx="7">
                  <c:v>34.585299999999997</c:v>
                </c:pt>
                <c:pt idx="8">
                  <c:v>32.619500000000002</c:v>
                </c:pt>
                <c:pt idx="9">
                  <c:v>30.686599999999999</c:v>
                </c:pt>
                <c:pt idx="10">
                  <c:v>28.8246</c:v>
                </c:pt>
                <c:pt idx="11">
                  <c:v>27.046399999999998</c:v>
                </c:pt>
                <c:pt idx="12">
                  <c:v>25.763300000000001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4-4E7A-ADF0-DB7BEF3A80A6}"/>
            </c:ext>
          </c:extLst>
        </c:ser>
        <c:ser>
          <c:idx val="5"/>
          <c:order val="5"/>
          <c:tx>
            <c:strRef>
              <c:f>KODAK!$X$2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KODAK!$X$5:$X$17</c:f>
              <c:numCache>
                <c:formatCode>General</c:formatCode>
                <c:ptCount val="13"/>
                <c:pt idx="0">
                  <c:v>162800</c:v>
                </c:pt>
                <c:pt idx="1">
                  <c:v>133169</c:v>
                </c:pt>
                <c:pt idx="2">
                  <c:v>101725</c:v>
                </c:pt>
                <c:pt idx="3">
                  <c:v>72971.100000000006</c:v>
                </c:pt>
                <c:pt idx="4">
                  <c:v>47552.9</c:v>
                </c:pt>
                <c:pt idx="5">
                  <c:v>26660.1</c:v>
                </c:pt>
                <c:pt idx="6">
                  <c:v>13106.9</c:v>
                </c:pt>
                <c:pt idx="7">
                  <c:v>6435.42</c:v>
                </c:pt>
                <c:pt idx="8">
                  <c:v>3298.12</c:v>
                </c:pt>
                <c:pt idx="9">
                  <c:v>1674.38</c:v>
                </c:pt>
                <c:pt idx="10">
                  <c:v>850</c:v>
                </c:pt>
                <c:pt idx="11">
                  <c:v>434.25</c:v>
                </c:pt>
                <c:pt idx="12">
                  <c:v>263.54199999999997</c:v>
                </c:pt>
              </c:numCache>
            </c:numRef>
          </c:xVal>
          <c:yVal>
            <c:numRef>
              <c:f>KODAK!$Y$5:$Y$17</c:f>
              <c:numCache>
                <c:formatCode>General</c:formatCode>
                <c:ptCount val="13"/>
                <c:pt idx="0">
                  <c:v>52.313499999999998</c:v>
                </c:pt>
                <c:pt idx="1">
                  <c:v>50.296700000000001</c:v>
                </c:pt>
                <c:pt idx="2">
                  <c:v>47.949199999999998</c:v>
                </c:pt>
                <c:pt idx="3">
                  <c:v>44.910299999999999</c:v>
                </c:pt>
                <c:pt idx="4">
                  <c:v>41.792900000000003</c:v>
                </c:pt>
                <c:pt idx="5">
                  <c:v>38.899099999999997</c:v>
                </c:pt>
                <c:pt idx="6">
                  <c:v>36.491</c:v>
                </c:pt>
                <c:pt idx="7">
                  <c:v>34.453400000000002</c:v>
                </c:pt>
                <c:pt idx="8">
                  <c:v>32.529600000000002</c:v>
                </c:pt>
                <c:pt idx="9">
                  <c:v>30.633299999999998</c:v>
                </c:pt>
                <c:pt idx="10">
                  <c:v>28.799099999999999</c:v>
                </c:pt>
                <c:pt idx="11">
                  <c:v>27.0379</c:v>
                </c:pt>
                <c:pt idx="12">
                  <c:v>25.7575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4-4E7A-ADF0-DB7BEF3A80A6}"/>
            </c:ext>
          </c:extLst>
        </c:ser>
        <c:ser>
          <c:idx val="6"/>
          <c:order val="6"/>
          <c:tx>
            <c:strRef>
              <c:f>KODAK!$Z$2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KODAK!$Z$5:$Z$17</c:f>
              <c:numCache>
                <c:formatCode>General</c:formatCode>
                <c:ptCount val="13"/>
                <c:pt idx="0">
                  <c:v>166776</c:v>
                </c:pt>
                <c:pt idx="1">
                  <c:v>136786</c:v>
                </c:pt>
                <c:pt idx="2">
                  <c:v>105598</c:v>
                </c:pt>
                <c:pt idx="3">
                  <c:v>77122.5</c:v>
                </c:pt>
                <c:pt idx="4">
                  <c:v>51195.199999999997</c:v>
                </c:pt>
                <c:pt idx="5">
                  <c:v>29235.8</c:v>
                </c:pt>
                <c:pt idx="6">
                  <c:v>14825</c:v>
                </c:pt>
                <c:pt idx="7">
                  <c:v>7145.71</c:v>
                </c:pt>
                <c:pt idx="8">
                  <c:v>3594.58</c:v>
                </c:pt>
                <c:pt idx="9">
                  <c:v>1800.83</c:v>
                </c:pt>
                <c:pt idx="10">
                  <c:v>904.29200000000003</c:v>
                </c:pt>
                <c:pt idx="11">
                  <c:v>462.91699999999997</c:v>
                </c:pt>
                <c:pt idx="12">
                  <c:v>279.625</c:v>
                </c:pt>
              </c:numCache>
            </c:numRef>
          </c:xVal>
          <c:yVal>
            <c:numRef>
              <c:f>KODAK!$AA$5:$AA$17</c:f>
              <c:numCache>
                <c:formatCode>General</c:formatCode>
                <c:ptCount val="13"/>
                <c:pt idx="0">
                  <c:v>50.123600000000003</c:v>
                </c:pt>
                <c:pt idx="1">
                  <c:v>48.894799999999996</c:v>
                </c:pt>
                <c:pt idx="2">
                  <c:v>47.124299999999998</c:v>
                </c:pt>
                <c:pt idx="3">
                  <c:v>44.4773</c:v>
                </c:pt>
                <c:pt idx="4">
                  <c:v>41.544499999999999</c:v>
                </c:pt>
                <c:pt idx="5">
                  <c:v>38.711599999999997</c:v>
                </c:pt>
                <c:pt idx="6">
                  <c:v>36.347000000000001</c:v>
                </c:pt>
                <c:pt idx="7">
                  <c:v>34.302100000000003</c:v>
                </c:pt>
                <c:pt idx="8">
                  <c:v>32.387799999999999</c:v>
                </c:pt>
                <c:pt idx="9">
                  <c:v>30.519300000000001</c:v>
                </c:pt>
                <c:pt idx="10">
                  <c:v>28.707100000000001</c:v>
                </c:pt>
                <c:pt idx="11">
                  <c:v>26.977</c:v>
                </c:pt>
                <c:pt idx="12">
                  <c:v>25.713999999999999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4-4E7A-ADF0-DB7BEF3A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05887"/>
        <c:axId val="174861759"/>
      </c:scatterChart>
      <c:valAx>
        <c:axId val="2911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861759"/>
        <c:crosses val="autoZero"/>
        <c:crossBetween val="midCat"/>
      </c:valAx>
      <c:valAx>
        <c:axId val="17486175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10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KODAK!$T$61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KODAK!$T$64:$T$76</c:f>
              <c:numCache>
                <c:formatCode>General</c:formatCode>
                <c:ptCount val="13"/>
                <c:pt idx="0">
                  <c:v>191991.2438</c:v>
                </c:pt>
                <c:pt idx="1">
                  <c:v>152820.8542</c:v>
                </c:pt>
                <c:pt idx="2">
                  <c:v>123626.36040000001</c:v>
                </c:pt>
                <c:pt idx="3">
                  <c:v>96404.597899999993</c:v>
                </c:pt>
                <c:pt idx="4">
                  <c:v>69523.199999999997</c:v>
                </c:pt>
                <c:pt idx="5">
                  <c:v>45580.781199999998</c:v>
                </c:pt>
                <c:pt idx="6">
                  <c:v>27415.260399999999</c:v>
                </c:pt>
                <c:pt idx="7">
                  <c:v>16435.556199999999</c:v>
                </c:pt>
                <c:pt idx="8">
                  <c:v>9847.6229000000003</c:v>
                </c:pt>
                <c:pt idx="9">
                  <c:v>5650.7187999999996</c:v>
                </c:pt>
                <c:pt idx="10">
                  <c:v>3056.6271000000002</c:v>
                </c:pt>
                <c:pt idx="11">
                  <c:v>1544.2563</c:v>
                </c:pt>
                <c:pt idx="12">
                  <c:v>886.85829999999999</c:v>
                </c:pt>
              </c:numCache>
            </c:numRef>
          </c:xVal>
          <c:yVal>
            <c:numRef>
              <c:f>KODAK!$U$64:$U$76</c:f>
              <c:numCache>
                <c:formatCode>General</c:formatCode>
                <c:ptCount val="13"/>
                <c:pt idx="0">
                  <c:v>57.723784000000002</c:v>
                </c:pt>
                <c:pt idx="1">
                  <c:v>52.867683</c:v>
                </c:pt>
                <c:pt idx="2">
                  <c:v>50.273341000000002</c:v>
                </c:pt>
                <c:pt idx="3">
                  <c:v>47.256518999999997</c:v>
                </c:pt>
                <c:pt idx="4">
                  <c:v>43.875435000000003</c:v>
                </c:pt>
                <c:pt idx="5">
                  <c:v>40.579752999999997</c:v>
                </c:pt>
                <c:pt idx="6">
                  <c:v>37.684178000000003</c:v>
                </c:pt>
                <c:pt idx="7">
                  <c:v>35.326278000000002</c:v>
                </c:pt>
                <c:pt idx="8">
                  <c:v>33.082641000000002</c:v>
                </c:pt>
                <c:pt idx="9">
                  <c:v>30.809265</c:v>
                </c:pt>
                <c:pt idx="10">
                  <c:v>28.589752000000001</c:v>
                </c:pt>
                <c:pt idx="11">
                  <c:v>26.235507999999999</c:v>
                </c:pt>
                <c:pt idx="12">
                  <c:v>24.508972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92-48CC-BDA5-236107B82918}"/>
            </c:ext>
          </c:extLst>
        </c:ser>
        <c:ser>
          <c:idx val="0"/>
          <c:order val="1"/>
          <c:tx>
            <c:strRef>
              <c:f>KODAK!$N$61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KODAK!$N$64:$N$76</c:f>
              <c:numCache>
                <c:formatCode>General</c:formatCode>
                <c:ptCount val="13"/>
                <c:pt idx="0">
                  <c:v>193392.16870000001</c:v>
                </c:pt>
                <c:pt idx="1">
                  <c:v>145885.30619999999</c:v>
                </c:pt>
                <c:pt idx="2">
                  <c:v>100421.8208</c:v>
                </c:pt>
                <c:pt idx="3">
                  <c:v>63676.7042</c:v>
                </c:pt>
                <c:pt idx="4">
                  <c:v>35998.104200000002</c:v>
                </c:pt>
                <c:pt idx="5">
                  <c:v>18343.072899999999</c:v>
                </c:pt>
                <c:pt idx="6">
                  <c:v>9981.3417000000009</c:v>
                </c:pt>
                <c:pt idx="7">
                  <c:v>6040.9916999999996</c:v>
                </c:pt>
                <c:pt idx="8">
                  <c:v>3708.2103999999999</c:v>
                </c:pt>
                <c:pt idx="9">
                  <c:v>2150.3375000000001</c:v>
                </c:pt>
                <c:pt idx="10">
                  <c:v>1223.3916999999999</c:v>
                </c:pt>
                <c:pt idx="11">
                  <c:v>641.4896</c:v>
                </c:pt>
                <c:pt idx="12">
                  <c:v>386.30630000000002</c:v>
                </c:pt>
              </c:numCache>
            </c:numRef>
          </c:xVal>
          <c:yVal>
            <c:numRef>
              <c:f>KODAK!$O$64:$O$76</c:f>
              <c:numCache>
                <c:formatCode>General</c:formatCode>
                <c:ptCount val="13"/>
                <c:pt idx="0">
                  <c:v>54.2395</c:v>
                </c:pt>
                <c:pt idx="1">
                  <c:v>49.449300000000001</c:v>
                </c:pt>
                <c:pt idx="2">
                  <c:v>46.470500000000001</c:v>
                </c:pt>
                <c:pt idx="3">
                  <c:v>43.416899999999998</c:v>
                </c:pt>
                <c:pt idx="4">
                  <c:v>40.669699999999999</c:v>
                </c:pt>
                <c:pt idx="5">
                  <c:v>38.299399999999999</c:v>
                </c:pt>
                <c:pt idx="6">
                  <c:v>36.44444</c:v>
                </c:pt>
                <c:pt idx="7">
                  <c:v>34.865200000000002</c:v>
                </c:pt>
                <c:pt idx="8">
                  <c:v>33.427999999999997</c:v>
                </c:pt>
                <c:pt idx="9">
                  <c:v>31.680599999999998</c:v>
                </c:pt>
                <c:pt idx="10">
                  <c:v>30.014800000000001</c:v>
                </c:pt>
                <c:pt idx="11">
                  <c:v>28.095800000000001</c:v>
                </c:pt>
                <c:pt idx="12">
                  <c:v>26.664300000000001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2-48CC-BDA5-236107B82918}"/>
            </c:ext>
          </c:extLst>
        </c:ser>
        <c:ser>
          <c:idx val="1"/>
          <c:order val="2"/>
          <c:tx>
            <c:strRef>
              <c:f>KODAK!$P$61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KODAK!$P$64:$P$76</c:f>
              <c:numCache>
                <c:formatCode>General</c:formatCode>
                <c:ptCount val="13"/>
                <c:pt idx="0">
                  <c:v>193138.39790000001</c:v>
                </c:pt>
                <c:pt idx="1">
                  <c:v>145700.07079999999</c:v>
                </c:pt>
                <c:pt idx="2">
                  <c:v>102279.2062</c:v>
                </c:pt>
                <c:pt idx="3">
                  <c:v>66622.912500000006</c:v>
                </c:pt>
                <c:pt idx="4">
                  <c:v>38057.804199999999</c:v>
                </c:pt>
                <c:pt idx="5">
                  <c:v>18800.7667</c:v>
                </c:pt>
                <c:pt idx="6">
                  <c:v>9933.2937000000002</c:v>
                </c:pt>
                <c:pt idx="7">
                  <c:v>5988.5874999999996</c:v>
                </c:pt>
                <c:pt idx="8">
                  <c:v>3679.2750000000001</c:v>
                </c:pt>
                <c:pt idx="9">
                  <c:v>2137.8833</c:v>
                </c:pt>
                <c:pt idx="10">
                  <c:v>1218.4271000000001</c:v>
                </c:pt>
                <c:pt idx="11">
                  <c:v>639.41250000000002</c:v>
                </c:pt>
                <c:pt idx="12">
                  <c:v>385.48750000000001</c:v>
                </c:pt>
              </c:numCache>
            </c:numRef>
          </c:xVal>
          <c:yVal>
            <c:numRef>
              <c:f>KODAK!$Q$64:$Q$76</c:f>
              <c:numCache>
                <c:formatCode>General</c:formatCode>
                <c:ptCount val="13"/>
                <c:pt idx="0">
                  <c:v>54.211300000000001</c:v>
                </c:pt>
                <c:pt idx="1">
                  <c:v>49.467599999999997</c:v>
                </c:pt>
                <c:pt idx="2">
                  <c:v>46.574800000000003</c:v>
                </c:pt>
                <c:pt idx="3">
                  <c:v>43.634999999999998</c:v>
                </c:pt>
                <c:pt idx="4">
                  <c:v>40.792999999999999</c:v>
                </c:pt>
                <c:pt idx="5">
                  <c:v>38.256999999999998</c:v>
                </c:pt>
                <c:pt idx="6">
                  <c:v>36.3626</c:v>
                </c:pt>
                <c:pt idx="7">
                  <c:v>34.800400000000003</c:v>
                </c:pt>
                <c:pt idx="8">
                  <c:v>33.378900000000002</c:v>
                </c:pt>
                <c:pt idx="9">
                  <c:v>31.647400000000001</c:v>
                </c:pt>
                <c:pt idx="10">
                  <c:v>29.993400000000001</c:v>
                </c:pt>
                <c:pt idx="11">
                  <c:v>28.081299999999999</c:v>
                </c:pt>
                <c:pt idx="12">
                  <c:v>26.6691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2-48CC-BDA5-236107B82918}"/>
            </c:ext>
          </c:extLst>
        </c:ser>
        <c:ser>
          <c:idx val="2"/>
          <c:order val="3"/>
          <c:tx>
            <c:strRef>
              <c:f>KODAK!$R$61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KODAK!$R$64:$R$76</c:f>
              <c:numCache>
                <c:formatCode>General</c:formatCode>
                <c:ptCount val="13"/>
                <c:pt idx="0">
                  <c:v>206887.05619999999</c:v>
                </c:pt>
                <c:pt idx="1">
                  <c:v>160317.63130000001</c:v>
                </c:pt>
                <c:pt idx="2">
                  <c:v>112441.22500000001</c:v>
                </c:pt>
                <c:pt idx="3">
                  <c:v>71266.100000000006</c:v>
                </c:pt>
                <c:pt idx="4">
                  <c:v>38490.531199999998</c:v>
                </c:pt>
                <c:pt idx="5">
                  <c:v>18871.372899999998</c:v>
                </c:pt>
                <c:pt idx="6">
                  <c:v>10105.3896</c:v>
                </c:pt>
                <c:pt idx="7">
                  <c:v>6091.0124999999998</c:v>
                </c:pt>
                <c:pt idx="8">
                  <c:v>3742.2791999999999</c:v>
                </c:pt>
                <c:pt idx="9">
                  <c:v>2168.5228999999999</c:v>
                </c:pt>
                <c:pt idx="10">
                  <c:v>1235.8729000000001</c:v>
                </c:pt>
                <c:pt idx="11">
                  <c:v>648.28959999999995</c:v>
                </c:pt>
                <c:pt idx="12">
                  <c:v>390.7312</c:v>
                </c:pt>
              </c:numCache>
            </c:numRef>
          </c:xVal>
          <c:yVal>
            <c:numRef>
              <c:f>KODAK!$S$64:$S$76</c:f>
              <c:numCache>
                <c:formatCode>General</c:formatCode>
                <c:ptCount val="13"/>
                <c:pt idx="0">
                  <c:v>55.485199999999999</c:v>
                </c:pt>
                <c:pt idx="1">
                  <c:v>50.7423</c:v>
                </c:pt>
                <c:pt idx="2">
                  <c:v>47.7804</c:v>
                </c:pt>
                <c:pt idx="3">
                  <c:v>44.421399999999998</c:v>
                </c:pt>
                <c:pt idx="4">
                  <c:v>41.271000000000001</c:v>
                </c:pt>
                <c:pt idx="5">
                  <c:v>38.6297</c:v>
                </c:pt>
                <c:pt idx="6">
                  <c:v>36.6798</c:v>
                </c:pt>
                <c:pt idx="7">
                  <c:v>35.051200000000001</c:v>
                </c:pt>
                <c:pt idx="8">
                  <c:v>33.580100000000002</c:v>
                </c:pt>
                <c:pt idx="9">
                  <c:v>31.7986</c:v>
                </c:pt>
                <c:pt idx="10">
                  <c:v>30.119399999999999</c:v>
                </c:pt>
                <c:pt idx="11">
                  <c:v>28.187100000000001</c:v>
                </c:pt>
                <c:pt idx="12">
                  <c:v>26.756399999999999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2-48CC-BDA5-236107B82918}"/>
            </c:ext>
          </c:extLst>
        </c:ser>
        <c:ser>
          <c:idx val="4"/>
          <c:order val="4"/>
          <c:tx>
            <c:strRef>
              <c:f>KODAK!$V$61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KODAK!$V$64:$V$76</c:f>
              <c:numCache>
                <c:formatCode>General</c:formatCode>
                <c:ptCount val="13"/>
                <c:pt idx="0">
                  <c:v>163387</c:v>
                </c:pt>
                <c:pt idx="1">
                  <c:v>133669</c:v>
                </c:pt>
                <c:pt idx="2">
                  <c:v>102181</c:v>
                </c:pt>
                <c:pt idx="3">
                  <c:v>73420.2</c:v>
                </c:pt>
                <c:pt idx="4">
                  <c:v>48042.8</c:v>
                </c:pt>
                <c:pt idx="5">
                  <c:v>27427.5</c:v>
                </c:pt>
                <c:pt idx="6">
                  <c:v>14007.5</c:v>
                </c:pt>
                <c:pt idx="7">
                  <c:v>7037.75</c:v>
                </c:pt>
                <c:pt idx="8">
                  <c:v>3601.96</c:v>
                </c:pt>
                <c:pt idx="9">
                  <c:v>1809.96</c:v>
                </c:pt>
                <c:pt idx="10">
                  <c:v>902.04200000000003</c:v>
                </c:pt>
                <c:pt idx="11">
                  <c:v>450.41699999999997</c:v>
                </c:pt>
                <c:pt idx="12">
                  <c:v>271.91699999999997</c:v>
                </c:pt>
              </c:numCache>
            </c:numRef>
          </c:xVal>
          <c:yVal>
            <c:numRef>
              <c:f>KODAK!$W$64:$W$76</c:f>
              <c:numCache>
                <c:formatCode>General</c:formatCode>
                <c:ptCount val="13"/>
                <c:pt idx="0">
                  <c:v>54.937100000000001</c:v>
                </c:pt>
                <c:pt idx="1">
                  <c:v>51.309899999999999</c:v>
                </c:pt>
                <c:pt idx="2">
                  <c:v>48.533999999999999</c:v>
                </c:pt>
                <c:pt idx="3">
                  <c:v>45.428899999999999</c:v>
                </c:pt>
                <c:pt idx="4">
                  <c:v>42.342100000000002</c:v>
                </c:pt>
                <c:pt idx="5">
                  <c:v>39.493000000000002</c:v>
                </c:pt>
                <c:pt idx="6">
                  <c:v>37.111600000000003</c:v>
                </c:pt>
                <c:pt idx="7">
                  <c:v>35.000399999999999</c:v>
                </c:pt>
                <c:pt idx="8">
                  <c:v>32.959400000000002</c:v>
                </c:pt>
                <c:pt idx="9">
                  <c:v>30.9556</c:v>
                </c:pt>
                <c:pt idx="10">
                  <c:v>29.036799999999999</c:v>
                </c:pt>
                <c:pt idx="11">
                  <c:v>27.210599999999999</c:v>
                </c:pt>
                <c:pt idx="12">
                  <c:v>25.900200000000002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92-48CC-BDA5-236107B82918}"/>
            </c:ext>
          </c:extLst>
        </c:ser>
        <c:ser>
          <c:idx val="5"/>
          <c:order val="5"/>
          <c:tx>
            <c:strRef>
              <c:f>KODAK!$X$61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KODAK!$X$64:$X$76</c:f>
              <c:numCache>
                <c:formatCode>General</c:formatCode>
                <c:ptCount val="13"/>
                <c:pt idx="0">
                  <c:v>162800</c:v>
                </c:pt>
                <c:pt idx="1">
                  <c:v>133169</c:v>
                </c:pt>
                <c:pt idx="2">
                  <c:v>101725</c:v>
                </c:pt>
                <c:pt idx="3">
                  <c:v>72971.100000000006</c:v>
                </c:pt>
                <c:pt idx="4">
                  <c:v>47552.9</c:v>
                </c:pt>
                <c:pt idx="5">
                  <c:v>26660.1</c:v>
                </c:pt>
                <c:pt idx="6">
                  <c:v>13106.9</c:v>
                </c:pt>
                <c:pt idx="7">
                  <c:v>6435.42</c:v>
                </c:pt>
                <c:pt idx="8">
                  <c:v>3298.12</c:v>
                </c:pt>
                <c:pt idx="9">
                  <c:v>1674.38</c:v>
                </c:pt>
                <c:pt idx="10">
                  <c:v>850</c:v>
                </c:pt>
                <c:pt idx="11">
                  <c:v>434.25</c:v>
                </c:pt>
                <c:pt idx="12">
                  <c:v>263.54199999999997</c:v>
                </c:pt>
              </c:numCache>
            </c:numRef>
          </c:xVal>
          <c:yVal>
            <c:numRef>
              <c:f>KODAK!$Y$64:$Y$76</c:f>
              <c:numCache>
                <c:formatCode>General</c:formatCode>
                <c:ptCount val="13"/>
                <c:pt idx="0">
                  <c:v>51.806100000000001</c:v>
                </c:pt>
                <c:pt idx="1">
                  <c:v>50.056199999999997</c:v>
                </c:pt>
                <c:pt idx="2">
                  <c:v>47.972900000000003</c:v>
                </c:pt>
                <c:pt idx="3">
                  <c:v>45.136499999999998</c:v>
                </c:pt>
                <c:pt idx="4">
                  <c:v>42.1569</c:v>
                </c:pt>
                <c:pt idx="5">
                  <c:v>39.325899999999997</c:v>
                </c:pt>
                <c:pt idx="6">
                  <c:v>36.943100000000001</c:v>
                </c:pt>
                <c:pt idx="7">
                  <c:v>34.861800000000002</c:v>
                </c:pt>
                <c:pt idx="8">
                  <c:v>32.8658</c:v>
                </c:pt>
                <c:pt idx="9">
                  <c:v>30.901499999999999</c:v>
                </c:pt>
                <c:pt idx="10">
                  <c:v>29.0106</c:v>
                </c:pt>
                <c:pt idx="11">
                  <c:v>27.203417000000002</c:v>
                </c:pt>
                <c:pt idx="12">
                  <c:v>25.895457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92-48CC-BDA5-236107B82918}"/>
            </c:ext>
          </c:extLst>
        </c:ser>
        <c:ser>
          <c:idx val="6"/>
          <c:order val="6"/>
          <c:tx>
            <c:strRef>
              <c:f>KODAK!$Z$61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KODAK!$Z$64:$Z$76</c:f>
              <c:numCache>
                <c:formatCode>General</c:formatCode>
                <c:ptCount val="13"/>
                <c:pt idx="0">
                  <c:v>166776</c:v>
                </c:pt>
                <c:pt idx="1">
                  <c:v>136786</c:v>
                </c:pt>
                <c:pt idx="2">
                  <c:v>105598</c:v>
                </c:pt>
                <c:pt idx="3">
                  <c:v>77122.5</c:v>
                </c:pt>
                <c:pt idx="4">
                  <c:v>51195.199999999997</c:v>
                </c:pt>
                <c:pt idx="5">
                  <c:v>29235.8</c:v>
                </c:pt>
                <c:pt idx="6">
                  <c:v>14825</c:v>
                </c:pt>
                <c:pt idx="7">
                  <c:v>7145.71</c:v>
                </c:pt>
                <c:pt idx="8">
                  <c:v>3594.58</c:v>
                </c:pt>
                <c:pt idx="9">
                  <c:v>1800.83</c:v>
                </c:pt>
                <c:pt idx="10">
                  <c:v>904.29200000000003</c:v>
                </c:pt>
                <c:pt idx="11">
                  <c:v>462.91699999999997</c:v>
                </c:pt>
                <c:pt idx="12">
                  <c:v>279.625</c:v>
                </c:pt>
              </c:numCache>
            </c:numRef>
          </c:xVal>
          <c:yVal>
            <c:numRef>
              <c:f>KODAK!$AA$64:$AA$76</c:f>
              <c:numCache>
                <c:formatCode>General</c:formatCode>
                <c:ptCount val="13"/>
                <c:pt idx="0">
                  <c:v>49.6023</c:v>
                </c:pt>
                <c:pt idx="1">
                  <c:v>48.527299999999997</c:v>
                </c:pt>
                <c:pt idx="2">
                  <c:v>46.9895</c:v>
                </c:pt>
                <c:pt idx="3">
                  <c:v>44.587200000000003</c:v>
                </c:pt>
                <c:pt idx="4">
                  <c:v>41.832099999999997</c:v>
                </c:pt>
                <c:pt idx="5">
                  <c:v>39.0916</c:v>
                </c:pt>
                <c:pt idx="6">
                  <c:v>36.756300000000003</c:v>
                </c:pt>
                <c:pt idx="7">
                  <c:v>34.679099999999998</c:v>
                </c:pt>
                <c:pt idx="8">
                  <c:v>32.697299999999998</c:v>
                </c:pt>
                <c:pt idx="9">
                  <c:v>30.767499999999998</c:v>
                </c:pt>
                <c:pt idx="10">
                  <c:v>28.902799999999999</c:v>
                </c:pt>
                <c:pt idx="11">
                  <c:v>27.130800000000001</c:v>
                </c:pt>
                <c:pt idx="12">
                  <c:v>25.842500000000001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92-48CC-BDA5-236107B8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92495"/>
        <c:axId val="948535119"/>
      </c:scatterChart>
      <c:valAx>
        <c:axId val="118359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8535119"/>
        <c:crosses val="autoZero"/>
        <c:crossBetween val="midCat"/>
      </c:valAx>
      <c:valAx>
        <c:axId val="94853511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359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CI!$T$2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CI!$T$5:$T$17</c:f>
              <c:numCache>
                <c:formatCode>General</c:formatCode>
                <c:ptCount val="13"/>
                <c:pt idx="0">
                  <c:v>10976.2875</c:v>
                </c:pt>
                <c:pt idx="1">
                  <c:v>8833.3374999999996</c:v>
                </c:pt>
                <c:pt idx="2">
                  <c:v>7361.1562000000004</c:v>
                </c:pt>
                <c:pt idx="3">
                  <c:v>6023.5811999999996</c:v>
                </c:pt>
                <c:pt idx="4">
                  <c:v>4735.1437999999998</c:v>
                </c:pt>
                <c:pt idx="5">
                  <c:v>3547.4250000000002</c:v>
                </c:pt>
                <c:pt idx="6">
                  <c:v>2467.1</c:v>
                </c:pt>
                <c:pt idx="7">
                  <c:v>1640.6687999999999</c:v>
                </c:pt>
                <c:pt idx="8">
                  <c:v>1038.5374999999999</c:v>
                </c:pt>
                <c:pt idx="9">
                  <c:v>605.8125</c:v>
                </c:pt>
                <c:pt idx="10">
                  <c:v>325.03750000000002</c:v>
                </c:pt>
                <c:pt idx="11">
                  <c:v>169.8125</c:v>
                </c:pt>
                <c:pt idx="12">
                  <c:v>104.3062</c:v>
                </c:pt>
              </c:numCache>
            </c:numRef>
          </c:xVal>
          <c:yVal>
            <c:numRef>
              <c:f>CI!$U$5:$U$17</c:f>
              <c:numCache>
                <c:formatCode>General</c:formatCode>
                <c:ptCount val="13"/>
                <c:pt idx="0">
                  <c:v>60.065800000000003</c:v>
                </c:pt>
                <c:pt idx="1">
                  <c:v>53.512099999999997</c:v>
                </c:pt>
                <c:pt idx="2">
                  <c:v>50.273099999999999</c:v>
                </c:pt>
                <c:pt idx="3">
                  <c:v>46.857199999999999</c:v>
                </c:pt>
                <c:pt idx="4">
                  <c:v>43.314100000000003</c:v>
                </c:pt>
                <c:pt idx="5">
                  <c:v>39.820500000000003</c:v>
                </c:pt>
                <c:pt idx="6">
                  <c:v>36.35</c:v>
                </c:pt>
                <c:pt idx="7">
                  <c:v>33.305199999999999</c:v>
                </c:pt>
                <c:pt idx="8">
                  <c:v>30.513500000000001</c:v>
                </c:pt>
                <c:pt idx="9">
                  <c:v>27.903600000000001</c:v>
                </c:pt>
                <c:pt idx="10">
                  <c:v>25.528300000000002</c:v>
                </c:pt>
                <c:pt idx="11">
                  <c:v>23.257100000000001</c:v>
                </c:pt>
                <c:pt idx="12">
                  <c:v>21.6846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DE-4D59-A161-94B184AE36C0}"/>
            </c:ext>
          </c:extLst>
        </c:ser>
        <c:ser>
          <c:idx val="0"/>
          <c:order val="1"/>
          <c:tx>
            <c:strRef>
              <c:f>CI!$N$2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CI!$N$5:$N$17</c:f>
              <c:numCache>
                <c:formatCode>General</c:formatCode>
                <c:ptCount val="13"/>
                <c:pt idx="0">
                  <c:v>10878.8125</c:v>
                </c:pt>
                <c:pt idx="1">
                  <c:v>8634.4688000000006</c:v>
                </c:pt>
                <c:pt idx="2">
                  <c:v>6418.9687999999996</c:v>
                </c:pt>
                <c:pt idx="3">
                  <c:v>4501.7687999999998</c:v>
                </c:pt>
                <c:pt idx="4">
                  <c:v>2867.1062999999999</c:v>
                </c:pt>
                <c:pt idx="5">
                  <c:v>1780.6125</c:v>
                </c:pt>
                <c:pt idx="6">
                  <c:v>1067.0938000000001</c:v>
                </c:pt>
                <c:pt idx="7">
                  <c:v>654.13750000000005</c:v>
                </c:pt>
                <c:pt idx="8">
                  <c:v>407.4563</c:v>
                </c:pt>
                <c:pt idx="9">
                  <c:v>240.48750000000001</c:v>
                </c:pt>
                <c:pt idx="10">
                  <c:v>141.13749999999999</c:v>
                </c:pt>
                <c:pt idx="11">
                  <c:v>76.506200000000007</c:v>
                </c:pt>
                <c:pt idx="12">
                  <c:v>47.8688</c:v>
                </c:pt>
              </c:numCache>
            </c:numRef>
          </c:xVal>
          <c:yVal>
            <c:numRef>
              <c:f>CI!$O$5:$O$17</c:f>
              <c:numCache>
                <c:formatCode>General</c:formatCode>
                <c:ptCount val="13"/>
                <c:pt idx="0">
                  <c:v>53.452399999999997</c:v>
                </c:pt>
                <c:pt idx="1">
                  <c:v>48.5413</c:v>
                </c:pt>
                <c:pt idx="2">
                  <c:v>45.378999999999998</c:v>
                </c:pt>
                <c:pt idx="3">
                  <c:v>42.007800000000003</c:v>
                </c:pt>
                <c:pt idx="4">
                  <c:v>38.947400000000002</c:v>
                </c:pt>
                <c:pt idx="5">
                  <c:v>36.467100000000002</c:v>
                </c:pt>
                <c:pt idx="6">
                  <c:v>34.194200000000002</c:v>
                </c:pt>
                <c:pt idx="7">
                  <c:v>32.360799999999998</c:v>
                </c:pt>
                <c:pt idx="8">
                  <c:v>30.849599999999999</c:v>
                </c:pt>
                <c:pt idx="9">
                  <c:v>29.007100000000001</c:v>
                </c:pt>
                <c:pt idx="10">
                  <c:v>27.368400000000001</c:v>
                </c:pt>
                <c:pt idx="11">
                  <c:v>25.418800000000001</c:v>
                </c:pt>
                <c:pt idx="12">
                  <c:v>23.917300000000001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E-4D59-A161-94B184AE36C0}"/>
            </c:ext>
          </c:extLst>
        </c:ser>
        <c:ser>
          <c:idx val="1"/>
          <c:order val="2"/>
          <c:tx>
            <c:strRef>
              <c:f>CI!$P$2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CI!$P$5:$P$17</c:f>
              <c:numCache>
                <c:formatCode>General</c:formatCode>
                <c:ptCount val="13"/>
                <c:pt idx="0">
                  <c:v>10874.8063</c:v>
                </c:pt>
                <c:pt idx="1">
                  <c:v>8603.9312000000009</c:v>
                </c:pt>
                <c:pt idx="2">
                  <c:v>6439.6374999999998</c:v>
                </c:pt>
                <c:pt idx="3">
                  <c:v>4622.3249999999998</c:v>
                </c:pt>
                <c:pt idx="4">
                  <c:v>3006.6624999999999</c:v>
                </c:pt>
                <c:pt idx="5">
                  <c:v>1861.1624999999999</c:v>
                </c:pt>
                <c:pt idx="6">
                  <c:v>1116.0812000000001</c:v>
                </c:pt>
                <c:pt idx="7">
                  <c:v>679.48749999999995</c:v>
                </c:pt>
                <c:pt idx="8">
                  <c:v>410.63119999999998</c:v>
                </c:pt>
                <c:pt idx="9">
                  <c:v>241.3125</c:v>
                </c:pt>
                <c:pt idx="10">
                  <c:v>140.59379999999999</c:v>
                </c:pt>
                <c:pt idx="11">
                  <c:v>75.724999999999994</c:v>
                </c:pt>
                <c:pt idx="12">
                  <c:v>47.6813</c:v>
                </c:pt>
              </c:numCache>
            </c:numRef>
          </c:xVal>
          <c:yVal>
            <c:numRef>
              <c:f>CI!$Q$5:$Q$17</c:f>
              <c:numCache>
                <c:formatCode>General</c:formatCode>
                <c:ptCount val="13"/>
                <c:pt idx="0">
                  <c:v>53.3446</c:v>
                </c:pt>
                <c:pt idx="1">
                  <c:v>48.441299999999998</c:v>
                </c:pt>
                <c:pt idx="2">
                  <c:v>45.378599999999999</c:v>
                </c:pt>
                <c:pt idx="3">
                  <c:v>42.333100000000002</c:v>
                </c:pt>
                <c:pt idx="4">
                  <c:v>39.335000000000001</c:v>
                </c:pt>
                <c:pt idx="5">
                  <c:v>36.692599999999999</c:v>
                </c:pt>
                <c:pt idx="6">
                  <c:v>34.302300000000002</c:v>
                </c:pt>
                <c:pt idx="7">
                  <c:v>32.355200000000004</c:v>
                </c:pt>
                <c:pt idx="8">
                  <c:v>30.734300000000001</c:v>
                </c:pt>
                <c:pt idx="9">
                  <c:v>28.950299999999999</c:v>
                </c:pt>
                <c:pt idx="10">
                  <c:v>27.294899999999998</c:v>
                </c:pt>
                <c:pt idx="11">
                  <c:v>25.2361</c:v>
                </c:pt>
                <c:pt idx="12">
                  <c:v>23.799600000000002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E-4D59-A161-94B184AE36C0}"/>
            </c:ext>
          </c:extLst>
        </c:ser>
        <c:ser>
          <c:idx val="2"/>
          <c:order val="3"/>
          <c:tx>
            <c:strRef>
              <c:f>CI!$R$2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CI!$R$5:$R$17</c:f>
              <c:numCache>
                <c:formatCode>General</c:formatCode>
                <c:ptCount val="13"/>
                <c:pt idx="0">
                  <c:v>11539.9125</c:v>
                </c:pt>
                <c:pt idx="1">
                  <c:v>9331.0750000000007</c:v>
                </c:pt>
                <c:pt idx="2">
                  <c:v>7096.3249999999998</c:v>
                </c:pt>
                <c:pt idx="3">
                  <c:v>5052.0625</c:v>
                </c:pt>
                <c:pt idx="4">
                  <c:v>3164.2874999999999</c:v>
                </c:pt>
                <c:pt idx="5">
                  <c:v>1936.85</c:v>
                </c:pt>
                <c:pt idx="6">
                  <c:v>1125.9875</c:v>
                </c:pt>
                <c:pt idx="7">
                  <c:v>670.69380000000001</c:v>
                </c:pt>
                <c:pt idx="8">
                  <c:v>411.94380000000001</c:v>
                </c:pt>
                <c:pt idx="9">
                  <c:v>241.68119999999999</c:v>
                </c:pt>
                <c:pt idx="10">
                  <c:v>141.66249999999999</c:v>
                </c:pt>
                <c:pt idx="11">
                  <c:v>77.075000000000003</c:v>
                </c:pt>
                <c:pt idx="12">
                  <c:v>48.612499999999997</c:v>
                </c:pt>
              </c:numCache>
            </c:numRef>
          </c:xVal>
          <c:yVal>
            <c:numRef>
              <c:f>CI!$S$5:$S$17</c:f>
              <c:numCache>
                <c:formatCode>General</c:formatCode>
                <c:ptCount val="13"/>
                <c:pt idx="0">
                  <c:v>54.424199999999999</c:v>
                </c:pt>
                <c:pt idx="1">
                  <c:v>49.962000000000003</c:v>
                </c:pt>
                <c:pt idx="2">
                  <c:v>47.042099999999998</c:v>
                </c:pt>
                <c:pt idx="3">
                  <c:v>43.5929</c:v>
                </c:pt>
                <c:pt idx="4">
                  <c:v>40.102800000000002</c:v>
                </c:pt>
                <c:pt idx="5">
                  <c:v>37.185699999999997</c:v>
                </c:pt>
                <c:pt idx="6">
                  <c:v>34.599499999999999</c:v>
                </c:pt>
                <c:pt idx="7">
                  <c:v>32.601399999999998</c:v>
                </c:pt>
                <c:pt idx="8">
                  <c:v>30.9834</c:v>
                </c:pt>
                <c:pt idx="9">
                  <c:v>29.125299999999999</c:v>
                </c:pt>
                <c:pt idx="10">
                  <c:v>27.441299999999998</c:v>
                </c:pt>
                <c:pt idx="11">
                  <c:v>25.474499999999999</c:v>
                </c:pt>
                <c:pt idx="12">
                  <c:v>23.997399999999999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DE-4D59-A161-94B184AE36C0}"/>
            </c:ext>
          </c:extLst>
        </c:ser>
        <c:ser>
          <c:idx val="4"/>
          <c:order val="4"/>
          <c:tx>
            <c:strRef>
              <c:f>CI!$V$2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CI!$V$5:$V$17</c:f>
              <c:numCache>
                <c:formatCode>General</c:formatCode>
                <c:ptCount val="13"/>
                <c:pt idx="0">
                  <c:v>9385.6200000000008</c:v>
                </c:pt>
                <c:pt idx="1">
                  <c:v>7945.5</c:v>
                </c:pt>
                <c:pt idx="2">
                  <c:v>6440</c:v>
                </c:pt>
                <c:pt idx="3">
                  <c:v>5059.12</c:v>
                </c:pt>
                <c:pt idx="4">
                  <c:v>3774.62</c:v>
                </c:pt>
                <c:pt idx="5">
                  <c:v>2629.5</c:v>
                </c:pt>
                <c:pt idx="6">
                  <c:v>1729.25</c:v>
                </c:pt>
                <c:pt idx="7">
                  <c:v>1088.6199999999999</c:v>
                </c:pt>
                <c:pt idx="8">
                  <c:v>631.625</c:v>
                </c:pt>
                <c:pt idx="9">
                  <c:v>324.625</c:v>
                </c:pt>
                <c:pt idx="10">
                  <c:v>153.25</c:v>
                </c:pt>
                <c:pt idx="11">
                  <c:v>76.375</c:v>
                </c:pt>
                <c:pt idx="12">
                  <c:v>46.5</c:v>
                </c:pt>
              </c:numCache>
            </c:numRef>
          </c:xVal>
          <c:yVal>
            <c:numRef>
              <c:f>CI!$W$5:$W$17</c:f>
              <c:numCache>
                <c:formatCode>General</c:formatCode>
                <c:ptCount val="13"/>
                <c:pt idx="0">
                  <c:v>56.5839</c:v>
                </c:pt>
                <c:pt idx="1">
                  <c:v>51.869100000000003</c:v>
                </c:pt>
                <c:pt idx="2">
                  <c:v>48.619599999999998</c:v>
                </c:pt>
                <c:pt idx="3">
                  <c:v>45.192999999999998</c:v>
                </c:pt>
                <c:pt idx="4">
                  <c:v>41.659599999999998</c:v>
                </c:pt>
                <c:pt idx="5">
                  <c:v>38.380899999999997</c:v>
                </c:pt>
                <c:pt idx="6">
                  <c:v>35.408299999999997</c:v>
                </c:pt>
                <c:pt idx="7">
                  <c:v>32.700699999999998</c:v>
                </c:pt>
                <c:pt idx="8">
                  <c:v>30.154399999999999</c:v>
                </c:pt>
                <c:pt idx="9">
                  <c:v>27.7959</c:v>
                </c:pt>
                <c:pt idx="10">
                  <c:v>25.623200000000001</c:v>
                </c:pt>
                <c:pt idx="11">
                  <c:v>23.64</c:v>
                </c:pt>
                <c:pt idx="12">
                  <c:v>22.259399999999999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DE-4D59-A161-94B184AE36C0}"/>
            </c:ext>
          </c:extLst>
        </c:ser>
        <c:ser>
          <c:idx val="5"/>
          <c:order val="5"/>
          <c:tx>
            <c:strRef>
              <c:f>CI!$X$2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CI!$X$5:$X$17</c:f>
              <c:numCache>
                <c:formatCode>General</c:formatCode>
                <c:ptCount val="13"/>
                <c:pt idx="0">
                  <c:v>9368.5</c:v>
                </c:pt>
                <c:pt idx="1">
                  <c:v>7935.88</c:v>
                </c:pt>
                <c:pt idx="2">
                  <c:v>6439</c:v>
                </c:pt>
                <c:pt idx="3">
                  <c:v>5064.88</c:v>
                </c:pt>
                <c:pt idx="4">
                  <c:v>3756.12</c:v>
                </c:pt>
                <c:pt idx="5">
                  <c:v>2626.5</c:v>
                </c:pt>
                <c:pt idx="6">
                  <c:v>1718.5</c:v>
                </c:pt>
                <c:pt idx="7">
                  <c:v>1066.25</c:v>
                </c:pt>
                <c:pt idx="8">
                  <c:v>589.25</c:v>
                </c:pt>
                <c:pt idx="9">
                  <c:v>291.625</c:v>
                </c:pt>
                <c:pt idx="10">
                  <c:v>136.625</c:v>
                </c:pt>
                <c:pt idx="11">
                  <c:v>70.875</c:v>
                </c:pt>
                <c:pt idx="12">
                  <c:v>43.625</c:v>
                </c:pt>
              </c:numCache>
            </c:numRef>
          </c:xVal>
          <c:yVal>
            <c:numRef>
              <c:f>CI!$Y$5:$Y$17</c:f>
              <c:numCache>
                <c:formatCode>General</c:formatCode>
                <c:ptCount val="13"/>
                <c:pt idx="0">
                  <c:v>52.280999999999999</c:v>
                </c:pt>
                <c:pt idx="1">
                  <c:v>50.260399999999997</c:v>
                </c:pt>
                <c:pt idx="2">
                  <c:v>47.932499999999997</c:v>
                </c:pt>
                <c:pt idx="3">
                  <c:v>44.887700000000002</c:v>
                </c:pt>
                <c:pt idx="4">
                  <c:v>41.497399999999999</c:v>
                </c:pt>
                <c:pt idx="5">
                  <c:v>38.333399999999997</c:v>
                </c:pt>
                <c:pt idx="6">
                  <c:v>35.378399999999999</c:v>
                </c:pt>
                <c:pt idx="7">
                  <c:v>32.655200000000001</c:v>
                </c:pt>
                <c:pt idx="8">
                  <c:v>30.056699999999999</c:v>
                </c:pt>
                <c:pt idx="9">
                  <c:v>27.6754</c:v>
                </c:pt>
                <c:pt idx="10">
                  <c:v>25.5243</c:v>
                </c:pt>
                <c:pt idx="11">
                  <c:v>23.635899999999999</c:v>
                </c:pt>
                <c:pt idx="12">
                  <c:v>22.235499999999998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DE-4D59-A161-94B184AE36C0}"/>
            </c:ext>
          </c:extLst>
        </c:ser>
        <c:ser>
          <c:idx val="6"/>
          <c:order val="6"/>
          <c:tx>
            <c:strRef>
              <c:f>CI!$Z$2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CI!$Z$5:$Z$17</c:f>
              <c:numCache>
                <c:formatCode>General</c:formatCode>
                <c:ptCount val="13"/>
                <c:pt idx="0">
                  <c:v>9599.1200000000008</c:v>
                </c:pt>
                <c:pt idx="1">
                  <c:v>8129.5</c:v>
                </c:pt>
                <c:pt idx="2">
                  <c:v>6642.75</c:v>
                </c:pt>
                <c:pt idx="3">
                  <c:v>5273.25</c:v>
                </c:pt>
                <c:pt idx="4">
                  <c:v>3980.62</c:v>
                </c:pt>
                <c:pt idx="5">
                  <c:v>2824.75</c:v>
                </c:pt>
                <c:pt idx="6">
                  <c:v>1849.88</c:v>
                </c:pt>
                <c:pt idx="7">
                  <c:v>1141.8800000000001</c:v>
                </c:pt>
                <c:pt idx="8">
                  <c:v>644.375</c:v>
                </c:pt>
                <c:pt idx="9">
                  <c:v>312</c:v>
                </c:pt>
                <c:pt idx="10">
                  <c:v>144</c:v>
                </c:pt>
                <c:pt idx="11">
                  <c:v>73.875</c:v>
                </c:pt>
                <c:pt idx="12">
                  <c:v>45.375</c:v>
                </c:pt>
              </c:numCache>
            </c:numRef>
          </c:xVal>
          <c:yVal>
            <c:numRef>
              <c:f>CI!$AA$5:$AA$17</c:f>
              <c:numCache>
                <c:formatCode>General</c:formatCode>
                <c:ptCount val="13"/>
                <c:pt idx="0">
                  <c:v>50.1188</c:v>
                </c:pt>
                <c:pt idx="1">
                  <c:v>48.878599999999999</c:v>
                </c:pt>
                <c:pt idx="2">
                  <c:v>47.109900000000003</c:v>
                </c:pt>
                <c:pt idx="3">
                  <c:v>44.433100000000003</c:v>
                </c:pt>
                <c:pt idx="4">
                  <c:v>41.304499999999997</c:v>
                </c:pt>
                <c:pt idx="5">
                  <c:v>38.180199999999999</c:v>
                </c:pt>
                <c:pt idx="6">
                  <c:v>35.186900000000001</c:v>
                </c:pt>
                <c:pt idx="7">
                  <c:v>32.459400000000002</c:v>
                </c:pt>
                <c:pt idx="8">
                  <c:v>29.914100000000001</c:v>
                </c:pt>
                <c:pt idx="9">
                  <c:v>27.57</c:v>
                </c:pt>
                <c:pt idx="10">
                  <c:v>25.415400000000002</c:v>
                </c:pt>
                <c:pt idx="11">
                  <c:v>23.535299999999999</c:v>
                </c:pt>
                <c:pt idx="12">
                  <c:v>22.176100000000002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DE-4D59-A161-94B184AE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3903"/>
        <c:axId val="177351679"/>
      </c:scatterChart>
      <c:valAx>
        <c:axId val="3122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351679"/>
        <c:crosses val="autoZero"/>
        <c:crossBetween val="midCat"/>
      </c:valAx>
      <c:valAx>
        <c:axId val="17735167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27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CI!$T$61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CI!$T$64:$T$76</c:f>
              <c:numCache>
                <c:formatCode>General</c:formatCode>
                <c:ptCount val="13"/>
                <c:pt idx="0">
                  <c:v>10976.2875</c:v>
                </c:pt>
                <c:pt idx="1">
                  <c:v>8833.3374999999996</c:v>
                </c:pt>
                <c:pt idx="2">
                  <c:v>7361.1562000000004</c:v>
                </c:pt>
                <c:pt idx="3">
                  <c:v>6023.5811999999996</c:v>
                </c:pt>
                <c:pt idx="4">
                  <c:v>4735.1437999999998</c:v>
                </c:pt>
                <c:pt idx="5">
                  <c:v>3547.4250000000002</c:v>
                </c:pt>
                <c:pt idx="6">
                  <c:v>2467.1</c:v>
                </c:pt>
                <c:pt idx="7">
                  <c:v>1640.6687999999999</c:v>
                </c:pt>
                <c:pt idx="8">
                  <c:v>1038.5374999999999</c:v>
                </c:pt>
                <c:pt idx="9">
                  <c:v>605.8125</c:v>
                </c:pt>
                <c:pt idx="10">
                  <c:v>325.03750000000002</c:v>
                </c:pt>
                <c:pt idx="11">
                  <c:v>169.8125</c:v>
                </c:pt>
                <c:pt idx="12">
                  <c:v>104.3062</c:v>
                </c:pt>
              </c:numCache>
            </c:numRef>
          </c:xVal>
          <c:yVal>
            <c:numRef>
              <c:f>CI!$U$64:$U$76</c:f>
              <c:numCache>
                <c:formatCode>General</c:formatCode>
                <c:ptCount val="13"/>
                <c:pt idx="0">
                  <c:v>57.10284</c:v>
                </c:pt>
                <c:pt idx="1">
                  <c:v>52.097951999999999</c:v>
                </c:pt>
                <c:pt idx="2">
                  <c:v>49.571393999999998</c:v>
                </c:pt>
                <c:pt idx="3">
                  <c:v>46.600002000000003</c:v>
                </c:pt>
                <c:pt idx="4">
                  <c:v>43.248860999999998</c:v>
                </c:pt>
                <c:pt idx="5">
                  <c:v>39.803612000000001</c:v>
                </c:pt>
                <c:pt idx="6">
                  <c:v>36.561706000000001</c:v>
                </c:pt>
                <c:pt idx="7">
                  <c:v>33.688352999999999</c:v>
                </c:pt>
                <c:pt idx="8">
                  <c:v>30.811758999999999</c:v>
                </c:pt>
                <c:pt idx="9">
                  <c:v>28.107609</c:v>
                </c:pt>
                <c:pt idx="10">
                  <c:v>25.619184000000001</c:v>
                </c:pt>
                <c:pt idx="11">
                  <c:v>23.235264999999998</c:v>
                </c:pt>
                <c:pt idx="12">
                  <c:v>21.540710000000001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2-48EF-88EC-16BF6D1FDBB0}"/>
            </c:ext>
          </c:extLst>
        </c:ser>
        <c:ser>
          <c:idx val="0"/>
          <c:order val="1"/>
          <c:tx>
            <c:strRef>
              <c:f>CI!$N$61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CI!$N$64:$N$76</c:f>
              <c:numCache>
                <c:formatCode>General</c:formatCode>
                <c:ptCount val="13"/>
                <c:pt idx="0">
                  <c:v>10878.8125</c:v>
                </c:pt>
                <c:pt idx="1">
                  <c:v>8634.4688000000006</c:v>
                </c:pt>
                <c:pt idx="2">
                  <c:v>6418.9687999999996</c:v>
                </c:pt>
                <c:pt idx="3">
                  <c:v>4501.7687999999998</c:v>
                </c:pt>
                <c:pt idx="4">
                  <c:v>2867.1062999999999</c:v>
                </c:pt>
                <c:pt idx="5">
                  <c:v>1780.6125</c:v>
                </c:pt>
                <c:pt idx="6">
                  <c:v>1067.0938000000001</c:v>
                </c:pt>
                <c:pt idx="7">
                  <c:v>654.13750000000005</c:v>
                </c:pt>
                <c:pt idx="8">
                  <c:v>407.4563</c:v>
                </c:pt>
                <c:pt idx="9">
                  <c:v>240.48750000000001</c:v>
                </c:pt>
                <c:pt idx="10">
                  <c:v>141.13749999999999</c:v>
                </c:pt>
                <c:pt idx="11">
                  <c:v>76.506200000000007</c:v>
                </c:pt>
                <c:pt idx="12">
                  <c:v>47.8688</c:v>
                </c:pt>
              </c:numCache>
            </c:numRef>
          </c:xVal>
          <c:yVal>
            <c:numRef>
              <c:f>CI!$O$64:$O$76</c:f>
              <c:numCache>
                <c:formatCode>General</c:formatCode>
                <c:ptCount val="13"/>
                <c:pt idx="0">
                  <c:v>52.319200000000002</c:v>
                </c:pt>
                <c:pt idx="1">
                  <c:v>48.2806</c:v>
                </c:pt>
                <c:pt idx="2">
                  <c:v>45.4298</c:v>
                </c:pt>
                <c:pt idx="3">
                  <c:v>42.243400000000001</c:v>
                </c:pt>
                <c:pt idx="4">
                  <c:v>39.158499999999997</c:v>
                </c:pt>
                <c:pt idx="5">
                  <c:v>36.522100000000002</c:v>
                </c:pt>
                <c:pt idx="6">
                  <c:v>34.201099999999997</c:v>
                </c:pt>
                <c:pt idx="7">
                  <c:v>32.206099999999999</c:v>
                </c:pt>
                <c:pt idx="8">
                  <c:v>30.811</c:v>
                </c:pt>
                <c:pt idx="9">
                  <c:v>29.062999999999999</c:v>
                </c:pt>
                <c:pt idx="10">
                  <c:v>27.383900000000001</c:v>
                </c:pt>
                <c:pt idx="11">
                  <c:v>25.4863</c:v>
                </c:pt>
                <c:pt idx="12">
                  <c:v>23.994900000000001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2-48EF-88EC-16BF6D1FDBB0}"/>
            </c:ext>
          </c:extLst>
        </c:ser>
        <c:ser>
          <c:idx val="1"/>
          <c:order val="2"/>
          <c:tx>
            <c:strRef>
              <c:f>CI!$P$61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CI!$P$64:$P$76</c:f>
              <c:numCache>
                <c:formatCode>General</c:formatCode>
                <c:ptCount val="13"/>
                <c:pt idx="0">
                  <c:v>10874.8063</c:v>
                </c:pt>
                <c:pt idx="1">
                  <c:v>8603.9312000000009</c:v>
                </c:pt>
                <c:pt idx="2">
                  <c:v>6439.6374999999998</c:v>
                </c:pt>
                <c:pt idx="3">
                  <c:v>4622.3249999999998</c:v>
                </c:pt>
                <c:pt idx="4">
                  <c:v>3006.6624999999999</c:v>
                </c:pt>
                <c:pt idx="5">
                  <c:v>1861.1624999999999</c:v>
                </c:pt>
                <c:pt idx="6">
                  <c:v>1116.0812000000001</c:v>
                </c:pt>
                <c:pt idx="7">
                  <c:v>679.48749999999995</c:v>
                </c:pt>
                <c:pt idx="8">
                  <c:v>410.63119999999998</c:v>
                </c:pt>
                <c:pt idx="9">
                  <c:v>241.3125</c:v>
                </c:pt>
                <c:pt idx="10">
                  <c:v>140.59379999999999</c:v>
                </c:pt>
                <c:pt idx="11">
                  <c:v>75.724999999999994</c:v>
                </c:pt>
                <c:pt idx="12">
                  <c:v>47.6813</c:v>
                </c:pt>
              </c:numCache>
            </c:numRef>
          </c:xVal>
          <c:yVal>
            <c:numRef>
              <c:f>CI!$Q$64:$Q$76</c:f>
              <c:numCache>
                <c:formatCode>General</c:formatCode>
                <c:ptCount val="13"/>
                <c:pt idx="0">
                  <c:v>52.1843</c:v>
                </c:pt>
                <c:pt idx="1">
                  <c:v>48.161200000000001</c:v>
                </c:pt>
                <c:pt idx="2">
                  <c:v>45.381999999999998</c:v>
                </c:pt>
                <c:pt idx="3">
                  <c:v>42.459299999999999</c:v>
                </c:pt>
                <c:pt idx="4">
                  <c:v>39.326900000000002</c:v>
                </c:pt>
                <c:pt idx="5">
                  <c:v>36.6738</c:v>
                </c:pt>
                <c:pt idx="6">
                  <c:v>34.1937</c:v>
                </c:pt>
                <c:pt idx="7">
                  <c:v>32.204999999999998</c:v>
                </c:pt>
                <c:pt idx="8">
                  <c:v>30.724299999999999</c:v>
                </c:pt>
                <c:pt idx="9">
                  <c:v>28.899899999999999</c:v>
                </c:pt>
                <c:pt idx="10">
                  <c:v>27.421900000000001</c:v>
                </c:pt>
                <c:pt idx="11">
                  <c:v>25.3962</c:v>
                </c:pt>
                <c:pt idx="12">
                  <c:v>24.028700000000001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2-48EF-88EC-16BF6D1FDBB0}"/>
            </c:ext>
          </c:extLst>
        </c:ser>
        <c:ser>
          <c:idx val="2"/>
          <c:order val="3"/>
          <c:tx>
            <c:strRef>
              <c:f>CI!$R$61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CI!$R$64:$R$76</c:f>
              <c:numCache>
                <c:formatCode>General</c:formatCode>
                <c:ptCount val="13"/>
                <c:pt idx="0">
                  <c:v>11539.9125</c:v>
                </c:pt>
                <c:pt idx="1">
                  <c:v>9331.0750000000007</c:v>
                </c:pt>
                <c:pt idx="2">
                  <c:v>7096.3249999999998</c:v>
                </c:pt>
                <c:pt idx="3">
                  <c:v>5052.0625</c:v>
                </c:pt>
                <c:pt idx="4">
                  <c:v>3164.2874999999999</c:v>
                </c:pt>
                <c:pt idx="5">
                  <c:v>1936.85</c:v>
                </c:pt>
                <c:pt idx="6">
                  <c:v>1125.9875</c:v>
                </c:pt>
                <c:pt idx="7">
                  <c:v>670.69380000000001</c:v>
                </c:pt>
                <c:pt idx="8">
                  <c:v>411.94380000000001</c:v>
                </c:pt>
                <c:pt idx="9">
                  <c:v>241.68119999999999</c:v>
                </c:pt>
                <c:pt idx="10">
                  <c:v>141.66249999999999</c:v>
                </c:pt>
                <c:pt idx="11">
                  <c:v>77.075000000000003</c:v>
                </c:pt>
                <c:pt idx="12">
                  <c:v>48.612499999999997</c:v>
                </c:pt>
              </c:numCache>
            </c:numRef>
          </c:xVal>
          <c:yVal>
            <c:numRef>
              <c:f>CI!$S$64:$S$76</c:f>
              <c:numCache>
                <c:formatCode>General</c:formatCode>
                <c:ptCount val="13"/>
                <c:pt idx="0">
                  <c:v>53.0366</c:v>
                </c:pt>
                <c:pt idx="1">
                  <c:v>49.432699999999997</c:v>
                </c:pt>
                <c:pt idx="2">
                  <c:v>46.885199999999998</c:v>
                </c:pt>
                <c:pt idx="3">
                  <c:v>43.739600000000003</c:v>
                </c:pt>
                <c:pt idx="4">
                  <c:v>40.197499999999998</c:v>
                </c:pt>
                <c:pt idx="5">
                  <c:v>37.261499999999998</c:v>
                </c:pt>
                <c:pt idx="6">
                  <c:v>34.6218</c:v>
                </c:pt>
                <c:pt idx="7">
                  <c:v>32.610799999999998</c:v>
                </c:pt>
                <c:pt idx="8">
                  <c:v>30.988199999999999</c:v>
                </c:pt>
                <c:pt idx="9">
                  <c:v>29.0518</c:v>
                </c:pt>
                <c:pt idx="10">
                  <c:v>27.569700000000001</c:v>
                </c:pt>
                <c:pt idx="11">
                  <c:v>25.61</c:v>
                </c:pt>
                <c:pt idx="12">
                  <c:v>24.159800000000001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2-48EF-88EC-16BF6D1FDBB0}"/>
            </c:ext>
          </c:extLst>
        </c:ser>
        <c:ser>
          <c:idx val="4"/>
          <c:order val="4"/>
          <c:tx>
            <c:strRef>
              <c:f>CI!$V$61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CI!$V$64:$V$76</c:f>
              <c:numCache>
                <c:formatCode>General</c:formatCode>
                <c:ptCount val="13"/>
                <c:pt idx="0">
                  <c:v>9385.6200000000008</c:v>
                </c:pt>
                <c:pt idx="1">
                  <c:v>7945.5</c:v>
                </c:pt>
                <c:pt idx="2">
                  <c:v>6440</c:v>
                </c:pt>
                <c:pt idx="3">
                  <c:v>5059.12</c:v>
                </c:pt>
                <c:pt idx="4">
                  <c:v>3774.62</c:v>
                </c:pt>
                <c:pt idx="5">
                  <c:v>2629.5</c:v>
                </c:pt>
                <c:pt idx="6">
                  <c:v>1729.25</c:v>
                </c:pt>
                <c:pt idx="7">
                  <c:v>1088.6199999999999</c:v>
                </c:pt>
                <c:pt idx="8">
                  <c:v>631.625</c:v>
                </c:pt>
                <c:pt idx="9">
                  <c:v>324.625</c:v>
                </c:pt>
                <c:pt idx="10">
                  <c:v>153.25</c:v>
                </c:pt>
                <c:pt idx="11">
                  <c:v>76.375</c:v>
                </c:pt>
                <c:pt idx="12">
                  <c:v>46.5</c:v>
                </c:pt>
              </c:numCache>
            </c:numRef>
          </c:xVal>
          <c:yVal>
            <c:numRef>
              <c:f>CI!$W$64:$W$76</c:f>
              <c:numCache>
                <c:formatCode>General</c:formatCode>
                <c:ptCount val="13"/>
                <c:pt idx="0">
                  <c:v>54.4955</c:v>
                </c:pt>
                <c:pt idx="1">
                  <c:v>50.799900000000001</c:v>
                </c:pt>
                <c:pt idx="2">
                  <c:v>48.090899999999998</c:v>
                </c:pt>
                <c:pt idx="3">
                  <c:v>44.877899999999997</c:v>
                </c:pt>
                <c:pt idx="4">
                  <c:v>41.4709</c:v>
                </c:pt>
                <c:pt idx="5">
                  <c:v>38.4636</c:v>
                </c:pt>
                <c:pt idx="6">
                  <c:v>35.583199999999998</c:v>
                </c:pt>
                <c:pt idx="7">
                  <c:v>33.018999999999998</c:v>
                </c:pt>
                <c:pt idx="8">
                  <c:v>30.455500000000001</c:v>
                </c:pt>
                <c:pt idx="9">
                  <c:v>28.045400000000001</c:v>
                </c:pt>
                <c:pt idx="10">
                  <c:v>25.825199999999999</c:v>
                </c:pt>
                <c:pt idx="11">
                  <c:v>23.7944</c:v>
                </c:pt>
                <c:pt idx="12">
                  <c:v>22.425599999999999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2-48EF-88EC-16BF6D1FDBB0}"/>
            </c:ext>
          </c:extLst>
        </c:ser>
        <c:ser>
          <c:idx val="5"/>
          <c:order val="5"/>
          <c:tx>
            <c:strRef>
              <c:f>CI!$X$61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CI!$X$64:$X$76</c:f>
              <c:numCache>
                <c:formatCode>General</c:formatCode>
                <c:ptCount val="13"/>
                <c:pt idx="0">
                  <c:v>9368.5</c:v>
                </c:pt>
                <c:pt idx="1">
                  <c:v>7935.88</c:v>
                </c:pt>
                <c:pt idx="2">
                  <c:v>6439</c:v>
                </c:pt>
                <c:pt idx="3">
                  <c:v>5064.88</c:v>
                </c:pt>
                <c:pt idx="4">
                  <c:v>3756.12</c:v>
                </c:pt>
                <c:pt idx="5">
                  <c:v>2626.5</c:v>
                </c:pt>
                <c:pt idx="6">
                  <c:v>1718.5</c:v>
                </c:pt>
                <c:pt idx="7">
                  <c:v>1066.25</c:v>
                </c:pt>
                <c:pt idx="8">
                  <c:v>589.25</c:v>
                </c:pt>
                <c:pt idx="9">
                  <c:v>291.625</c:v>
                </c:pt>
                <c:pt idx="10">
                  <c:v>136.625</c:v>
                </c:pt>
                <c:pt idx="11">
                  <c:v>70.875</c:v>
                </c:pt>
                <c:pt idx="12">
                  <c:v>43.625</c:v>
                </c:pt>
              </c:numCache>
            </c:numRef>
          </c:xVal>
          <c:yVal>
            <c:numRef>
              <c:f>CI!$Y$64:$Y$76</c:f>
              <c:numCache>
                <c:formatCode>General</c:formatCode>
                <c:ptCount val="13"/>
                <c:pt idx="0">
                  <c:v>51.560600000000001</c:v>
                </c:pt>
                <c:pt idx="1">
                  <c:v>49.696300000000001</c:v>
                </c:pt>
                <c:pt idx="2">
                  <c:v>47.566200000000002</c:v>
                </c:pt>
                <c:pt idx="3">
                  <c:v>44.632800000000003</c:v>
                </c:pt>
                <c:pt idx="4">
                  <c:v>41.278100000000002</c:v>
                </c:pt>
                <c:pt idx="5">
                  <c:v>38.408099999999997</c:v>
                </c:pt>
                <c:pt idx="6">
                  <c:v>35.473999999999997</c:v>
                </c:pt>
                <c:pt idx="7">
                  <c:v>32.801900000000003</c:v>
                </c:pt>
                <c:pt idx="8">
                  <c:v>30.249099999999999</c:v>
                </c:pt>
                <c:pt idx="9">
                  <c:v>27.866199999999999</c:v>
                </c:pt>
                <c:pt idx="10">
                  <c:v>25.722200000000001</c:v>
                </c:pt>
                <c:pt idx="11">
                  <c:v>23.7774</c:v>
                </c:pt>
                <c:pt idx="12">
                  <c:v>22.4114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2-48EF-88EC-16BF6D1FDBB0}"/>
            </c:ext>
          </c:extLst>
        </c:ser>
        <c:ser>
          <c:idx val="6"/>
          <c:order val="6"/>
          <c:tx>
            <c:strRef>
              <c:f>CI!$Z$61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CI!$Z$64:$Z$76</c:f>
              <c:numCache>
                <c:formatCode>General</c:formatCode>
                <c:ptCount val="13"/>
                <c:pt idx="0">
                  <c:v>9599.1200000000008</c:v>
                </c:pt>
                <c:pt idx="1">
                  <c:v>8129.5</c:v>
                </c:pt>
                <c:pt idx="2">
                  <c:v>6642.75</c:v>
                </c:pt>
                <c:pt idx="3">
                  <c:v>5273.25</c:v>
                </c:pt>
                <c:pt idx="4">
                  <c:v>3980.62</c:v>
                </c:pt>
                <c:pt idx="5">
                  <c:v>2824.75</c:v>
                </c:pt>
                <c:pt idx="6">
                  <c:v>1849.88</c:v>
                </c:pt>
                <c:pt idx="7">
                  <c:v>1141.8800000000001</c:v>
                </c:pt>
                <c:pt idx="8">
                  <c:v>644.375</c:v>
                </c:pt>
                <c:pt idx="9">
                  <c:v>312</c:v>
                </c:pt>
                <c:pt idx="10">
                  <c:v>144</c:v>
                </c:pt>
                <c:pt idx="11">
                  <c:v>73.875</c:v>
                </c:pt>
                <c:pt idx="12">
                  <c:v>45.375</c:v>
                </c:pt>
              </c:numCache>
            </c:numRef>
          </c:xVal>
          <c:yVal>
            <c:numRef>
              <c:f>CI!$AA$64:$AA$76</c:f>
              <c:numCache>
                <c:formatCode>General</c:formatCode>
                <c:ptCount val="13"/>
                <c:pt idx="0">
                  <c:v>49.414299999999997</c:v>
                </c:pt>
                <c:pt idx="1">
                  <c:v>48.2622</c:v>
                </c:pt>
                <c:pt idx="2">
                  <c:v>46.639600000000002</c:v>
                </c:pt>
                <c:pt idx="3">
                  <c:v>44.051600000000001</c:v>
                </c:pt>
                <c:pt idx="4">
                  <c:v>41.098100000000002</c:v>
                </c:pt>
                <c:pt idx="5">
                  <c:v>38.135100000000001</c:v>
                </c:pt>
                <c:pt idx="6">
                  <c:v>35.351399999999998</c:v>
                </c:pt>
                <c:pt idx="7">
                  <c:v>32.5715</c:v>
                </c:pt>
                <c:pt idx="8">
                  <c:v>30.0365</c:v>
                </c:pt>
                <c:pt idx="9">
                  <c:v>27.711500000000001</c:v>
                </c:pt>
                <c:pt idx="10">
                  <c:v>25.5839</c:v>
                </c:pt>
                <c:pt idx="11">
                  <c:v>23.671500000000002</c:v>
                </c:pt>
                <c:pt idx="12">
                  <c:v>22.3399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2-48EF-88EC-16BF6D1F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01455"/>
        <c:axId val="1061778863"/>
      </c:scatterChart>
      <c:valAx>
        <c:axId val="120770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1778863"/>
        <c:crosses val="autoZero"/>
        <c:crossBetween val="midCat"/>
      </c:valAx>
      <c:valAx>
        <c:axId val="1061778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70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SCI!$T$2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SCI!$T$5:$T$17</c:f>
              <c:numCache>
                <c:formatCode>General</c:formatCode>
                <c:ptCount val="13"/>
                <c:pt idx="0">
                  <c:v>9916.9778000000006</c:v>
                </c:pt>
                <c:pt idx="1">
                  <c:v>8423.1888999999992</c:v>
                </c:pt>
                <c:pt idx="2">
                  <c:v>7043.5721999999996</c:v>
                </c:pt>
                <c:pt idx="3">
                  <c:v>5800.7833000000001</c:v>
                </c:pt>
                <c:pt idx="4">
                  <c:v>4710.55</c:v>
                </c:pt>
                <c:pt idx="5">
                  <c:v>3792.4110999999998</c:v>
                </c:pt>
                <c:pt idx="6">
                  <c:v>2999.3222000000001</c:v>
                </c:pt>
                <c:pt idx="7">
                  <c:v>2292.8444</c:v>
                </c:pt>
                <c:pt idx="8">
                  <c:v>1662.9833000000001</c:v>
                </c:pt>
                <c:pt idx="9">
                  <c:v>1167.5861</c:v>
                </c:pt>
                <c:pt idx="10">
                  <c:v>768.05560000000003</c:v>
                </c:pt>
                <c:pt idx="11">
                  <c:v>476.18329999999997</c:v>
                </c:pt>
                <c:pt idx="12">
                  <c:v>296.86939999999998</c:v>
                </c:pt>
              </c:numCache>
            </c:numRef>
          </c:xVal>
          <c:yVal>
            <c:numRef>
              <c:f>SCI!$U$5:$U$17</c:f>
              <c:numCache>
                <c:formatCode>General</c:formatCode>
                <c:ptCount val="13"/>
                <c:pt idx="0">
                  <c:v>67.802599999999998</c:v>
                </c:pt>
                <c:pt idx="1">
                  <c:v>58.5182</c:v>
                </c:pt>
                <c:pt idx="2">
                  <c:v>55.332000000000001</c:v>
                </c:pt>
                <c:pt idx="3">
                  <c:v>52.252000000000002</c:v>
                </c:pt>
                <c:pt idx="4">
                  <c:v>48.707599999999999</c:v>
                </c:pt>
                <c:pt idx="5">
                  <c:v>45.259599999999999</c:v>
                </c:pt>
                <c:pt idx="6">
                  <c:v>41.752400000000002</c:v>
                </c:pt>
                <c:pt idx="7">
                  <c:v>38.009900000000002</c:v>
                </c:pt>
                <c:pt idx="8">
                  <c:v>34.249899999999997</c:v>
                </c:pt>
                <c:pt idx="9">
                  <c:v>30.782699999999998</c:v>
                </c:pt>
                <c:pt idx="10">
                  <c:v>27.075099999999999</c:v>
                </c:pt>
                <c:pt idx="11">
                  <c:v>23.651299999999999</c:v>
                </c:pt>
                <c:pt idx="12">
                  <c:v>21.312999999999999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3D-4CD3-BA30-7EFECDDA6E25}"/>
            </c:ext>
          </c:extLst>
        </c:ser>
        <c:ser>
          <c:idx val="0"/>
          <c:order val="1"/>
          <c:tx>
            <c:strRef>
              <c:f>SCI!$N$2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SCI!$N$5:$N$17</c:f>
              <c:numCache>
                <c:formatCode>General</c:formatCode>
                <c:ptCount val="13"/>
                <c:pt idx="0">
                  <c:v>10679.1667</c:v>
                </c:pt>
                <c:pt idx="1">
                  <c:v>8531.6833000000006</c:v>
                </c:pt>
                <c:pt idx="2">
                  <c:v>6790.8693999999996</c:v>
                </c:pt>
                <c:pt idx="3">
                  <c:v>5320.7667000000001</c:v>
                </c:pt>
                <c:pt idx="4">
                  <c:v>4015.2806</c:v>
                </c:pt>
                <c:pt idx="5">
                  <c:v>3020.4360999999999</c:v>
                </c:pt>
                <c:pt idx="6">
                  <c:v>2197.3056000000001</c:v>
                </c:pt>
                <c:pt idx="7">
                  <c:v>1566.7944</c:v>
                </c:pt>
                <c:pt idx="8">
                  <c:v>1150.2833000000001</c:v>
                </c:pt>
                <c:pt idx="9">
                  <c:v>800.35</c:v>
                </c:pt>
                <c:pt idx="10">
                  <c:v>546.30830000000003</c:v>
                </c:pt>
                <c:pt idx="11">
                  <c:v>318.06670000000003</c:v>
                </c:pt>
                <c:pt idx="12">
                  <c:v>184.23060000000001</c:v>
                </c:pt>
              </c:numCache>
            </c:numRef>
          </c:xVal>
          <c:yVal>
            <c:numRef>
              <c:f>SCI!$O$5:$O$17</c:f>
              <c:numCache>
                <c:formatCode>General</c:formatCode>
                <c:ptCount val="13"/>
                <c:pt idx="0">
                  <c:v>54.830599999999997</c:v>
                </c:pt>
                <c:pt idx="1">
                  <c:v>51.087800000000001</c:v>
                </c:pt>
                <c:pt idx="2">
                  <c:v>48.9983</c:v>
                </c:pt>
                <c:pt idx="3">
                  <c:v>46.055500000000002</c:v>
                </c:pt>
                <c:pt idx="4">
                  <c:v>42.843899999999998</c:v>
                </c:pt>
                <c:pt idx="5">
                  <c:v>39.790500000000002</c:v>
                </c:pt>
                <c:pt idx="6">
                  <c:v>36.564599999999999</c:v>
                </c:pt>
                <c:pt idx="7">
                  <c:v>33.805500000000002</c:v>
                </c:pt>
                <c:pt idx="8">
                  <c:v>31.627300000000002</c:v>
                </c:pt>
                <c:pt idx="9">
                  <c:v>28.6676</c:v>
                </c:pt>
                <c:pt idx="10">
                  <c:v>26.0733</c:v>
                </c:pt>
                <c:pt idx="11">
                  <c:v>23.034600000000001</c:v>
                </c:pt>
                <c:pt idx="12">
                  <c:v>20.713999999999999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D-4CD3-BA30-7EFECDDA6E25}"/>
            </c:ext>
          </c:extLst>
        </c:ser>
        <c:ser>
          <c:idx val="1"/>
          <c:order val="2"/>
          <c:tx>
            <c:strRef>
              <c:f>SCI!$P$2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SCI!$P$5:$P$17</c:f>
              <c:numCache>
                <c:formatCode>General</c:formatCode>
                <c:ptCount val="13"/>
                <c:pt idx="0">
                  <c:v>10743.2222</c:v>
                </c:pt>
                <c:pt idx="1">
                  <c:v>8547.8333000000002</c:v>
                </c:pt>
                <c:pt idx="2">
                  <c:v>6779.9471999999996</c:v>
                </c:pt>
                <c:pt idx="3">
                  <c:v>5264.5778</c:v>
                </c:pt>
                <c:pt idx="4">
                  <c:v>3960.8833</c:v>
                </c:pt>
                <c:pt idx="5">
                  <c:v>3007.7833000000001</c:v>
                </c:pt>
                <c:pt idx="6">
                  <c:v>2195.1361000000002</c:v>
                </c:pt>
                <c:pt idx="7">
                  <c:v>1563.9944</c:v>
                </c:pt>
                <c:pt idx="8">
                  <c:v>1130.6777999999999</c:v>
                </c:pt>
                <c:pt idx="9">
                  <c:v>786.13329999999996</c:v>
                </c:pt>
                <c:pt idx="10">
                  <c:v>536.67780000000005</c:v>
                </c:pt>
                <c:pt idx="11">
                  <c:v>323.41390000000001</c:v>
                </c:pt>
                <c:pt idx="12">
                  <c:v>188.78059999999999</c:v>
                </c:pt>
              </c:numCache>
            </c:numRef>
          </c:xVal>
          <c:yVal>
            <c:numRef>
              <c:f>SCI!$Q$5:$Q$17</c:f>
              <c:numCache>
                <c:formatCode>General</c:formatCode>
                <c:ptCount val="13"/>
                <c:pt idx="0">
                  <c:v>54.211399999999998</c:v>
                </c:pt>
                <c:pt idx="1">
                  <c:v>50.525100000000002</c:v>
                </c:pt>
                <c:pt idx="2">
                  <c:v>48.515000000000001</c:v>
                </c:pt>
                <c:pt idx="3">
                  <c:v>45.718800000000002</c:v>
                </c:pt>
                <c:pt idx="4">
                  <c:v>42.752600000000001</c:v>
                </c:pt>
                <c:pt idx="5">
                  <c:v>40.070999999999998</c:v>
                </c:pt>
                <c:pt idx="6">
                  <c:v>37.087899999999998</c:v>
                </c:pt>
                <c:pt idx="7">
                  <c:v>34.401000000000003</c:v>
                </c:pt>
                <c:pt idx="8">
                  <c:v>32.091299999999997</c:v>
                </c:pt>
                <c:pt idx="9">
                  <c:v>29.0943</c:v>
                </c:pt>
                <c:pt idx="10">
                  <c:v>26.4207</c:v>
                </c:pt>
                <c:pt idx="11">
                  <c:v>23.413900000000002</c:v>
                </c:pt>
                <c:pt idx="12">
                  <c:v>20.906300000000002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D-4CD3-BA30-7EFECDDA6E25}"/>
            </c:ext>
          </c:extLst>
        </c:ser>
        <c:ser>
          <c:idx val="2"/>
          <c:order val="3"/>
          <c:tx>
            <c:strRef>
              <c:f>SCI!$R$2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SCI!$R$5:$R$17</c:f>
              <c:numCache>
                <c:formatCode>General</c:formatCode>
                <c:ptCount val="13"/>
                <c:pt idx="0">
                  <c:v>13196.688899999999</c:v>
                </c:pt>
                <c:pt idx="1">
                  <c:v>10259.0306</c:v>
                </c:pt>
                <c:pt idx="2">
                  <c:v>8007.3555999999999</c:v>
                </c:pt>
                <c:pt idx="3">
                  <c:v>6201.2806</c:v>
                </c:pt>
                <c:pt idx="4">
                  <c:v>4636.7361000000001</c:v>
                </c:pt>
                <c:pt idx="5">
                  <c:v>3492.7166999999999</c:v>
                </c:pt>
                <c:pt idx="6">
                  <c:v>2487.8056000000001</c:v>
                </c:pt>
                <c:pt idx="7">
                  <c:v>1751.9</c:v>
                </c:pt>
                <c:pt idx="8">
                  <c:v>1285.9056</c:v>
                </c:pt>
                <c:pt idx="9">
                  <c:v>883.26940000000002</c:v>
                </c:pt>
                <c:pt idx="10">
                  <c:v>602.62779999999998</c:v>
                </c:pt>
                <c:pt idx="11">
                  <c:v>340.7611</c:v>
                </c:pt>
                <c:pt idx="12">
                  <c:v>188.5222</c:v>
                </c:pt>
              </c:numCache>
            </c:numRef>
          </c:xVal>
          <c:yVal>
            <c:numRef>
              <c:f>SCI!$S$5:$S$17</c:f>
              <c:numCache>
                <c:formatCode>General</c:formatCode>
                <c:ptCount val="13"/>
                <c:pt idx="0">
                  <c:v>56.008600000000001</c:v>
                </c:pt>
                <c:pt idx="1">
                  <c:v>51.9771</c:v>
                </c:pt>
                <c:pt idx="2">
                  <c:v>49.825299999999999</c:v>
                </c:pt>
                <c:pt idx="3">
                  <c:v>47.0501</c:v>
                </c:pt>
                <c:pt idx="4">
                  <c:v>44.011200000000002</c:v>
                </c:pt>
                <c:pt idx="5">
                  <c:v>40.952500000000001</c:v>
                </c:pt>
                <c:pt idx="6">
                  <c:v>37.554400000000001</c:v>
                </c:pt>
                <c:pt idx="7">
                  <c:v>34.616300000000003</c:v>
                </c:pt>
                <c:pt idx="8">
                  <c:v>32.247900000000001</c:v>
                </c:pt>
                <c:pt idx="9">
                  <c:v>29.324400000000001</c:v>
                </c:pt>
                <c:pt idx="10">
                  <c:v>26.558900000000001</c:v>
                </c:pt>
                <c:pt idx="11">
                  <c:v>23.3506</c:v>
                </c:pt>
                <c:pt idx="12">
                  <c:v>20.8429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3D-4CD3-BA30-7EFECDDA6E25}"/>
            </c:ext>
          </c:extLst>
        </c:ser>
        <c:ser>
          <c:idx val="4"/>
          <c:order val="4"/>
          <c:tx>
            <c:strRef>
              <c:f>SCI!$V$2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SCI!$V$5:$V$17</c:f>
              <c:numCache>
                <c:formatCode>General</c:formatCode>
                <c:ptCount val="13"/>
                <c:pt idx="0">
                  <c:v>8011.72</c:v>
                </c:pt>
                <c:pt idx="1">
                  <c:v>6831.78</c:v>
                </c:pt>
                <c:pt idx="2">
                  <c:v>5703.72</c:v>
                </c:pt>
                <c:pt idx="3">
                  <c:v>4670.17</c:v>
                </c:pt>
                <c:pt idx="4">
                  <c:v>3833.28</c:v>
                </c:pt>
                <c:pt idx="5">
                  <c:v>3129.39</c:v>
                </c:pt>
                <c:pt idx="6">
                  <c:v>2528</c:v>
                </c:pt>
                <c:pt idx="7">
                  <c:v>1988.06</c:v>
                </c:pt>
                <c:pt idx="8">
                  <c:v>1498.78</c:v>
                </c:pt>
                <c:pt idx="9">
                  <c:v>1070.56</c:v>
                </c:pt>
                <c:pt idx="10">
                  <c:v>683.77800000000002</c:v>
                </c:pt>
                <c:pt idx="11">
                  <c:v>371.05599999999998</c:v>
                </c:pt>
                <c:pt idx="12">
                  <c:v>182.55600000000001</c:v>
                </c:pt>
              </c:numCache>
            </c:numRef>
          </c:xVal>
          <c:yVal>
            <c:numRef>
              <c:f>SCI!$W$5:$W$17</c:f>
              <c:numCache>
                <c:formatCode>General</c:formatCode>
                <c:ptCount val="13"/>
                <c:pt idx="0">
                  <c:v>60.809699999999999</c:v>
                </c:pt>
                <c:pt idx="1">
                  <c:v>56.134500000000003</c:v>
                </c:pt>
                <c:pt idx="2">
                  <c:v>53.547699999999999</c:v>
                </c:pt>
                <c:pt idx="3">
                  <c:v>50.462699999999998</c:v>
                </c:pt>
                <c:pt idx="4">
                  <c:v>47.151400000000002</c:v>
                </c:pt>
                <c:pt idx="5">
                  <c:v>43.549799999999998</c:v>
                </c:pt>
                <c:pt idx="6">
                  <c:v>40.01</c:v>
                </c:pt>
                <c:pt idx="7">
                  <c:v>36.273400000000002</c:v>
                </c:pt>
                <c:pt idx="8">
                  <c:v>32.491</c:v>
                </c:pt>
                <c:pt idx="9">
                  <c:v>28.9391</c:v>
                </c:pt>
                <c:pt idx="10">
                  <c:v>25.127800000000001</c:v>
                </c:pt>
                <c:pt idx="11">
                  <c:v>21.6249</c:v>
                </c:pt>
                <c:pt idx="12">
                  <c:v>19.4541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3D-4CD3-BA30-7EFECDDA6E25}"/>
            </c:ext>
          </c:extLst>
        </c:ser>
        <c:ser>
          <c:idx val="5"/>
          <c:order val="5"/>
          <c:tx>
            <c:strRef>
              <c:f>SCI!$X$2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SCI!$X$5:$X$17</c:f>
              <c:numCache>
                <c:formatCode>General</c:formatCode>
                <c:ptCount val="13"/>
                <c:pt idx="0">
                  <c:v>8227.11</c:v>
                </c:pt>
                <c:pt idx="1">
                  <c:v>7014.83</c:v>
                </c:pt>
                <c:pt idx="2">
                  <c:v>5858.22</c:v>
                </c:pt>
                <c:pt idx="3">
                  <c:v>4797.33</c:v>
                </c:pt>
                <c:pt idx="4">
                  <c:v>3937.39</c:v>
                </c:pt>
                <c:pt idx="5">
                  <c:v>3231.5</c:v>
                </c:pt>
                <c:pt idx="6">
                  <c:v>2608.44</c:v>
                </c:pt>
                <c:pt idx="7">
                  <c:v>2052.39</c:v>
                </c:pt>
                <c:pt idx="8">
                  <c:v>1560.94</c:v>
                </c:pt>
                <c:pt idx="9">
                  <c:v>1104.28</c:v>
                </c:pt>
                <c:pt idx="10">
                  <c:v>666.38900000000001</c:v>
                </c:pt>
                <c:pt idx="11">
                  <c:v>317</c:v>
                </c:pt>
                <c:pt idx="12">
                  <c:v>147.61099999999999</c:v>
                </c:pt>
              </c:numCache>
            </c:numRef>
          </c:xVal>
          <c:yVal>
            <c:numRef>
              <c:f>SCI!$Y$5:$Y$17</c:f>
              <c:numCache>
                <c:formatCode>General</c:formatCode>
                <c:ptCount val="13"/>
                <c:pt idx="0">
                  <c:v>56.543799999999997</c:v>
                </c:pt>
                <c:pt idx="1">
                  <c:v>54.353299999999997</c:v>
                </c:pt>
                <c:pt idx="2">
                  <c:v>52.5884</c:v>
                </c:pt>
                <c:pt idx="3">
                  <c:v>49.9084</c:v>
                </c:pt>
                <c:pt idx="4">
                  <c:v>46.832700000000003</c:v>
                </c:pt>
                <c:pt idx="5">
                  <c:v>43.339100000000002</c:v>
                </c:pt>
                <c:pt idx="6">
                  <c:v>39.841200000000001</c:v>
                </c:pt>
                <c:pt idx="7">
                  <c:v>36.137</c:v>
                </c:pt>
                <c:pt idx="8">
                  <c:v>32.365299999999998</c:v>
                </c:pt>
                <c:pt idx="9">
                  <c:v>28.774899999999999</c:v>
                </c:pt>
                <c:pt idx="10">
                  <c:v>24.831700000000001</c:v>
                </c:pt>
                <c:pt idx="11">
                  <c:v>21.321200000000001</c:v>
                </c:pt>
                <c:pt idx="12">
                  <c:v>19.279499999999999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3D-4CD3-BA30-7EFECDDA6E25}"/>
            </c:ext>
          </c:extLst>
        </c:ser>
        <c:ser>
          <c:idx val="6"/>
          <c:order val="6"/>
          <c:tx>
            <c:strRef>
              <c:f>SCI!$Z$2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SCI!$Z$5:$Z$17</c:f>
              <c:numCache>
                <c:formatCode>General</c:formatCode>
                <c:ptCount val="13"/>
                <c:pt idx="0">
                  <c:v>7926.28</c:v>
                </c:pt>
                <c:pt idx="1">
                  <c:v>6763.72</c:v>
                </c:pt>
                <c:pt idx="2">
                  <c:v>5641.78</c:v>
                </c:pt>
                <c:pt idx="3">
                  <c:v>4603.28</c:v>
                </c:pt>
                <c:pt idx="4">
                  <c:v>3750.56</c:v>
                </c:pt>
                <c:pt idx="5">
                  <c:v>3075.72</c:v>
                </c:pt>
                <c:pt idx="6">
                  <c:v>2487.61</c:v>
                </c:pt>
                <c:pt idx="7">
                  <c:v>1954.67</c:v>
                </c:pt>
                <c:pt idx="8">
                  <c:v>1488.44</c:v>
                </c:pt>
                <c:pt idx="9">
                  <c:v>1061.67</c:v>
                </c:pt>
                <c:pt idx="10">
                  <c:v>662.16700000000003</c:v>
                </c:pt>
                <c:pt idx="11">
                  <c:v>319.61099999999999</c:v>
                </c:pt>
                <c:pt idx="12">
                  <c:v>157.27799999999999</c:v>
                </c:pt>
              </c:numCache>
            </c:numRef>
          </c:xVal>
          <c:yVal>
            <c:numRef>
              <c:f>SCI!$AA$5:$AA$17</c:f>
              <c:numCache>
                <c:formatCode>General</c:formatCode>
                <c:ptCount val="13"/>
                <c:pt idx="0">
                  <c:v>52.899900000000002</c:v>
                </c:pt>
                <c:pt idx="1">
                  <c:v>51.814599999999999</c:v>
                </c:pt>
                <c:pt idx="2">
                  <c:v>50.698399999999999</c:v>
                </c:pt>
                <c:pt idx="3">
                  <c:v>48.674399999999999</c:v>
                </c:pt>
                <c:pt idx="4">
                  <c:v>46.186999999999998</c:v>
                </c:pt>
                <c:pt idx="5">
                  <c:v>43.089399999999998</c:v>
                </c:pt>
                <c:pt idx="6">
                  <c:v>39.773600000000002</c:v>
                </c:pt>
                <c:pt idx="7">
                  <c:v>36.159799999999997</c:v>
                </c:pt>
                <c:pt idx="8">
                  <c:v>32.451000000000001</c:v>
                </c:pt>
                <c:pt idx="9">
                  <c:v>28.880500000000001</c:v>
                </c:pt>
                <c:pt idx="10">
                  <c:v>24.9923</c:v>
                </c:pt>
                <c:pt idx="11">
                  <c:v>21.363800000000001</c:v>
                </c:pt>
                <c:pt idx="12">
                  <c:v>19.290400000000002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3D-4CD3-BA30-7EFECDDA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04463"/>
        <c:axId val="319226255"/>
      </c:scatterChart>
      <c:valAx>
        <c:axId val="3557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9226255"/>
        <c:crosses val="autoZero"/>
        <c:crossBetween val="midCat"/>
      </c:valAx>
      <c:valAx>
        <c:axId val="31922625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70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SCI!$T$61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SCI!$T$64:$T$76</c:f>
              <c:numCache>
                <c:formatCode>General</c:formatCode>
                <c:ptCount val="13"/>
                <c:pt idx="0">
                  <c:v>9916.9778000000006</c:v>
                </c:pt>
                <c:pt idx="1">
                  <c:v>8423.1888999999992</c:v>
                </c:pt>
                <c:pt idx="2">
                  <c:v>7043.5721999999996</c:v>
                </c:pt>
                <c:pt idx="3">
                  <c:v>5800.7833000000001</c:v>
                </c:pt>
                <c:pt idx="4">
                  <c:v>4710.55</c:v>
                </c:pt>
                <c:pt idx="5">
                  <c:v>3792.4110999999998</c:v>
                </c:pt>
                <c:pt idx="6">
                  <c:v>2999.3222000000001</c:v>
                </c:pt>
                <c:pt idx="7">
                  <c:v>2292.8444</c:v>
                </c:pt>
                <c:pt idx="8">
                  <c:v>1662.9833000000001</c:v>
                </c:pt>
                <c:pt idx="9">
                  <c:v>1167.5861</c:v>
                </c:pt>
                <c:pt idx="10">
                  <c:v>768.05560000000003</c:v>
                </c:pt>
                <c:pt idx="11">
                  <c:v>476.18329999999997</c:v>
                </c:pt>
                <c:pt idx="12">
                  <c:v>296.86939999999998</c:v>
                </c:pt>
              </c:numCache>
            </c:numRef>
          </c:xVal>
          <c:yVal>
            <c:numRef>
              <c:f>SCI!$U$64:$U$76</c:f>
              <c:numCache>
                <c:formatCode>General</c:formatCode>
                <c:ptCount val="13"/>
                <c:pt idx="0">
                  <c:v>62.625100000000003</c:v>
                </c:pt>
                <c:pt idx="1">
                  <c:v>53.083100000000002</c:v>
                </c:pt>
                <c:pt idx="2">
                  <c:v>50.713700000000003</c:v>
                </c:pt>
                <c:pt idx="3">
                  <c:v>48.420400000000001</c:v>
                </c:pt>
                <c:pt idx="4">
                  <c:v>45.418199999999999</c:v>
                </c:pt>
                <c:pt idx="5">
                  <c:v>42.640799999999999</c:v>
                </c:pt>
                <c:pt idx="6">
                  <c:v>39.8001</c:v>
                </c:pt>
                <c:pt idx="7">
                  <c:v>36.767699999999998</c:v>
                </c:pt>
                <c:pt idx="8">
                  <c:v>33.384599999999999</c:v>
                </c:pt>
                <c:pt idx="9">
                  <c:v>30.256799999999998</c:v>
                </c:pt>
                <c:pt idx="10">
                  <c:v>26.9053</c:v>
                </c:pt>
                <c:pt idx="11">
                  <c:v>23.642600000000002</c:v>
                </c:pt>
                <c:pt idx="12">
                  <c:v>21.342700000000001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B71-46B3-AA28-6497E92D8175}"/>
            </c:ext>
          </c:extLst>
        </c:ser>
        <c:ser>
          <c:idx val="0"/>
          <c:order val="1"/>
          <c:tx>
            <c:strRef>
              <c:f>SCI!$N$61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SCI!$N$64:$N$76</c:f>
              <c:numCache>
                <c:formatCode>General</c:formatCode>
                <c:ptCount val="13"/>
                <c:pt idx="0">
                  <c:v>10679.1667</c:v>
                </c:pt>
                <c:pt idx="1">
                  <c:v>8531.6833000000006</c:v>
                </c:pt>
                <c:pt idx="2">
                  <c:v>6790.8693999999996</c:v>
                </c:pt>
                <c:pt idx="3">
                  <c:v>5320.7667000000001</c:v>
                </c:pt>
                <c:pt idx="4">
                  <c:v>4015.2806</c:v>
                </c:pt>
                <c:pt idx="5">
                  <c:v>3020.4360999999999</c:v>
                </c:pt>
                <c:pt idx="6">
                  <c:v>2197.3056000000001</c:v>
                </c:pt>
                <c:pt idx="7">
                  <c:v>1566.7944</c:v>
                </c:pt>
                <c:pt idx="8">
                  <c:v>1150.2833000000001</c:v>
                </c:pt>
                <c:pt idx="9">
                  <c:v>800.35</c:v>
                </c:pt>
                <c:pt idx="10">
                  <c:v>546.30830000000003</c:v>
                </c:pt>
                <c:pt idx="11">
                  <c:v>318.06670000000003</c:v>
                </c:pt>
                <c:pt idx="12">
                  <c:v>184.23060000000001</c:v>
                </c:pt>
              </c:numCache>
            </c:numRef>
          </c:xVal>
          <c:yVal>
            <c:numRef>
              <c:f>SCI!$O$64:$O$76</c:f>
              <c:numCache>
                <c:formatCode>General</c:formatCode>
                <c:ptCount val="13"/>
                <c:pt idx="0">
                  <c:v>51.260800000000003</c:v>
                </c:pt>
                <c:pt idx="1">
                  <c:v>47.175199999999997</c:v>
                </c:pt>
                <c:pt idx="2">
                  <c:v>45.101300000000002</c:v>
                </c:pt>
                <c:pt idx="3">
                  <c:v>42.628799999999998</c:v>
                </c:pt>
                <c:pt idx="4">
                  <c:v>40.360599999999998</c:v>
                </c:pt>
                <c:pt idx="5">
                  <c:v>38.348300000000002</c:v>
                </c:pt>
                <c:pt idx="6">
                  <c:v>35.940300000000001</c:v>
                </c:pt>
                <c:pt idx="7">
                  <c:v>33.709299999999999</c:v>
                </c:pt>
                <c:pt idx="8">
                  <c:v>31.753</c:v>
                </c:pt>
                <c:pt idx="9">
                  <c:v>29.056999999999999</c:v>
                </c:pt>
                <c:pt idx="10">
                  <c:v>26.505299999999998</c:v>
                </c:pt>
                <c:pt idx="11">
                  <c:v>23.482500000000002</c:v>
                </c:pt>
                <c:pt idx="12">
                  <c:v>21.136600000000001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71-46B3-AA28-6497E92D8175}"/>
            </c:ext>
          </c:extLst>
        </c:ser>
        <c:ser>
          <c:idx val="1"/>
          <c:order val="2"/>
          <c:tx>
            <c:strRef>
              <c:f>SCI!$P$61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SCI!$P$64:$P$76</c:f>
              <c:numCache>
                <c:formatCode>General</c:formatCode>
                <c:ptCount val="13"/>
                <c:pt idx="0">
                  <c:v>10743.2222</c:v>
                </c:pt>
                <c:pt idx="1">
                  <c:v>8547.8333000000002</c:v>
                </c:pt>
                <c:pt idx="2">
                  <c:v>6779.9471999999996</c:v>
                </c:pt>
                <c:pt idx="3">
                  <c:v>5264.5778</c:v>
                </c:pt>
                <c:pt idx="4">
                  <c:v>3960.8833</c:v>
                </c:pt>
                <c:pt idx="5">
                  <c:v>3007.7833000000001</c:v>
                </c:pt>
                <c:pt idx="6">
                  <c:v>2195.1361000000002</c:v>
                </c:pt>
                <c:pt idx="7">
                  <c:v>1563.9944</c:v>
                </c:pt>
                <c:pt idx="8">
                  <c:v>1130.6777999999999</c:v>
                </c:pt>
                <c:pt idx="9">
                  <c:v>786.13329999999996</c:v>
                </c:pt>
                <c:pt idx="10">
                  <c:v>536.67780000000005</c:v>
                </c:pt>
                <c:pt idx="11">
                  <c:v>323.41390000000001</c:v>
                </c:pt>
                <c:pt idx="12">
                  <c:v>188.78059999999999</c:v>
                </c:pt>
              </c:numCache>
            </c:numRef>
          </c:xVal>
          <c:yVal>
            <c:numRef>
              <c:f>SCI!$Q$64:$Q$76</c:f>
              <c:numCache>
                <c:formatCode>General</c:formatCode>
                <c:ptCount val="13"/>
                <c:pt idx="0">
                  <c:v>51.139600000000002</c:v>
                </c:pt>
                <c:pt idx="1">
                  <c:v>46.878500000000003</c:v>
                </c:pt>
                <c:pt idx="2">
                  <c:v>44.907699999999998</c:v>
                </c:pt>
                <c:pt idx="3">
                  <c:v>42.4375</c:v>
                </c:pt>
                <c:pt idx="4">
                  <c:v>40.2761</c:v>
                </c:pt>
                <c:pt idx="5">
                  <c:v>38.395499999999998</c:v>
                </c:pt>
                <c:pt idx="6">
                  <c:v>36.188899999999997</c:v>
                </c:pt>
                <c:pt idx="7">
                  <c:v>34.064300000000003</c:v>
                </c:pt>
                <c:pt idx="8">
                  <c:v>31.968</c:v>
                </c:pt>
                <c:pt idx="9">
                  <c:v>29.261600000000001</c:v>
                </c:pt>
                <c:pt idx="10">
                  <c:v>26.716200000000001</c:v>
                </c:pt>
                <c:pt idx="11">
                  <c:v>23.7775</c:v>
                </c:pt>
                <c:pt idx="12">
                  <c:v>21.3002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B71-46B3-AA28-6497E92D8175}"/>
            </c:ext>
          </c:extLst>
        </c:ser>
        <c:ser>
          <c:idx val="2"/>
          <c:order val="3"/>
          <c:tx>
            <c:strRef>
              <c:f>SCI!$R$61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SCI!$R$64:$R$76</c:f>
              <c:numCache>
                <c:formatCode>General</c:formatCode>
                <c:ptCount val="13"/>
                <c:pt idx="0">
                  <c:v>13196.688899999999</c:v>
                </c:pt>
                <c:pt idx="1">
                  <c:v>10259.0306</c:v>
                </c:pt>
                <c:pt idx="2">
                  <c:v>8007.3555999999999</c:v>
                </c:pt>
                <c:pt idx="3">
                  <c:v>6201.2806</c:v>
                </c:pt>
                <c:pt idx="4">
                  <c:v>4636.7361000000001</c:v>
                </c:pt>
                <c:pt idx="5">
                  <c:v>3492.7166999999999</c:v>
                </c:pt>
                <c:pt idx="6">
                  <c:v>2487.8056000000001</c:v>
                </c:pt>
                <c:pt idx="7">
                  <c:v>1751.9</c:v>
                </c:pt>
                <c:pt idx="8">
                  <c:v>1285.9056</c:v>
                </c:pt>
                <c:pt idx="9">
                  <c:v>883.26940000000002</c:v>
                </c:pt>
                <c:pt idx="10">
                  <c:v>602.62779999999998</c:v>
                </c:pt>
                <c:pt idx="11">
                  <c:v>340.7611</c:v>
                </c:pt>
                <c:pt idx="12">
                  <c:v>188.5222</c:v>
                </c:pt>
              </c:numCache>
            </c:numRef>
          </c:xVal>
          <c:yVal>
            <c:numRef>
              <c:f>SCI!$S$64:$S$76</c:f>
              <c:numCache>
                <c:formatCode>General</c:formatCode>
                <c:ptCount val="13"/>
                <c:pt idx="0">
                  <c:v>51.833199999999998</c:v>
                </c:pt>
                <c:pt idx="1">
                  <c:v>48.124400000000001</c:v>
                </c:pt>
                <c:pt idx="2">
                  <c:v>46.110500000000002</c:v>
                </c:pt>
                <c:pt idx="3">
                  <c:v>43.592500000000001</c:v>
                </c:pt>
                <c:pt idx="4">
                  <c:v>41.172699999999999</c:v>
                </c:pt>
                <c:pt idx="5">
                  <c:v>38.990499999999997</c:v>
                </c:pt>
                <c:pt idx="6">
                  <c:v>36.471499999999999</c:v>
                </c:pt>
                <c:pt idx="7">
                  <c:v>34.2986</c:v>
                </c:pt>
                <c:pt idx="8">
                  <c:v>32.244300000000003</c:v>
                </c:pt>
                <c:pt idx="9">
                  <c:v>29.606100000000001</c:v>
                </c:pt>
                <c:pt idx="10">
                  <c:v>26.951799999999999</c:v>
                </c:pt>
                <c:pt idx="11">
                  <c:v>23.7879</c:v>
                </c:pt>
                <c:pt idx="12">
                  <c:v>21.273399999999999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71-46B3-AA28-6497E92D8175}"/>
            </c:ext>
          </c:extLst>
        </c:ser>
        <c:ser>
          <c:idx val="4"/>
          <c:order val="4"/>
          <c:tx>
            <c:strRef>
              <c:f>SCI!$V$61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SCI!$V$64:$V$76</c:f>
              <c:numCache>
                <c:formatCode>General</c:formatCode>
                <c:ptCount val="13"/>
                <c:pt idx="0">
                  <c:v>8011.72</c:v>
                </c:pt>
                <c:pt idx="1">
                  <c:v>6831.78</c:v>
                </c:pt>
                <c:pt idx="2">
                  <c:v>5703.72</c:v>
                </c:pt>
                <c:pt idx="3">
                  <c:v>4670.17</c:v>
                </c:pt>
                <c:pt idx="4">
                  <c:v>3833.28</c:v>
                </c:pt>
                <c:pt idx="5">
                  <c:v>3129.39</c:v>
                </c:pt>
                <c:pt idx="6">
                  <c:v>2528</c:v>
                </c:pt>
                <c:pt idx="7">
                  <c:v>1988.06</c:v>
                </c:pt>
                <c:pt idx="8">
                  <c:v>1498.78</c:v>
                </c:pt>
                <c:pt idx="9">
                  <c:v>1070.56</c:v>
                </c:pt>
                <c:pt idx="10">
                  <c:v>683.77800000000002</c:v>
                </c:pt>
                <c:pt idx="11">
                  <c:v>371.05599999999998</c:v>
                </c:pt>
                <c:pt idx="12">
                  <c:v>182.55600000000001</c:v>
                </c:pt>
              </c:numCache>
            </c:numRef>
          </c:xVal>
          <c:yVal>
            <c:numRef>
              <c:f>SCI!$W$64:$W$76</c:f>
              <c:numCache>
                <c:formatCode>General</c:formatCode>
                <c:ptCount val="13"/>
                <c:pt idx="0">
                  <c:v>54.595999999999997</c:v>
                </c:pt>
                <c:pt idx="1">
                  <c:v>50.1935</c:v>
                </c:pt>
                <c:pt idx="2">
                  <c:v>48.325000000000003</c:v>
                </c:pt>
                <c:pt idx="3">
                  <c:v>45.657899999999998</c:v>
                </c:pt>
                <c:pt idx="4">
                  <c:v>43.169199999999996</c:v>
                </c:pt>
                <c:pt idx="5">
                  <c:v>40.336100000000002</c:v>
                </c:pt>
                <c:pt idx="6">
                  <c:v>37.987900000000003</c:v>
                </c:pt>
                <c:pt idx="7">
                  <c:v>34.9895</c:v>
                </c:pt>
                <c:pt idx="8">
                  <c:v>31.9709</c:v>
                </c:pt>
                <c:pt idx="9">
                  <c:v>28.683700000000002</c:v>
                </c:pt>
                <c:pt idx="10">
                  <c:v>25.213899999999999</c:v>
                </c:pt>
                <c:pt idx="11">
                  <c:v>21.803999999999998</c:v>
                </c:pt>
                <c:pt idx="12">
                  <c:v>19.634599999999999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B71-46B3-AA28-6497E92D8175}"/>
            </c:ext>
          </c:extLst>
        </c:ser>
        <c:ser>
          <c:idx val="5"/>
          <c:order val="5"/>
          <c:tx>
            <c:strRef>
              <c:f>SCI!$X$61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SCI!$X$64:$X$76</c:f>
              <c:numCache>
                <c:formatCode>General</c:formatCode>
                <c:ptCount val="13"/>
                <c:pt idx="0">
                  <c:v>8227.11</c:v>
                </c:pt>
                <c:pt idx="1">
                  <c:v>7014.83</c:v>
                </c:pt>
                <c:pt idx="2">
                  <c:v>5858.22</c:v>
                </c:pt>
                <c:pt idx="3">
                  <c:v>4797.33</c:v>
                </c:pt>
                <c:pt idx="4">
                  <c:v>3937.39</c:v>
                </c:pt>
                <c:pt idx="5">
                  <c:v>3231.5</c:v>
                </c:pt>
                <c:pt idx="6">
                  <c:v>2608.44</c:v>
                </c:pt>
                <c:pt idx="7">
                  <c:v>2052.39</c:v>
                </c:pt>
                <c:pt idx="8">
                  <c:v>1560.94</c:v>
                </c:pt>
                <c:pt idx="9">
                  <c:v>1104.28</c:v>
                </c:pt>
                <c:pt idx="10">
                  <c:v>666.38900000000001</c:v>
                </c:pt>
                <c:pt idx="11">
                  <c:v>317</c:v>
                </c:pt>
                <c:pt idx="12">
                  <c:v>147.61099999999999</c:v>
                </c:pt>
              </c:numCache>
            </c:numRef>
          </c:xVal>
          <c:yVal>
            <c:numRef>
              <c:f>SCI!$Y$64:$Y$76</c:f>
              <c:numCache>
                <c:formatCode>General</c:formatCode>
                <c:ptCount val="13"/>
                <c:pt idx="0">
                  <c:v>51.207099999999997</c:v>
                </c:pt>
                <c:pt idx="1">
                  <c:v>49.251300000000001</c:v>
                </c:pt>
                <c:pt idx="2">
                  <c:v>47.797400000000003</c:v>
                </c:pt>
                <c:pt idx="3">
                  <c:v>45.441899999999997</c:v>
                </c:pt>
                <c:pt idx="4">
                  <c:v>43.048699999999997</c:v>
                </c:pt>
                <c:pt idx="5">
                  <c:v>40.304099999999998</c:v>
                </c:pt>
                <c:pt idx="6">
                  <c:v>37.855499999999999</c:v>
                </c:pt>
                <c:pt idx="7">
                  <c:v>34.967300000000002</c:v>
                </c:pt>
                <c:pt idx="8">
                  <c:v>31.8703</c:v>
                </c:pt>
                <c:pt idx="9">
                  <c:v>28.577000000000002</c:v>
                </c:pt>
                <c:pt idx="10">
                  <c:v>24.957000000000001</c:v>
                </c:pt>
                <c:pt idx="11">
                  <c:v>21.530899999999999</c:v>
                </c:pt>
                <c:pt idx="12">
                  <c:v>19.477399999999999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B71-46B3-AA28-6497E92D8175}"/>
            </c:ext>
          </c:extLst>
        </c:ser>
        <c:ser>
          <c:idx val="6"/>
          <c:order val="6"/>
          <c:tx>
            <c:strRef>
              <c:f>SCI!$Z$61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SCI!$Z$64:$Z$76</c:f>
              <c:numCache>
                <c:formatCode>General</c:formatCode>
                <c:ptCount val="13"/>
                <c:pt idx="0">
                  <c:v>7926.28</c:v>
                </c:pt>
                <c:pt idx="1">
                  <c:v>6763.72</c:v>
                </c:pt>
                <c:pt idx="2">
                  <c:v>5641.78</c:v>
                </c:pt>
                <c:pt idx="3">
                  <c:v>4603.28</c:v>
                </c:pt>
                <c:pt idx="4">
                  <c:v>3750.56</c:v>
                </c:pt>
                <c:pt idx="5">
                  <c:v>3075.72</c:v>
                </c:pt>
                <c:pt idx="6">
                  <c:v>2487.61</c:v>
                </c:pt>
                <c:pt idx="7">
                  <c:v>1954.67</c:v>
                </c:pt>
                <c:pt idx="8">
                  <c:v>1488.44</c:v>
                </c:pt>
                <c:pt idx="9">
                  <c:v>1061.67</c:v>
                </c:pt>
                <c:pt idx="10">
                  <c:v>662.16700000000003</c:v>
                </c:pt>
                <c:pt idx="11">
                  <c:v>319.61099999999999</c:v>
                </c:pt>
                <c:pt idx="12">
                  <c:v>157.27799999999999</c:v>
                </c:pt>
              </c:numCache>
            </c:numRef>
          </c:xVal>
          <c:yVal>
            <c:numRef>
              <c:f>SCI!$AA$64:$AA$76</c:f>
              <c:numCache>
                <c:formatCode>General</c:formatCode>
                <c:ptCount val="13"/>
                <c:pt idx="0">
                  <c:v>49.1312</c:v>
                </c:pt>
                <c:pt idx="1">
                  <c:v>47.801900000000003</c:v>
                </c:pt>
                <c:pt idx="2">
                  <c:v>46.767000000000003</c:v>
                </c:pt>
                <c:pt idx="3">
                  <c:v>44.610900000000001</c:v>
                </c:pt>
                <c:pt idx="4">
                  <c:v>42.640999999999998</c:v>
                </c:pt>
                <c:pt idx="5">
                  <c:v>39.996200000000002</c:v>
                </c:pt>
                <c:pt idx="6">
                  <c:v>37.622799999999998</c:v>
                </c:pt>
                <c:pt idx="7">
                  <c:v>34.8977</c:v>
                </c:pt>
                <c:pt idx="8">
                  <c:v>31.8629</c:v>
                </c:pt>
                <c:pt idx="9">
                  <c:v>28.5688</c:v>
                </c:pt>
                <c:pt idx="10">
                  <c:v>25.0382</c:v>
                </c:pt>
                <c:pt idx="11">
                  <c:v>21.527799999999999</c:v>
                </c:pt>
                <c:pt idx="12">
                  <c:v>19.4574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71-46B3-AA28-6497E92D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91855"/>
        <c:axId val="1169193407"/>
      </c:scatterChart>
      <c:valAx>
        <c:axId val="12077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9193407"/>
        <c:crosses val="autoZero"/>
        <c:crossBetween val="midCat"/>
      </c:valAx>
      <c:valAx>
        <c:axId val="116919340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CPSNR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779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Video!$T$2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Video!$T$5:$T$17</c:f>
              <c:numCache>
                <c:formatCode>General</c:formatCode>
                <c:ptCount val="13"/>
                <c:pt idx="0">
                  <c:v>3145.3995</c:v>
                </c:pt>
                <c:pt idx="1">
                  <c:v>2567.4380000000001</c:v>
                </c:pt>
                <c:pt idx="2">
                  <c:v>2088.5889999999999</c:v>
                </c:pt>
                <c:pt idx="3">
                  <c:v>1639.3879999999999</c:v>
                </c:pt>
                <c:pt idx="4">
                  <c:v>1219.5788</c:v>
                </c:pt>
                <c:pt idx="5">
                  <c:v>849.68529999999998</c:v>
                </c:pt>
                <c:pt idx="6">
                  <c:v>550.60550000000001</c:v>
                </c:pt>
                <c:pt idx="7">
                  <c:v>327.16019999999997</c:v>
                </c:pt>
                <c:pt idx="8">
                  <c:v>176.52770000000001</c:v>
                </c:pt>
                <c:pt idx="9">
                  <c:v>87.570499999999996</c:v>
                </c:pt>
                <c:pt idx="10">
                  <c:v>37.979700000000001</c:v>
                </c:pt>
                <c:pt idx="11">
                  <c:v>17.406300000000002</c:v>
                </c:pt>
                <c:pt idx="12">
                  <c:v>10.1858</c:v>
                </c:pt>
              </c:numCache>
            </c:numRef>
          </c:xVal>
          <c:yVal>
            <c:numRef>
              <c:f>Video!$U$5:$U$17</c:f>
              <c:numCache>
                <c:formatCode>General</c:formatCode>
                <c:ptCount val="13"/>
                <c:pt idx="0">
                  <c:v>61.47</c:v>
                </c:pt>
                <c:pt idx="1">
                  <c:v>54.372100000000003</c:v>
                </c:pt>
                <c:pt idx="2">
                  <c:v>50.6875</c:v>
                </c:pt>
                <c:pt idx="3">
                  <c:v>46.986600000000003</c:v>
                </c:pt>
                <c:pt idx="4">
                  <c:v>43.421199999999999</c:v>
                </c:pt>
                <c:pt idx="5">
                  <c:v>39.984200000000001</c:v>
                </c:pt>
                <c:pt idx="6">
                  <c:v>36.746699999999997</c:v>
                </c:pt>
                <c:pt idx="7">
                  <c:v>33.749699999999997</c:v>
                </c:pt>
                <c:pt idx="8">
                  <c:v>31.1099</c:v>
                </c:pt>
                <c:pt idx="9">
                  <c:v>28.7943</c:v>
                </c:pt>
                <c:pt idx="10">
                  <c:v>26.6508</c:v>
                </c:pt>
                <c:pt idx="11">
                  <c:v>25.198699999999999</c:v>
                </c:pt>
                <c:pt idx="12">
                  <c:v>24.278300000000002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8-4D5D-A0CC-5D49C961A84B}"/>
            </c:ext>
          </c:extLst>
        </c:ser>
        <c:ser>
          <c:idx val="0"/>
          <c:order val="1"/>
          <c:tx>
            <c:strRef>
              <c:f>Video!$N$2</c:f>
              <c:strCache>
                <c:ptCount val="1"/>
                <c:pt idx="0">
                  <c:v>CDM-OLM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Video!$N$5:$N$17</c:f>
              <c:numCache>
                <c:formatCode>General</c:formatCode>
                <c:ptCount val="13"/>
                <c:pt idx="0">
                  <c:v>3304.1487999999999</c:v>
                </c:pt>
                <c:pt idx="1">
                  <c:v>2532.6424999999999</c:v>
                </c:pt>
                <c:pt idx="2">
                  <c:v>1790.3515</c:v>
                </c:pt>
                <c:pt idx="3">
                  <c:v>1213.0295000000001</c:v>
                </c:pt>
                <c:pt idx="4">
                  <c:v>814.9597</c:v>
                </c:pt>
                <c:pt idx="5">
                  <c:v>547.8895</c:v>
                </c:pt>
                <c:pt idx="6">
                  <c:v>344.36700000000002</c:v>
                </c:pt>
                <c:pt idx="7">
                  <c:v>200.19399999999999</c:v>
                </c:pt>
                <c:pt idx="8">
                  <c:v>109.2343</c:v>
                </c:pt>
                <c:pt idx="9">
                  <c:v>55.026800000000001</c:v>
                </c:pt>
                <c:pt idx="10">
                  <c:v>26.5732</c:v>
                </c:pt>
                <c:pt idx="11">
                  <c:v>14.602</c:v>
                </c:pt>
                <c:pt idx="12">
                  <c:v>10.7485</c:v>
                </c:pt>
              </c:numCache>
            </c:numRef>
          </c:xVal>
          <c:yVal>
            <c:numRef>
              <c:f>Video!$O$5:$O$17</c:f>
              <c:numCache>
                <c:formatCode>General</c:formatCode>
                <c:ptCount val="13"/>
                <c:pt idx="0">
                  <c:v>55.446800000000003</c:v>
                </c:pt>
                <c:pt idx="1">
                  <c:v>49.084800000000001</c:v>
                </c:pt>
                <c:pt idx="2">
                  <c:v>45.854999999999997</c:v>
                </c:pt>
                <c:pt idx="3">
                  <c:v>42.895000000000003</c:v>
                </c:pt>
                <c:pt idx="4">
                  <c:v>40.280999999999999</c:v>
                </c:pt>
                <c:pt idx="5">
                  <c:v>38.040700000000001</c:v>
                </c:pt>
                <c:pt idx="6">
                  <c:v>35.704700000000003</c:v>
                </c:pt>
                <c:pt idx="7">
                  <c:v>33.401699999999998</c:v>
                </c:pt>
                <c:pt idx="8">
                  <c:v>31.3064</c:v>
                </c:pt>
                <c:pt idx="9">
                  <c:v>29.325500000000002</c:v>
                </c:pt>
                <c:pt idx="10">
                  <c:v>27.668900000000001</c:v>
                </c:pt>
                <c:pt idx="11">
                  <c:v>26.343900000000001</c:v>
                </c:pt>
                <c:pt idx="12">
                  <c:v>25.502600000000001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8-4D5D-A0CC-5D49C961A84B}"/>
            </c:ext>
          </c:extLst>
        </c:ser>
        <c:ser>
          <c:idx val="1"/>
          <c:order val="2"/>
          <c:tx>
            <c:strRef>
              <c:f>Video!$P$2</c:f>
              <c:strCache>
                <c:ptCount val="1"/>
                <c:pt idx="0">
                  <c:v>modified 4:2:0(A)-OLM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Video!$P$5:$P$17</c:f>
              <c:numCache>
                <c:formatCode>General</c:formatCode>
                <c:ptCount val="13"/>
                <c:pt idx="0">
                  <c:v>3258.1772000000001</c:v>
                </c:pt>
                <c:pt idx="1">
                  <c:v>2491.0558000000001</c:v>
                </c:pt>
                <c:pt idx="2">
                  <c:v>1790.0662</c:v>
                </c:pt>
                <c:pt idx="3">
                  <c:v>1216.3657000000001</c:v>
                </c:pt>
                <c:pt idx="4">
                  <c:v>830.62279999999998</c:v>
                </c:pt>
                <c:pt idx="5">
                  <c:v>556.18550000000005</c:v>
                </c:pt>
                <c:pt idx="6">
                  <c:v>348.00470000000001</c:v>
                </c:pt>
                <c:pt idx="7">
                  <c:v>201.05619999999999</c:v>
                </c:pt>
                <c:pt idx="8">
                  <c:v>109.41630000000001</c:v>
                </c:pt>
                <c:pt idx="9">
                  <c:v>54.938200000000002</c:v>
                </c:pt>
                <c:pt idx="10">
                  <c:v>26.4925</c:v>
                </c:pt>
                <c:pt idx="11">
                  <c:v>14.5535</c:v>
                </c:pt>
                <c:pt idx="12">
                  <c:v>10.745799999999999</c:v>
                </c:pt>
              </c:numCache>
            </c:numRef>
          </c:xVal>
          <c:yVal>
            <c:numRef>
              <c:f>Video!$Q$5:$Q$17</c:f>
              <c:numCache>
                <c:formatCode>General</c:formatCode>
                <c:ptCount val="13"/>
                <c:pt idx="0">
                  <c:v>55.387999999999998</c:v>
                </c:pt>
                <c:pt idx="1">
                  <c:v>49.178699999999999</c:v>
                </c:pt>
                <c:pt idx="2">
                  <c:v>46.055</c:v>
                </c:pt>
                <c:pt idx="3">
                  <c:v>43.2911</c:v>
                </c:pt>
                <c:pt idx="4">
                  <c:v>40.814300000000003</c:v>
                </c:pt>
                <c:pt idx="5">
                  <c:v>38.4193</c:v>
                </c:pt>
                <c:pt idx="6">
                  <c:v>35.8964</c:v>
                </c:pt>
                <c:pt idx="7">
                  <c:v>33.470500000000001</c:v>
                </c:pt>
                <c:pt idx="8">
                  <c:v>31.330400000000001</c:v>
                </c:pt>
                <c:pt idx="9">
                  <c:v>29.325800000000001</c:v>
                </c:pt>
                <c:pt idx="10">
                  <c:v>27.658300000000001</c:v>
                </c:pt>
                <c:pt idx="11">
                  <c:v>26.336099999999998</c:v>
                </c:pt>
                <c:pt idx="12">
                  <c:v>25.499300000000002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8-4D5D-A0CC-5D49C961A84B}"/>
            </c:ext>
          </c:extLst>
        </c:ser>
        <c:ser>
          <c:idx val="2"/>
          <c:order val="3"/>
          <c:tx>
            <c:strRef>
              <c:f>Video!$R$2</c:f>
              <c:strCache>
                <c:ptCount val="1"/>
                <c:pt idx="0">
                  <c:v>BIDM-OLM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Video!$R$5:$R$17</c:f>
              <c:numCache>
                <c:formatCode>General</c:formatCode>
                <c:ptCount val="13"/>
                <c:pt idx="0">
                  <c:v>3562.3175000000001</c:v>
                </c:pt>
                <c:pt idx="1">
                  <c:v>2822.5889999999999</c:v>
                </c:pt>
                <c:pt idx="2">
                  <c:v>2005.7329999999999</c:v>
                </c:pt>
                <c:pt idx="3">
                  <c:v>1350.2739999999999</c:v>
                </c:pt>
                <c:pt idx="4">
                  <c:v>875.95399999999995</c:v>
                </c:pt>
                <c:pt idx="5">
                  <c:v>567.20699999999999</c:v>
                </c:pt>
                <c:pt idx="6">
                  <c:v>344.21480000000003</c:v>
                </c:pt>
                <c:pt idx="7">
                  <c:v>198.71170000000001</c:v>
                </c:pt>
                <c:pt idx="8">
                  <c:v>108.4272</c:v>
                </c:pt>
                <c:pt idx="9">
                  <c:v>54.661000000000001</c:v>
                </c:pt>
                <c:pt idx="10">
                  <c:v>26.472799999999999</c:v>
                </c:pt>
                <c:pt idx="11">
                  <c:v>14.5785</c:v>
                </c:pt>
                <c:pt idx="12">
                  <c:v>10.7408</c:v>
                </c:pt>
              </c:numCache>
            </c:numRef>
          </c:xVal>
          <c:yVal>
            <c:numRef>
              <c:f>Video!$S$5:$S$17</c:f>
              <c:numCache>
                <c:formatCode>General</c:formatCode>
                <c:ptCount val="13"/>
                <c:pt idx="0">
                  <c:v>56.929099999999998</c:v>
                </c:pt>
                <c:pt idx="1">
                  <c:v>50.789400000000001</c:v>
                </c:pt>
                <c:pt idx="2">
                  <c:v>47.337600000000002</c:v>
                </c:pt>
                <c:pt idx="3">
                  <c:v>44.075800000000001</c:v>
                </c:pt>
                <c:pt idx="4">
                  <c:v>41.105400000000003</c:v>
                </c:pt>
                <c:pt idx="5">
                  <c:v>38.410800000000002</c:v>
                </c:pt>
                <c:pt idx="6">
                  <c:v>35.7605</c:v>
                </c:pt>
                <c:pt idx="7">
                  <c:v>33.416899999999998</c:v>
                </c:pt>
                <c:pt idx="8">
                  <c:v>31.316299999999998</c:v>
                </c:pt>
                <c:pt idx="9">
                  <c:v>29.334399999999999</c:v>
                </c:pt>
                <c:pt idx="10">
                  <c:v>27.675999999999998</c:v>
                </c:pt>
                <c:pt idx="11">
                  <c:v>26.354399999999998</c:v>
                </c:pt>
                <c:pt idx="12">
                  <c:v>25.507100000000001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8-4D5D-A0CC-5D49C961A84B}"/>
            </c:ext>
          </c:extLst>
        </c:ser>
        <c:ser>
          <c:idx val="4"/>
          <c:order val="4"/>
          <c:tx>
            <c:strRef>
              <c:f>Video!$V$2</c:f>
              <c:strCache>
                <c:ptCount val="1"/>
                <c:pt idx="0">
                  <c:v>YDgCoCg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Video!$V$5:$V$17</c:f>
              <c:numCache>
                <c:formatCode>General</c:formatCode>
                <c:ptCount val="13"/>
                <c:pt idx="0">
                  <c:v>2857.84</c:v>
                </c:pt>
                <c:pt idx="1">
                  <c:v>2382.16</c:v>
                </c:pt>
                <c:pt idx="2">
                  <c:v>1864.05</c:v>
                </c:pt>
                <c:pt idx="3">
                  <c:v>1382.99</c:v>
                </c:pt>
                <c:pt idx="4">
                  <c:v>991.09</c:v>
                </c:pt>
                <c:pt idx="5">
                  <c:v>650.98</c:v>
                </c:pt>
                <c:pt idx="6">
                  <c:v>391.90499999999997</c:v>
                </c:pt>
                <c:pt idx="7">
                  <c:v>212.05</c:v>
                </c:pt>
                <c:pt idx="8">
                  <c:v>100.89</c:v>
                </c:pt>
                <c:pt idx="9">
                  <c:v>43.024999999999999</c:v>
                </c:pt>
                <c:pt idx="10">
                  <c:v>17.655000000000001</c:v>
                </c:pt>
                <c:pt idx="11">
                  <c:v>10.81</c:v>
                </c:pt>
                <c:pt idx="12">
                  <c:v>8.0299999999999994</c:v>
                </c:pt>
              </c:numCache>
            </c:numRef>
          </c:xVal>
          <c:yVal>
            <c:numRef>
              <c:f>Video!$W$5:$W$17</c:f>
              <c:numCache>
                <c:formatCode>General</c:formatCode>
                <c:ptCount val="13"/>
                <c:pt idx="0">
                  <c:v>56.714799999999997</c:v>
                </c:pt>
                <c:pt idx="1">
                  <c:v>51.869300000000003</c:v>
                </c:pt>
                <c:pt idx="2">
                  <c:v>48.598999999999997</c:v>
                </c:pt>
                <c:pt idx="3">
                  <c:v>45.28</c:v>
                </c:pt>
                <c:pt idx="4">
                  <c:v>41.941400000000002</c:v>
                </c:pt>
                <c:pt idx="5">
                  <c:v>38.557400000000001</c:v>
                </c:pt>
                <c:pt idx="6">
                  <c:v>35.517499999999998</c:v>
                </c:pt>
                <c:pt idx="7">
                  <c:v>32.849899999999998</c:v>
                </c:pt>
                <c:pt idx="8">
                  <c:v>30.4297</c:v>
                </c:pt>
                <c:pt idx="9">
                  <c:v>28.4648</c:v>
                </c:pt>
                <c:pt idx="10">
                  <c:v>27.044799999999999</c:v>
                </c:pt>
                <c:pt idx="11">
                  <c:v>25.837700000000002</c:v>
                </c:pt>
                <c:pt idx="12">
                  <c:v>24.828600000000002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D8-4D5D-A0CC-5D49C961A84B}"/>
            </c:ext>
          </c:extLst>
        </c:ser>
        <c:ser>
          <c:idx val="5"/>
          <c:order val="5"/>
          <c:tx>
            <c:strRef>
              <c:f>Video!$X$2</c:f>
              <c:strCache>
                <c:ptCount val="1"/>
                <c:pt idx="0">
                  <c:v>YDgCbCr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Video!$X$5:$X$17</c:f>
              <c:numCache>
                <c:formatCode>General</c:formatCode>
                <c:ptCount val="13"/>
                <c:pt idx="0">
                  <c:v>2845.45</c:v>
                </c:pt>
                <c:pt idx="1">
                  <c:v>2373.25</c:v>
                </c:pt>
                <c:pt idx="2">
                  <c:v>1853.8</c:v>
                </c:pt>
                <c:pt idx="3">
                  <c:v>1372.83</c:v>
                </c:pt>
                <c:pt idx="4">
                  <c:v>973.75</c:v>
                </c:pt>
                <c:pt idx="5">
                  <c:v>640.32500000000005</c:v>
                </c:pt>
                <c:pt idx="6">
                  <c:v>368.39</c:v>
                </c:pt>
                <c:pt idx="7">
                  <c:v>187.815</c:v>
                </c:pt>
                <c:pt idx="8">
                  <c:v>84.93</c:v>
                </c:pt>
                <c:pt idx="9">
                  <c:v>35.44</c:v>
                </c:pt>
                <c:pt idx="10">
                  <c:v>16.385000000000002</c:v>
                </c:pt>
                <c:pt idx="11">
                  <c:v>10.494999999999999</c:v>
                </c:pt>
                <c:pt idx="12">
                  <c:v>7.915</c:v>
                </c:pt>
              </c:numCache>
            </c:numRef>
          </c:xVal>
          <c:yVal>
            <c:numRef>
              <c:f>Video!$Y$5:$Y$17</c:f>
              <c:numCache>
                <c:formatCode>General</c:formatCode>
                <c:ptCount val="13"/>
                <c:pt idx="0">
                  <c:v>52.304099999999998</c:v>
                </c:pt>
                <c:pt idx="1">
                  <c:v>50.267600000000002</c:v>
                </c:pt>
                <c:pt idx="2">
                  <c:v>47.933999999999997</c:v>
                </c:pt>
                <c:pt idx="3">
                  <c:v>44.964700000000001</c:v>
                </c:pt>
                <c:pt idx="4">
                  <c:v>41.762999999999998</c:v>
                </c:pt>
                <c:pt idx="5">
                  <c:v>38.469799999999999</c:v>
                </c:pt>
                <c:pt idx="6">
                  <c:v>35.342599999999997</c:v>
                </c:pt>
                <c:pt idx="7">
                  <c:v>32.6526</c:v>
                </c:pt>
                <c:pt idx="8">
                  <c:v>30.2606</c:v>
                </c:pt>
                <c:pt idx="9">
                  <c:v>28.343599999999999</c:v>
                </c:pt>
                <c:pt idx="10">
                  <c:v>27.034400000000002</c:v>
                </c:pt>
                <c:pt idx="11">
                  <c:v>25.848500000000001</c:v>
                </c:pt>
                <c:pt idx="12">
                  <c:v>24.802399999999999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D8-4D5D-A0CC-5D49C961A84B}"/>
            </c:ext>
          </c:extLst>
        </c:ser>
        <c:ser>
          <c:idx val="6"/>
          <c:order val="6"/>
          <c:tx>
            <c:strRef>
              <c:f>Video!$Z$2</c:f>
              <c:strCache>
                <c:ptCount val="1"/>
                <c:pt idx="0">
                  <c:v>YLMN2017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Video!$Z$5:$Z$17</c:f>
              <c:numCache>
                <c:formatCode>General</c:formatCode>
                <c:ptCount val="13"/>
                <c:pt idx="0">
                  <c:v>2848.18</c:v>
                </c:pt>
                <c:pt idx="1">
                  <c:v>2376.41</c:v>
                </c:pt>
                <c:pt idx="2">
                  <c:v>1863.87</c:v>
                </c:pt>
                <c:pt idx="3">
                  <c:v>1392.21</c:v>
                </c:pt>
                <c:pt idx="4">
                  <c:v>972.54</c:v>
                </c:pt>
                <c:pt idx="5">
                  <c:v>622.57500000000005</c:v>
                </c:pt>
                <c:pt idx="6">
                  <c:v>358.24</c:v>
                </c:pt>
                <c:pt idx="7">
                  <c:v>188.98500000000001</c:v>
                </c:pt>
                <c:pt idx="8">
                  <c:v>87.26</c:v>
                </c:pt>
                <c:pt idx="9">
                  <c:v>34.549999999999997</c:v>
                </c:pt>
                <c:pt idx="10">
                  <c:v>15.74</c:v>
                </c:pt>
                <c:pt idx="11">
                  <c:v>10.515000000000001</c:v>
                </c:pt>
                <c:pt idx="12">
                  <c:v>7.87</c:v>
                </c:pt>
              </c:numCache>
            </c:numRef>
          </c:xVal>
          <c:yVal>
            <c:numRef>
              <c:f>Video!$AA$5:$AA$17</c:f>
              <c:numCache>
                <c:formatCode>General</c:formatCode>
                <c:ptCount val="13"/>
                <c:pt idx="0">
                  <c:v>50.087499999999999</c:v>
                </c:pt>
                <c:pt idx="1">
                  <c:v>48.843499999999999</c:v>
                </c:pt>
                <c:pt idx="2">
                  <c:v>47.088999999999999</c:v>
                </c:pt>
                <c:pt idx="3">
                  <c:v>44.522799999999997</c:v>
                </c:pt>
                <c:pt idx="4">
                  <c:v>41.516199999999998</c:v>
                </c:pt>
                <c:pt idx="5">
                  <c:v>38.310299999999998</c:v>
                </c:pt>
                <c:pt idx="6">
                  <c:v>35.304200000000002</c:v>
                </c:pt>
                <c:pt idx="7">
                  <c:v>32.646900000000002</c:v>
                </c:pt>
                <c:pt idx="8">
                  <c:v>30.229900000000001</c:v>
                </c:pt>
                <c:pt idx="9">
                  <c:v>28.264600000000002</c:v>
                </c:pt>
                <c:pt idx="10">
                  <c:v>26.960599999999999</c:v>
                </c:pt>
                <c:pt idx="11">
                  <c:v>25.811499999999999</c:v>
                </c:pt>
                <c:pt idx="12">
                  <c:v>24.759599999999999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D8-4D5D-A0CC-5D49C961A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97599"/>
        <c:axId val="170054623"/>
      </c:scatterChart>
      <c:valAx>
        <c:axId val="38349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bps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054623"/>
        <c:crosses val="autoZero"/>
        <c:crossBetween val="midCat"/>
      </c:valAx>
      <c:valAx>
        <c:axId val="170054623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349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182706</xdr:rowOff>
    </xdr:from>
    <xdr:to>
      <xdr:col>28</xdr:col>
      <xdr:colOff>574909</xdr:colOff>
      <xdr:row>57</xdr:row>
      <xdr:rowOff>119024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1E5FC9-DD4C-4F73-B3CA-76055E303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545523</xdr:colOff>
      <xdr:row>78</xdr:row>
      <xdr:rowOff>44161</xdr:rowOff>
    </xdr:from>
    <xdr:to>
      <xdr:col>29</xdr:col>
      <xdr:colOff>436363</xdr:colOff>
      <xdr:row>115</xdr:row>
      <xdr:rowOff>196957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F8296E4-A6CA-4EB7-867C-6D8B1F14C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475191</xdr:colOff>
      <xdr:row>14</xdr:row>
      <xdr:rowOff>38099</xdr:rowOff>
    </xdr:from>
    <xdr:to>
      <xdr:col>28</xdr:col>
      <xdr:colOff>300607</xdr:colOff>
      <xdr:row>51</xdr:row>
      <xdr:rowOff>20599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DAF7B0-26B4-43B5-9ACC-DA8FCCE2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67</xdr:row>
      <xdr:rowOff>152400</xdr:rowOff>
    </xdr:from>
    <xdr:to>
      <xdr:col>27</xdr:col>
      <xdr:colOff>585300</xdr:colOff>
      <xdr:row>105</xdr:row>
      <xdr:rowOff>80925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46D799D-118D-442A-B2BE-B4C38942D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14</xdr:row>
      <xdr:rowOff>47625</xdr:rowOff>
    </xdr:from>
    <xdr:to>
      <xdr:col>28</xdr:col>
      <xdr:colOff>604350</xdr:colOff>
      <xdr:row>51</xdr:row>
      <xdr:rowOff>119025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B84ECC-4D62-47D6-967E-59107FB4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69</xdr:row>
      <xdr:rowOff>171450</xdr:rowOff>
    </xdr:from>
    <xdr:to>
      <xdr:col>29</xdr:col>
      <xdr:colOff>156675</xdr:colOff>
      <xdr:row>107</xdr:row>
      <xdr:rowOff>99975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03B92AF-A4E8-4EFB-9DFB-3960C373A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13</xdr:row>
      <xdr:rowOff>200025</xdr:rowOff>
    </xdr:from>
    <xdr:to>
      <xdr:col>29</xdr:col>
      <xdr:colOff>240450</xdr:colOff>
      <xdr:row>53</xdr:row>
      <xdr:rowOff>2775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ADF013-2371-426A-8E3D-4173F7CEC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68</xdr:row>
      <xdr:rowOff>133350</xdr:rowOff>
    </xdr:from>
    <xdr:to>
      <xdr:col>28</xdr:col>
      <xdr:colOff>604350</xdr:colOff>
      <xdr:row>106</xdr:row>
      <xdr:rowOff>61875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944B5FA-F4E0-47C7-9FD6-ACEC46BF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465666</xdr:colOff>
      <xdr:row>15</xdr:row>
      <xdr:rowOff>219074</xdr:rowOff>
    </xdr:from>
    <xdr:to>
      <xdr:col>28</xdr:col>
      <xdr:colOff>291082</xdr:colOff>
      <xdr:row>52</xdr:row>
      <xdr:rowOff>201574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9EB8DF-9708-4C08-AD9E-4A640EF9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69272</xdr:colOff>
      <xdr:row>18</xdr:row>
      <xdr:rowOff>52820</xdr:rowOff>
    </xdr:from>
    <xdr:to>
      <xdr:col>28</xdr:col>
      <xdr:colOff>644181</xdr:colOff>
      <xdr:row>55</xdr:row>
      <xdr:rowOff>214275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66D038-8551-4235-A4EB-6834FD43A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181841</xdr:colOff>
      <xdr:row>79</xdr:row>
      <xdr:rowOff>61478</xdr:rowOff>
    </xdr:from>
    <xdr:to>
      <xdr:col>29</xdr:col>
      <xdr:colOff>72682</xdr:colOff>
      <xdr:row>117</xdr:row>
      <xdr:rowOff>6455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584C15E-51AD-4A72-8406-CB3EE37F5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164523</xdr:colOff>
      <xdr:row>20</xdr:row>
      <xdr:rowOff>9524</xdr:rowOff>
    </xdr:from>
    <xdr:to>
      <xdr:col>29</xdr:col>
      <xdr:colOff>55364</xdr:colOff>
      <xdr:row>57</xdr:row>
      <xdr:rowOff>153660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2E3538-3AA7-4806-AA6D-D7F2E0C1C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77</xdr:row>
      <xdr:rowOff>130751</xdr:rowOff>
    </xdr:from>
    <xdr:to>
      <xdr:col>29</xdr:col>
      <xdr:colOff>81342</xdr:colOff>
      <xdr:row>115</xdr:row>
      <xdr:rowOff>75729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8FC412B-1CE6-4006-B0FA-6E51EA760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18</xdr:row>
      <xdr:rowOff>165388</xdr:rowOff>
    </xdr:from>
    <xdr:to>
      <xdr:col>28</xdr:col>
      <xdr:colOff>670159</xdr:colOff>
      <xdr:row>56</xdr:row>
      <xdr:rowOff>110366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6AE5A2-12E9-4E7D-AE59-0C8734A9B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17320</xdr:colOff>
      <xdr:row>78</xdr:row>
      <xdr:rowOff>139410</xdr:rowOff>
    </xdr:from>
    <xdr:to>
      <xdr:col>29</xdr:col>
      <xdr:colOff>592229</xdr:colOff>
      <xdr:row>116</xdr:row>
      <xdr:rowOff>84387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52B93B2-99E9-4F2C-A72E-CDC597BE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18</xdr:row>
      <xdr:rowOff>156729</xdr:rowOff>
    </xdr:from>
    <xdr:to>
      <xdr:col>29</xdr:col>
      <xdr:colOff>176591</xdr:colOff>
      <xdr:row>56</xdr:row>
      <xdr:rowOff>101707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71F645-5D66-41F0-993B-4A29B89C7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519545</xdr:colOff>
      <xdr:row>77</xdr:row>
      <xdr:rowOff>122093</xdr:rowOff>
    </xdr:from>
    <xdr:to>
      <xdr:col>29</xdr:col>
      <xdr:colOff>410386</xdr:colOff>
      <xdr:row>115</xdr:row>
      <xdr:rowOff>67071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F7BDEE4-A1E8-4BA4-98AC-CD0F9D4B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19</xdr:row>
      <xdr:rowOff>47625</xdr:rowOff>
    </xdr:from>
    <xdr:to>
      <xdr:col>28</xdr:col>
      <xdr:colOff>318600</xdr:colOff>
      <xdr:row>56</xdr:row>
      <xdr:rowOff>128550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16FB7E-E491-4729-9387-03C002150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78</xdr:row>
      <xdr:rowOff>76200</xdr:rowOff>
    </xdr:from>
    <xdr:to>
      <xdr:col>28</xdr:col>
      <xdr:colOff>347175</xdr:colOff>
      <xdr:row>115</xdr:row>
      <xdr:rowOff>157125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0092B1-4BBF-4CFC-A985-192500C9D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459440</xdr:colOff>
      <xdr:row>14</xdr:row>
      <xdr:rowOff>141193</xdr:rowOff>
    </xdr:from>
    <xdr:to>
      <xdr:col>25</xdr:col>
      <xdr:colOff>387515</xdr:colOff>
      <xdr:row>52</xdr:row>
      <xdr:rowOff>3043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B2FFB2-BF61-4897-B3F6-FB47BC2C0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67</xdr:row>
      <xdr:rowOff>209549</xdr:rowOff>
    </xdr:from>
    <xdr:to>
      <xdr:col>26</xdr:col>
      <xdr:colOff>223350</xdr:colOff>
      <xdr:row>105</xdr:row>
      <xdr:rowOff>138074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28610DE-B960-4831-9E1C-3503CD0B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476248</xdr:colOff>
      <xdr:row>14</xdr:row>
      <xdr:rowOff>76199</xdr:rowOff>
    </xdr:from>
    <xdr:to>
      <xdr:col>28</xdr:col>
      <xdr:colOff>337648</xdr:colOff>
      <xdr:row>51</xdr:row>
      <xdr:rowOff>147599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C49C7F5-FC71-411B-BC40-50447193C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67</xdr:row>
      <xdr:rowOff>66675</xdr:rowOff>
    </xdr:from>
    <xdr:to>
      <xdr:col>27</xdr:col>
      <xdr:colOff>280500</xdr:colOff>
      <xdr:row>104</xdr:row>
      <xdr:rowOff>204750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C6C656-35B7-44B0-8857-E39F0E0E8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1679</xdr:colOff>
      <xdr:row>14</xdr:row>
      <xdr:rowOff>68915</xdr:rowOff>
    </xdr:from>
    <xdr:to>
      <xdr:col>24</xdr:col>
      <xdr:colOff>63104</xdr:colOff>
      <xdr:row>51</xdr:row>
      <xdr:rowOff>140315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4D15AB-D08D-4D70-963B-56CA58574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69</xdr:row>
      <xdr:rowOff>66675</xdr:rowOff>
    </xdr:from>
    <xdr:to>
      <xdr:col>24</xdr:col>
      <xdr:colOff>528150</xdr:colOff>
      <xdr:row>106</xdr:row>
      <xdr:rowOff>204750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1DD76D3-AB18-4BEB-8716-E2B49F007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4A40-46FA-4DD2-9444-665D735327B2}">
  <dimension ref="B2:K52"/>
  <sheetViews>
    <sheetView topLeftCell="A21" workbookViewId="0">
      <selection activeCell="D48" sqref="D48:D50"/>
    </sheetView>
  </sheetViews>
  <sheetFormatPr defaultRowHeight="16.5" x14ac:dyDescent="0.25"/>
  <cols>
    <col min="2" max="2" width="14.75" customWidth="1"/>
    <col min="3" max="3" width="17.5" hidden="1" customWidth="1"/>
    <col min="4" max="4" width="18.125" customWidth="1"/>
    <col min="5" max="5" width="16.75" hidden="1" customWidth="1"/>
    <col min="6" max="6" width="21" style="18" customWidth="1"/>
    <col min="7" max="7" width="18.875" customWidth="1"/>
    <col min="8" max="8" width="27.25" hidden="1" customWidth="1"/>
    <col min="9" max="9" width="23.875" hidden="1" customWidth="1"/>
    <col min="10" max="10" width="23.625" hidden="1" customWidth="1"/>
    <col min="11" max="11" width="14.5" customWidth="1"/>
    <col min="23" max="23" width="17.375" customWidth="1"/>
  </cols>
  <sheetData>
    <row r="2" spans="2:11" hidden="1" x14ac:dyDescent="0.25">
      <c r="B2" s="1"/>
      <c r="C2" s="2" t="s">
        <v>3</v>
      </c>
      <c r="D2" s="2" t="s">
        <v>5</v>
      </c>
      <c r="E2" s="2" t="s">
        <v>8</v>
      </c>
      <c r="F2" s="2"/>
      <c r="G2" s="2"/>
      <c r="H2" s="2"/>
      <c r="I2" s="2"/>
      <c r="J2" s="2"/>
      <c r="K2" s="3" t="s">
        <v>4</v>
      </c>
    </row>
    <row r="3" spans="2:11" hidden="1" x14ac:dyDescent="0.25">
      <c r="B3" s="4" t="s">
        <v>1</v>
      </c>
      <c r="C3" s="5">
        <v>48.449800000000003</v>
      </c>
      <c r="D3" s="5">
        <v>47.469799999999999</v>
      </c>
      <c r="E3" s="5">
        <v>40.627600000000001</v>
      </c>
      <c r="F3" s="5"/>
      <c r="G3" s="5"/>
      <c r="H3" s="5"/>
      <c r="I3" s="5"/>
      <c r="J3" s="5"/>
      <c r="K3" s="6" t="s">
        <v>6</v>
      </c>
    </row>
    <row r="4" spans="2:11" hidden="1" x14ac:dyDescent="0.25">
      <c r="B4" s="4" t="s">
        <v>2</v>
      </c>
      <c r="C4" s="5">
        <v>0.99900800000000001</v>
      </c>
      <c r="D4" s="5">
        <v>0.99882599999999999</v>
      </c>
      <c r="E4" s="5">
        <v>0.99701899999999999</v>
      </c>
      <c r="F4" s="5"/>
      <c r="G4" s="5"/>
      <c r="H4" s="5"/>
      <c r="I4" s="5"/>
      <c r="J4" s="5"/>
      <c r="K4" s="6"/>
    </row>
    <row r="5" spans="2:11" ht="17.25" hidden="1" thickBot="1" x14ac:dyDescent="0.3">
      <c r="B5" s="7"/>
      <c r="C5" s="8"/>
      <c r="D5" s="8"/>
      <c r="E5" s="8"/>
      <c r="F5" s="8"/>
      <c r="G5" s="8"/>
      <c r="H5" s="8"/>
      <c r="I5" s="8"/>
      <c r="J5" s="8"/>
      <c r="K5" s="9"/>
    </row>
    <row r="6" spans="2:11" ht="17.25" thickBot="1" x14ac:dyDescent="0.3">
      <c r="F6"/>
    </row>
    <row r="7" spans="2:11" x14ac:dyDescent="0.25">
      <c r="B7" s="1"/>
      <c r="C7" s="2" t="s">
        <v>3</v>
      </c>
      <c r="D7" s="2" t="s">
        <v>40</v>
      </c>
      <c r="E7" s="2" t="s">
        <v>8</v>
      </c>
      <c r="F7" s="2" t="s">
        <v>36</v>
      </c>
      <c r="G7" s="2" t="s">
        <v>38</v>
      </c>
      <c r="H7" s="2" t="s">
        <v>15</v>
      </c>
      <c r="I7" s="2" t="s">
        <v>16</v>
      </c>
      <c r="J7" s="2"/>
      <c r="K7" s="3" t="s">
        <v>7</v>
      </c>
    </row>
    <row r="8" spans="2:11" x14ac:dyDescent="0.25">
      <c r="B8" s="4" t="s">
        <v>1</v>
      </c>
      <c r="C8" s="5">
        <v>57.354900000000001</v>
      </c>
      <c r="D8" s="5">
        <v>58.395299999999999</v>
      </c>
      <c r="E8" s="5">
        <v>56.685400000000001</v>
      </c>
      <c r="F8" s="10">
        <v>56.688200000000002</v>
      </c>
      <c r="G8" s="10">
        <v>56.678400000000003</v>
      </c>
      <c r="H8" s="13">
        <v>53.9337625</v>
      </c>
      <c r="I8" s="10">
        <v>47.611600000000003</v>
      </c>
      <c r="J8" s="5">
        <v>57.14002</v>
      </c>
      <c r="K8" s="6" t="s">
        <v>0</v>
      </c>
    </row>
    <row r="9" spans="2:11" x14ac:dyDescent="0.25">
      <c r="B9" s="4" t="s">
        <v>2</v>
      </c>
      <c r="C9" s="5">
        <v>0.99964299999999995</v>
      </c>
      <c r="D9" s="5">
        <v>0.99970499999999995</v>
      </c>
      <c r="E9" s="5">
        <v>0.99957600000000002</v>
      </c>
      <c r="F9" s="10">
        <v>0.99958800000000003</v>
      </c>
      <c r="G9" s="10">
        <v>0.99958599999999997</v>
      </c>
      <c r="H9" s="14">
        <v>0.99930938599999997</v>
      </c>
      <c r="I9" s="10">
        <v>0.99732100000000001</v>
      </c>
      <c r="J9" s="10">
        <v>0.99961</v>
      </c>
      <c r="K9" s="6"/>
    </row>
    <row r="10" spans="2:11" x14ac:dyDescent="0.25">
      <c r="B10" s="4" t="s">
        <v>12</v>
      </c>
      <c r="C10" s="5"/>
      <c r="D10" s="5">
        <v>0.43904199999999999</v>
      </c>
      <c r="E10" s="5">
        <v>26.4922</v>
      </c>
      <c r="F10" s="10">
        <v>3.1791699999999999E-2</v>
      </c>
      <c r="G10" s="10">
        <v>1.7938799999999999</v>
      </c>
      <c r="H10" s="10"/>
      <c r="I10" s="10"/>
      <c r="J10" s="5"/>
      <c r="K10" s="6"/>
    </row>
    <row r="11" spans="2:11" x14ac:dyDescent="0.25">
      <c r="B11" s="4" t="s">
        <v>13</v>
      </c>
      <c r="C11" s="5"/>
      <c r="D11" s="10">
        <v>0.39712500000000001</v>
      </c>
      <c r="E11" s="10">
        <v>0.39433000000000001</v>
      </c>
      <c r="F11" s="10">
        <v>0.40529199999999999</v>
      </c>
      <c r="G11" s="10">
        <v>0.39754200000000001</v>
      </c>
      <c r="H11" s="10"/>
      <c r="I11" s="10"/>
      <c r="J11" s="5"/>
      <c r="K11" s="6"/>
    </row>
    <row r="12" spans="2:11" ht="17.25" thickBot="1" x14ac:dyDescent="0.3">
      <c r="B12" s="7" t="s">
        <v>14</v>
      </c>
      <c r="C12" s="8"/>
      <c r="D12" s="8">
        <v>1.7749999999999998E-2</v>
      </c>
      <c r="E12" s="8">
        <v>1.55833E-2</v>
      </c>
      <c r="F12" s="8">
        <v>1.25833E-2</v>
      </c>
      <c r="G12" s="8">
        <v>0.112917</v>
      </c>
      <c r="H12" s="8"/>
      <c r="I12" s="8"/>
      <c r="J12" s="8"/>
      <c r="K12" s="9"/>
    </row>
    <row r="13" spans="2:11" ht="17.25" thickBot="1" x14ac:dyDescent="0.3">
      <c r="F13"/>
    </row>
    <row r="14" spans="2:11" ht="17.25" hidden="1" thickBot="1" x14ac:dyDescent="0.3">
      <c r="F14"/>
    </row>
    <row r="15" spans="2:11" ht="17.25" hidden="1" thickBot="1" x14ac:dyDescent="0.3">
      <c r="F15"/>
    </row>
    <row r="16" spans="2:11" ht="17.25" hidden="1" thickBot="1" x14ac:dyDescent="0.3">
      <c r="F16"/>
    </row>
    <row r="17" spans="2:11" ht="17.25" hidden="1" thickBot="1" x14ac:dyDescent="0.3">
      <c r="F17"/>
    </row>
    <row r="18" spans="2:11" x14ac:dyDescent="0.25">
      <c r="B18" s="1"/>
      <c r="C18" s="2" t="s">
        <v>3</v>
      </c>
      <c r="D18" s="2" t="s">
        <v>40</v>
      </c>
      <c r="E18" s="2" t="s">
        <v>8</v>
      </c>
      <c r="F18" s="2" t="s">
        <v>36</v>
      </c>
      <c r="G18" s="2" t="s">
        <v>38</v>
      </c>
      <c r="H18" s="2" t="s">
        <v>15</v>
      </c>
      <c r="I18" s="2" t="s">
        <v>16</v>
      </c>
      <c r="J18" s="2" t="s">
        <v>17</v>
      </c>
      <c r="K18" s="3" t="s">
        <v>4</v>
      </c>
    </row>
    <row r="19" spans="2:11" x14ac:dyDescent="0.25">
      <c r="B19" s="4" t="s">
        <v>1</v>
      </c>
      <c r="C19" s="5">
        <v>55.6066</v>
      </c>
      <c r="D19" s="5">
        <v>56.532899999999998</v>
      </c>
      <c r="E19" s="5">
        <v>55.407200000000003</v>
      </c>
      <c r="F19" s="10">
        <v>55.429000000000002</v>
      </c>
      <c r="G19" s="10">
        <v>55.368499999999997</v>
      </c>
      <c r="H19" s="11">
        <v>54.001730000000002</v>
      </c>
      <c r="I19" s="10">
        <v>47.65164</v>
      </c>
      <c r="J19" s="10">
        <v>57.160820000000001</v>
      </c>
      <c r="K19" s="6" t="s">
        <v>0</v>
      </c>
    </row>
    <row r="20" spans="2:11" x14ac:dyDescent="0.25">
      <c r="B20" s="4" t="s">
        <v>2</v>
      </c>
      <c r="C20" s="5">
        <v>0.99970999999999999</v>
      </c>
      <c r="D20" s="5">
        <v>0.99975899999999995</v>
      </c>
      <c r="E20" s="5">
        <v>0.99965400000000004</v>
      </c>
      <c r="F20" s="10">
        <v>0.99967099999999998</v>
      </c>
      <c r="G20" s="10">
        <v>0.99967200000000001</v>
      </c>
      <c r="H20" s="12">
        <v>0.99944100000000002</v>
      </c>
      <c r="I20" s="10">
        <v>0.99762499999999998</v>
      </c>
      <c r="J20" s="10">
        <v>0.99970999999999999</v>
      </c>
      <c r="K20" s="6"/>
    </row>
    <row r="21" spans="2:11" x14ac:dyDescent="0.25">
      <c r="B21" s="4" t="s">
        <v>12</v>
      </c>
      <c r="C21" s="5"/>
      <c r="D21" s="5">
        <v>2.4E-2</v>
      </c>
      <c r="E21" s="5">
        <v>1.30111</v>
      </c>
      <c r="F21" s="10">
        <v>1.2777800000000001E-3</v>
      </c>
      <c r="G21" s="10">
        <v>7.6555600000000001E-2</v>
      </c>
      <c r="H21" s="10"/>
      <c r="I21" s="10"/>
      <c r="J21" s="5"/>
      <c r="K21" s="6"/>
    </row>
    <row r="22" spans="2:11" x14ac:dyDescent="0.25">
      <c r="B22" s="4" t="s">
        <v>13</v>
      </c>
      <c r="C22" s="5"/>
      <c r="D22" s="10">
        <v>1.7999999999999999E-2</v>
      </c>
      <c r="E22" s="10">
        <v>1.6222199999999999E-2</v>
      </c>
      <c r="F22" s="10">
        <v>1.66111E-2</v>
      </c>
      <c r="G22" s="10">
        <v>1.72222E-2</v>
      </c>
      <c r="H22" s="10"/>
      <c r="I22" s="10"/>
      <c r="J22" s="5"/>
      <c r="K22" s="6"/>
    </row>
    <row r="23" spans="2:11" ht="17.25" thickBot="1" x14ac:dyDescent="0.3">
      <c r="B23" s="7" t="s">
        <v>14</v>
      </c>
      <c r="C23" s="8"/>
      <c r="D23" s="8">
        <v>7.7777800000000002E-4</v>
      </c>
      <c r="E23" s="8">
        <v>1.11111E-3</v>
      </c>
      <c r="F23" s="8">
        <v>7.7777800000000002E-4</v>
      </c>
      <c r="G23" s="8">
        <v>6.6666700000000002E-4</v>
      </c>
      <c r="H23" s="8"/>
      <c r="I23" s="8"/>
      <c r="J23" s="8"/>
      <c r="K23" s="9"/>
    </row>
    <row r="24" spans="2:11" ht="17.25" thickBot="1" x14ac:dyDescent="0.3">
      <c r="F24"/>
    </row>
    <row r="25" spans="2:11" ht="17.25" hidden="1" thickBot="1" x14ac:dyDescent="0.3">
      <c r="F25"/>
    </row>
    <row r="26" spans="2:11" ht="17.25" hidden="1" thickBot="1" x14ac:dyDescent="0.3">
      <c r="F26"/>
    </row>
    <row r="27" spans="2:11" ht="17.25" hidden="1" thickBot="1" x14ac:dyDescent="0.3">
      <c r="F27"/>
    </row>
    <row r="28" spans="2:11" x14ac:dyDescent="0.25">
      <c r="B28" s="1"/>
      <c r="C28" s="2" t="s">
        <v>3</v>
      </c>
      <c r="D28" s="2" t="s">
        <v>40</v>
      </c>
      <c r="E28" s="2" t="s">
        <v>8</v>
      </c>
      <c r="F28" s="2" t="s">
        <v>36</v>
      </c>
      <c r="G28" s="2" t="s">
        <v>38</v>
      </c>
      <c r="H28" s="2" t="s">
        <v>15</v>
      </c>
      <c r="I28" s="2" t="s">
        <v>16</v>
      </c>
      <c r="J28" s="2"/>
      <c r="K28" s="3" t="s">
        <v>10</v>
      </c>
    </row>
    <row r="29" spans="2:11" x14ac:dyDescent="0.25">
      <c r="B29" s="4" t="s">
        <v>1</v>
      </c>
      <c r="C29" s="5">
        <v>51.671100000000003</v>
      </c>
      <c r="D29" s="5">
        <v>56.901499999999999</v>
      </c>
      <c r="E29" s="5">
        <v>55.638500000000001</v>
      </c>
      <c r="F29" s="10">
        <v>55.598399999999998</v>
      </c>
      <c r="G29" s="10">
        <v>54.971899999999998</v>
      </c>
      <c r="H29" s="17">
        <v>55.022060000000003</v>
      </c>
      <c r="I29" s="10">
        <v>49.12574</v>
      </c>
      <c r="J29" s="10">
        <v>63.894120000000001</v>
      </c>
      <c r="K29" s="6" t="s">
        <v>0</v>
      </c>
    </row>
    <row r="30" spans="2:11" x14ac:dyDescent="0.25">
      <c r="B30" s="4" t="s">
        <v>2</v>
      </c>
      <c r="C30" s="5">
        <v>0.99936400000000003</v>
      </c>
      <c r="D30" s="5">
        <v>0.99979300000000004</v>
      </c>
      <c r="E30" s="5">
        <v>0.99979600000000002</v>
      </c>
      <c r="F30" s="10">
        <v>0.99977199999999999</v>
      </c>
      <c r="G30" s="10">
        <v>0.99972899999999998</v>
      </c>
      <c r="H30" s="18">
        <v>0.99975999999999998</v>
      </c>
      <c r="I30" s="10">
        <v>0.99709300000000001</v>
      </c>
      <c r="J30" s="10">
        <v>0.99958400000000003</v>
      </c>
      <c r="K30" s="6"/>
    </row>
    <row r="31" spans="2:11" x14ac:dyDescent="0.25">
      <c r="B31" s="4" t="s">
        <v>12</v>
      </c>
      <c r="C31" s="5"/>
      <c r="D31" s="5">
        <v>4.0399999999999998E-2</v>
      </c>
      <c r="E31" s="5">
        <v>2.4161000000000001</v>
      </c>
      <c r="F31" s="10">
        <v>2.3999999999999998E-3</v>
      </c>
      <c r="G31">
        <v>0.1124</v>
      </c>
      <c r="H31" s="10"/>
      <c r="I31" s="10"/>
      <c r="J31" s="5"/>
      <c r="K31" s="6"/>
    </row>
    <row r="32" spans="2:11" x14ac:dyDescent="0.25">
      <c r="B32" s="4" t="s">
        <v>13</v>
      </c>
      <c r="C32" s="5"/>
      <c r="D32" s="10">
        <v>3.0700000000000002E-2</v>
      </c>
      <c r="E32" s="10">
        <v>2.9950000000000001E-2</v>
      </c>
      <c r="F32" s="10">
        <v>2.8299999999999999E-2</v>
      </c>
      <c r="G32">
        <v>2.7150000000000001E-2</v>
      </c>
      <c r="H32" s="10"/>
      <c r="I32" s="10"/>
      <c r="J32" s="5"/>
      <c r="K32" s="6"/>
    </row>
    <row r="33" spans="2:11" ht="17.25" thickBot="1" x14ac:dyDescent="0.3">
      <c r="B33" s="7" t="s">
        <v>14</v>
      </c>
      <c r="C33" s="8"/>
      <c r="D33" s="8">
        <v>1.75E-3</v>
      </c>
      <c r="E33" s="8">
        <v>1.9499999999999999E-3</v>
      </c>
      <c r="F33" s="8">
        <v>1.25E-3</v>
      </c>
      <c r="G33" s="8">
        <v>1.4E-3</v>
      </c>
      <c r="H33" s="8"/>
      <c r="I33" s="8"/>
      <c r="J33" s="8"/>
      <c r="K33" s="9"/>
    </row>
    <row r="34" spans="2:11" ht="17.25" thickBot="1" x14ac:dyDescent="0.3">
      <c r="F34"/>
    </row>
    <row r="35" spans="2:11" ht="17.25" hidden="1" thickBot="1" x14ac:dyDescent="0.3">
      <c r="F35"/>
    </row>
    <row r="36" spans="2:11" ht="17.25" hidden="1" thickBot="1" x14ac:dyDescent="0.3">
      <c r="F36"/>
    </row>
    <row r="37" spans="2:11" ht="17.25" hidden="1" thickBot="1" x14ac:dyDescent="0.3">
      <c r="F37"/>
    </row>
    <row r="38" spans="2:11" x14ac:dyDescent="0.25">
      <c r="B38" s="1"/>
      <c r="C38" s="2" t="s">
        <v>3</v>
      </c>
      <c r="D38" s="2" t="s">
        <v>40</v>
      </c>
      <c r="E38" s="2" t="s">
        <v>8</v>
      </c>
      <c r="F38" s="2" t="s">
        <v>36</v>
      </c>
      <c r="G38" s="2" t="s">
        <v>38</v>
      </c>
      <c r="H38" s="2" t="s">
        <v>15</v>
      </c>
      <c r="I38" s="2" t="s">
        <v>16</v>
      </c>
      <c r="J38" s="2"/>
      <c r="K38" s="3" t="s">
        <v>11</v>
      </c>
    </row>
    <row r="39" spans="2:11" x14ac:dyDescent="0.25">
      <c r="B39" s="4" t="s">
        <v>1</v>
      </c>
      <c r="C39" s="5"/>
      <c r="D39" s="5">
        <v>57.757800000000003</v>
      </c>
      <c r="E39" s="5">
        <v>56.175400000000003</v>
      </c>
      <c r="F39" s="10">
        <v>56.242600000000003</v>
      </c>
      <c r="G39" s="10">
        <v>56.228900000000003</v>
      </c>
      <c r="H39" s="15">
        <v>53.844180000000001</v>
      </c>
      <c r="I39" s="10">
        <v>47.506880000000002</v>
      </c>
      <c r="J39" s="10">
        <v>57.181809999999999</v>
      </c>
      <c r="K39" s="6" t="s">
        <v>0</v>
      </c>
    </row>
    <row r="40" spans="2:11" x14ac:dyDescent="0.25">
      <c r="B40" s="4" t="s">
        <v>2</v>
      </c>
      <c r="C40" s="5"/>
      <c r="D40" s="5">
        <v>0.99965400000000004</v>
      </c>
      <c r="E40" s="5">
        <v>0.99950399999999995</v>
      </c>
      <c r="F40" s="10">
        <v>0.99951299999999998</v>
      </c>
      <c r="G40" s="10">
        <v>0.99951299999999998</v>
      </c>
      <c r="H40" s="16">
        <v>0.999255</v>
      </c>
      <c r="I40" s="10">
        <v>0.99709300000000001</v>
      </c>
      <c r="J40" s="10">
        <v>0.99958400000000003</v>
      </c>
      <c r="K40" s="6"/>
    </row>
    <row r="41" spans="2:11" x14ac:dyDescent="0.25">
      <c r="B41" s="4" t="s">
        <v>12</v>
      </c>
      <c r="C41" s="5"/>
      <c r="D41" s="5">
        <v>8.4550000000000007E-3</v>
      </c>
      <c r="E41" s="5">
        <v>0.39005000000000001</v>
      </c>
      <c r="F41" s="10">
        <v>5.4500000000000002E-4</v>
      </c>
      <c r="G41" s="10">
        <v>3.1484999999999999E-2</v>
      </c>
      <c r="H41" s="10"/>
      <c r="I41" s="10"/>
      <c r="J41" s="5"/>
      <c r="K41" s="6"/>
    </row>
    <row r="42" spans="2:11" x14ac:dyDescent="0.25">
      <c r="B42" s="4" t="s">
        <v>13</v>
      </c>
      <c r="C42" s="5"/>
      <c r="D42" s="10">
        <v>6.6800000000000002E-3</v>
      </c>
      <c r="E42" s="10">
        <v>6.5649999999999997E-3</v>
      </c>
      <c r="F42" s="10">
        <v>6.8149999999999999E-3</v>
      </c>
      <c r="G42" s="10">
        <v>6.6499999999999997E-3</v>
      </c>
      <c r="H42" s="10"/>
      <c r="I42" s="10"/>
      <c r="J42" s="5"/>
      <c r="K42" s="6"/>
    </row>
    <row r="43" spans="2:11" ht="17.25" thickBot="1" x14ac:dyDescent="0.3">
      <c r="B43" s="7" t="s">
        <v>14</v>
      </c>
      <c r="C43" s="8"/>
      <c r="D43" s="8">
        <v>2.9E-4</v>
      </c>
      <c r="E43" s="8">
        <v>4.8000000000000001E-4</v>
      </c>
      <c r="F43" s="8">
        <v>3.5E-4</v>
      </c>
      <c r="G43" s="8">
        <v>2.2000000000000001E-4</v>
      </c>
      <c r="H43" s="8"/>
      <c r="I43" s="8"/>
      <c r="J43" s="8"/>
      <c r="K43" s="9"/>
    </row>
    <row r="44" spans="2:11" ht="17.25" thickBot="1" x14ac:dyDescent="0.3">
      <c r="F44"/>
    </row>
    <row r="45" spans="2:11" x14ac:dyDescent="0.25">
      <c r="B45" s="1"/>
      <c r="C45" s="2" t="s">
        <v>3</v>
      </c>
      <c r="D45" s="2" t="s">
        <v>40</v>
      </c>
      <c r="E45" s="2" t="s">
        <v>42</v>
      </c>
      <c r="F45" s="2" t="s">
        <v>36</v>
      </c>
      <c r="G45" s="2" t="s">
        <v>38</v>
      </c>
      <c r="H45" s="2" t="s">
        <v>15</v>
      </c>
      <c r="I45" s="2" t="s">
        <v>16</v>
      </c>
      <c r="J45" s="2"/>
      <c r="K45" s="3" t="s">
        <v>9</v>
      </c>
    </row>
    <row r="46" spans="2:11" x14ac:dyDescent="0.25">
      <c r="B46" s="4" t="s">
        <v>1</v>
      </c>
      <c r="C46" s="5">
        <v>53.632599999999996</v>
      </c>
      <c r="D46" s="5">
        <v>55.097799999999999</v>
      </c>
      <c r="E46" s="5">
        <v>54.125700000000002</v>
      </c>
      <c r="F46" s="10">
        <v>54.214799999999997</v>
      </c>
      <c r="G46" s="10">
        <v>54.193300000000001</v>
      </c>
      <c r="H46" s="10">
        <v>54.047870000000003</v>
      </c>
      <c r="I46" s="10">
        <v>47.674900000000001</v>
      </c>
      <c r="J46" s="10">
        <v>57.178539999999998</v>
      </c>
      <c r="K46" s="6" t="s">
        <v>0</v>
      </c>
    </row>
    <row r="47" spans="2:11" x14ac:dyDescent="0.25">
      <c r="B47" s="4" t="s">
        <v>2</v>
      </c>
      <c r="C47" s="5">
        <v>0.99979899999999999</v>
      </c>
      <c r="D47" s="5">
        <v>0.99983699999999998</v>
      </c>
      <c r="E47" s="5">
        <v>0.99977800000000006</v>
      </c>
      <c r="F47" s="10">
        <v>0.99978599999999995</v>
      </c>
      <c r="G47" s="10">
        <v>0.99978500000000003</v>
      </c>
      <c r="H47" s="10">
        <v>0.99970400000000004</v>
      </c>
      <c r="I47" s="10">
        <v>0.99888399999999999</v>
      </c>
      <c r="J47" s="10">
        <v>0.99983299999999997</v>
      </c>
      <c r="K47" s="6"/>
    </row>
    <row r="48" spans="2:11" x14ac:dyDescent="0.25">
      <c r="B48" s="4" t="s">
        <v>12</v>
      </c>
      <c r="C48" s="5"/>
      <c r="D48" s="10">
        <v>2.3875E-2</v>
      </c>
      <c r="E48" s="10">
        <v>1.6180000000000001</v>
      </c>
      <c r="F48" s="10">
        <v>1.5E-3</v>
      </c>
      <c r="G48" s="10">
        <v>8.3625000000000005E-2</v>
      </c>
      <c r="H48" s="10"/>
      <c r="I48" s="10"/>
      <c r="J48" s="5"/>
      <c r="K48" s="6"/>
    </row>
    <row r="49" spans="2:11" x14ac:dyDescent="0.25">
      <c r="B49" s="4" t="s">
        <v>13</v>
      </c>
      <c r="C49" s="5"/>
      <c r="D49" s="10">
        <v>1.9E-2</v>
      </c>
      <c r="E49" s="10">
        <v>1.95E-2</v>
      </c>
      <c r="F49" s="10">
        <v>1.9375E-2</v>
      </c>
      <c r="G49" s="10">
        <v>1.7999999999999999E-2</v>
      </c>
      <c r="H49" s="10"/>
      <c r="I49" s="10"/>
      <c r="J49" s="5"/>
      <c r="K49" s="6"/>
    </row>
    <row r="50" spans="2:11" ht="17.25" thickBot="1" x14ac:dyDescent="0.3">
      <c r="B50" s="7" t="s">
        <v>14</v>
      </c>
      <c r="C50" s="8"/>
      <c r="D50" s="8">
        <v>1.1249999999999999E-3</v>
      </c>
      <c r="E50" s="8">
        <v>1.1249999999999999E-3</v>
      </c>
      <c r="F50" s="8">
        <v>6.2500000000000001E-4</v>
      </c>
      <c r="G50" s="8">
        <v>1E-3</v>
      </c>
      <c r="H50" s="8"/>
      <c r="I50" s="8"/>
      <c r="J50" s="8"/>
      <c r="K50" s="9"/>
    </row>
    <row r="51" spans="2:11" x14ac:dyDescent="0.25">
      <c r="F51"/>
    </row>
    <row r="52" spans="2:11" x14ac:dyDescent="0.25">
      <c r="F5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28C3-EC03-478C-B88B-EF812EE4BD91}">
  <dimension ref="A1"/>
  <sheetViews>
    <sheetView topLeftCell="A7" workbookViewId="0">
      <selection activeCell="H36" sqref="H36"/>
    </sheetView>
  </sheetViews>
  <sheetFormatPr defaultRowHeight="16.5" x14ac:dyDescent="0.25"/>
  <cols>
    <col min="1" max="2" width="9" style="5"/>
    <col min="3" max="3" width="16.375" style="5" customWidth="1"/>
    <col min="4" max="4" width="13" style="5" customWidth="1"/>
    <col min="5" max="5" width="13.625" style="5" customWidth="1"/>
    <col min="6" max="7" width="13" style="5" customWidth="1"/>
    <col min="8" max="8" width="16.875" style="5" customWidth="1"/>
    <col min="9" max="16384" width="9" style="5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76FF-36E0-49E8-AB55-F2F10727C56B}">
  <dimension ref="B1:AC80"/>
  <sheetViews>
    <sheetView topLeftCell="A43" zoomScale="90" zoomScaleNormal="90" zoomScaleSheetLayoutView="90" zoomScalePageLayoutView="110" workbookViewId="0">
      <selection activeCell="H74" sqref="H74"/>
    </sheetView>
  </sheetViews>
  <sheetFormatPr defaultRowHeight="16.5" x14ac:dyDescent="0.25"/>
  <cols>
    <col min="1" max="3" width="9" style="5"/>
    <col min="4" max="4" width="19.375" style="5" customWidth="1"/>
    <col min="5" max="5" width="21.5" style="5" bestFit="1" customWidth="1"/>
    <col min="6" max="6" width="16.375" style="5" customWidth="1"/>
    <col min="7" max="7" width="19" style="5" customWidth="1"/>
    <col min="8" max="8" width="20" style="5" customWidth="1"/>
    <col min="9" max="9" width="17.75" style="5" customWidth="1"/>
    <col min="10" max="10" width="19" style="5" customWidth="1"/>
    <col min="11" max="15" width="9" style="5"/>
    <col min="16" max="16" width="20.125" style="5" customWidth="1"/>
    <col min="17" max="18" width="9" style="5"/>
    <col min="19" max="19" width="11" style="5" customWidth="1"/>
    <col min="20" max="20" width="9" style="5"/>
    <col min="21" max="21" width="11.125" style="5" customWidth="1"/>
    <col min="22" max="22" width="9" style="5"/>
    <col min="23" max="23" width="15" style="5" customWidth="1"/>
    <col min="24" max="24" width="10.875" style="5" customWidth="1"/>
    <col min="25" max="25" width="12" style="5" customWidth="1"/>
    <col min="26" max="26" width="9" style="5"/>
    <col min="27" max="27" width="13.25" style="5" customWidth="1"/>
    <col min="28" max="29" width="11.875" style="5" customWidth="1"/>
    <col min="30" max="16384" width="9" style="5"/>
  </cols>
  <sheetData>
    <row r="1" spans="2:27" x14ac:dyDescent="0.25">
      <c r="G1" s="21"/>
      <c r="J1" s="22"/>
    </row>
    <row r="2" spans="2:27" x14ac:dyDescent="0.25">
      <c r="B2" s="5" t="s">
        <v>51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J2" s="20"/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</v>
      </c>
      <c r="D3" s="5">
        <v>55.429000000000002</v>
      </c>
      <c r="E3" s="5">
        <v>55.368499999999997</v>
      </c>
      <c r="F3" s="5">
        <v>56.532899999999998</v>
      </c>
      <c r="G3" s="5">
        <v>57.160800000000002</v>
      </c>
      <c r="H3" s="5">
        <v>52.400100000000002</v>
      </c>
      <c r="I3" s="5">
        <v>50.174900000000001</v>
      </c>
      <c r="J3" s="23"/>
      <c r="N3" s="5" t="s">
        <v>64</v>
      </c>
      <c r="O3" s="5" t="s">
        <v>65</v>
      </c>
      <c r="P3" s="5" t="s">
        <v>64</v>
      </c>
      <c r="Q3" s="5" t="s">
        <v>65</v>
      </c>
      <c r="R3" s="5" t="s">
        <v>64</v>
      </c>
      <c r="S3" s="5" t="s">
        <v>65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</v>
      </c>
      <c r="D4" s="5">
        <v>0.99967099999999998</v>
      </c>
      <c r="E4" s="5">
        <v>0.99967200000000001</v>
      </c>
      <c r="F4" s="5">
        <v>0.99975899999999995</v>
      </c>
      <c r="G4" s="5">
        <v>0.99970999999999999</v>
      </c>
      <c r="H4" s="5">
        <v>0.99919800000000003</v>
      </c>
      <c r="I4" s="5">
        <v>0.99878400000000001</v>
      </c>
      <c r="J4" s="23"/>
    </row>
    <row r="5" spans="2:27" x14ac:dyDescent="0.25">
      <c r="C5" s="5" t="s">
        <v>21</v>
      </c>
      <c r="D5" s="5">
        <v>0.99991779999999997</v>
      </c>
      <c r="E5" s="5">
        <v>0.99991673999999997</v>
      </c>
      <c r="F5" s="5">
        <v>0.99994086999999998</v>
      </c>
      <c r="G5" s="5">
        <v>0.99989119999999998</v>
      </c>
      <c r="H5" s="5">
        <v>0.99960154999999995</v>
      </c>
      <c r="I5" s="5">
        <v>0.99960015999999996</v>
      </c>
      <c r="J5" s="23"/>
      <c r="M5" s="5" t="s">
        <v>66</v>
      </c>
      <c r="N5" s="5">
        <v>1.59612</v>
      </c>
      <c r="O5" s="5">
        <v>36.159700000000001</v>
      </c>
      <c r="P5" s="5">
        <v>1.59619</v>
      </c>
      <c r="Q5" s="5">
        <v>35.968200000000003</v>
      </c>
      <c r="R5" s="5">
        <v>1.5962799999999999</v>
      </c>
      <c r="S5" s="5">
        <v>36.416899999999998</v>
      </c>
      <c r="T5" s="5">
        <v>1.5972500000000001</v>
      </c>
      <c r="U5" s="5">
        <v>35.753399999999999</v>
      </c>
      <c r="V5" s="5">
        <v>1.5979399999999999</v>
      </c>
      <c r="W5" s="5">
        <v>36.591299999999997</v>
      </c>
      <c r="X5" s="5">
        <v>1.59718</v>
      </c>
      <c r="Y5" s="5">
        <v>36.670699999999997</v>
      </c>
      <c r="Z5" s="5">
        <v>1.5967199999999999</v>
      </c>
      <c r="AA5" s="5">
        <v>36.1218</v>
      </c>
    </row>
    <row r="6" spans="2:27" x14ac:dyDescent="0.25">
      <c r="C6" s="5" t="s">
        <v>22</v>
      </c>
      <c r="D6" s="5">
        <v>53.312100000000001</v>
      </c>
      <c r="E6" s="5">
        <v>53.296300000000002</v>
      </c>
      <c r="F6" s="5">
        <v>54.213900000000002</v>
      </c>
      <c r="G6" s="5">
        <v>55.163499999999999</v>
      </c>
      <c r="H6" s="5">
        <v>51.229599999999998</v>
      </c>
      <c r="I6" s="5">
        <v>49.167299999999997</v>
      </c>
      <c r="J6" s="23"/>
      <c r="M6" s="5" t="s">
        <v>67</v>
      </c>
      <c r="N6" s="5">
        <v>0.79854400000000003</v>
      </c>
      <c r="O6" s="5">
        <v>32.352499999999999</v>
      </c>
      <c r="P6" s="5">
        <v>0.79676800000000003</v>
      </c>
      <c r="Q6" s="5">
        <v>32.168799999999997</v>
      </c>
      <c r="R6" s="5">
        <v>0.79706999999999995</v>
      </c>
      <c r="S6" s="5">
        <v>32.543599999999998</v>
      </c>
      <c r="T6" s="5">
        <v>0.79712400000000005</v>
      </c>
      <c r="U6" s="5">
        <v>30.0474</v>
      </c>
      <c r="V6" s="5">
        <v>0.79755699999999996</v>
      </c>
      <c r="W6" s="5">
        <v>31.937799999999999</v>
      </c>
      <c r="X6" s="5">
        <v>0.79776499999999995</v>
      </c>
      <c r="Y6" s="5">
        <v>32.033799999999999</v>
      </c>
      <c r="Z6" s="5">
        <v>0.79746700000000004</v>
      </c>
      <c r="AA6" s="5">
        <v>31.5654</v>
      </c>
    </row>
    <row r="7" spans="2:27" x14ac:dyDescent="0.25">
      <c r="C7" s="5" t="s">
        <v>23</v>
      </c>
      <c r="D7" s="10">
        <v>0.99833899999999998</v>
      </c>
      <c r="E7" s="10">
        <v>0.99834000000000001</v>
      </c>
      <c r="F7" s="5">
        <v>0.99872499999999997</v>
      </c>
      <c r="G7" s="5">
        <v>0.99874600000000002</v>
      </c>
      <c r="H7" s="5">
        <v>0.99721300000000002</v>
      </c>
      <c r="I7" s="5">
        <v>0.99615699999999996</v>
      </c>
      <c r="J7" s="23"/>
      <c r="M7" s="5" t="s">
        <v>68</v>
      </c>
      <c r="N7" s="5">
        <v>0.53191299999999997</v>
      </c>
      <c r="O7" s="5">
        <v>30.495100000000001</v>
      </c>
      <c r="P7" s="5">
        <v>0.53163199999999999</v>
      </c>
      <c r="Q7" s="5">
        <v>30.384599999999999</v>
      </c>
      <c r="R7" s="5">
        <v>0.53214399999999995</v>
      </c>
      <c r="S7" s="5">
        <v>30.654299999999999</v>
      </c>
      <c r="T7" s="5">
        <v>0.53141499999999997</v>
      </c>
      <c r="U7" s="5">
        <v>27.334800000000001</v>
      </c>
      <c r="V7" s="5">
        <v>0.53105599999999997</v>
      </c>
      <c r="W7" s="5">
        <v>29.835999999999999</v>
      </c>
      <c r="X7" s="5">
        <v>0.53054199999999996</v>
      </c>
      <c r="Y7" s="5">
        <v>30.025300000000001</v>
      </c>
      <c r="Z7" s="5">
        <v>0.53133900000000001</v>
      </c>
      <c r="AA7" s="5">
        <v>29.5566</v>
      </c>
    </row>
    <row r="8" spans="2:27" x14ac:dyDescent="0.25">
      <c r="C8" s="5" t="s">
        <v>24</v>
      </c>
      <c r="D8" s="5">
        <v>0.99988303999999995</v>
      </c>
      <c r="E8" s="5">
        <v>0.99988253999999999</v>
      </c>
      <c r="F8" s="5">
        <v>0.99992161999999996</v>
      </c>
      <c r="G8" s="5">
        <v>0.99986512000000005</v>
      </c>
      <c r="H8" s="5">
        <v>0.99955906000000005</v>
      </c>
      <c r="I8" s="5">
        <v>0.99958661000000004</v>
      </c>
      <c r="J8" s="23"/>
      <c r="M8" s="5" t="s">
        <v>69</v>
      </c>
      <c r="N8" s="5">
        <v>0.39815099999999998</v>
      </c>
      <c r="O8" s="5">
        <v>29.284300000000002</v>
      </c>
      <c r="P8" s="5">
        <v>0.39788400000000002</v>
      </c>
      <c r="Q8" s="5">
        <v>29.225200000000001</v>
      </c>
      <c r="R8" s="5">
        <v>0.39790399999999998</v>
      </c>
      <c r="S8" s="5">
        <v>29.4175</v>
      </c>
      <c r="T8" s="5">
        <v>0.39723000000000003</v>
      </c>
      <c r="U8" s="5">
        <v>25.663699999999999</v>
      </c>
      <c r="V8" s="5">
        <v>0.39816200000000002</v>
      </c>
      <c r="W8" s="5">
        <v>28.674700000000001</v>
      </c>
      <c r="X8" s="5">
        <v>0.39866800000000002</v>
      </c>
      <c r="Y8" s="5">
        <v>28.8369</v>
      </c>
      <c r="Z8" s="5">
        <v>0.398281</v>
      </c>
      <c r="AA8" s="5">
        <v>28.404299999999999</v>
      </c>
    </row>
    <row r="9" spans="2:27" x14ac:dyDescent="0.25">
      <c r="J9" s="23"/>
      <c r="M9" s="5" t="s">
        <v>70</v>
      </c>
      <c r="N9" s="5">
        <v>0.31793100000000002</v>
      </c>
      <c r="O9" s="5">
        <v>28.452300000000001</v>
      </c>
      <c r="P9" s="5">
        <v>0.31850800000000001</v>
      </c>
      <c r="Q9" s="5">
        <v>28.439900000000002</v>
      </c>
      <c r="R9" s="5">
        <v>0.31779000000000002</v>
      </c>
      <c r="S9" s="5">
        <v>28.542400000000001</v>
      </c>
      <c r="T9" s="5">
        <v>0.31823600000000002</v>
      </c>
      <c r="U9" s="5">
        <v>24.435199999999998</v>
      </c>
      <c r="V9" s="5">
        <v>0.31778800000000001</v>
      </c>
      <c r="W9" s="5">
        <v>27.712399999999999</v>
      </c>
      <c r="X9" s="5">
        <v>0.31901499999999999</v>
      </c>
      <c r="Y9" s="5">
        <v>27.945799999999998</v>
      </c>
      <c r="Z9" s="5">
        <v>0.31894</v>
      </c>
      <c r="AA9" s="5">
        <v>27.568200000000001</v>
      </c>
    </row>
    <row r="10" spans="2:27" x14ac:dyDescent="0.25">
      <c r="B10" s="5" t="s">
        <v>52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J10" s="22"/>
      <c r="M10" s="5" t="s">
        <v>71</v>
      </c>
      <c r="N10" s="5">
        <v>0.26523400000000003</v>
      </c>
      <c r="O10" s="5">
        <v>27.774000000000001</v>
      </c>
      <c r="P10" s="5">
        <v>0.26518599999999998</v>
      </c>
      <c r="Q10" s="5">
        <v>27.770499999999998</v>
      </c>
      <c r="R10" s="5">
        <v>0.265874</v>
      </c>
      <c r="S10" s="5">
        <v>27.866800000000001</v>
      </c>
      <c r="T10" s="5">
        <v>0.26410299999999998</v>
      </c>
      <c r="U10" s="5">
        <v>23.4938</v>
      </c>
      <c r="V10" s="5">
        <v>0.26535799999999998</v>
      </c>
      <c r="W10" s="5">
        <v>27.078099999999999</v>
      </c>
      <c r="X10" s="5">
        <v>0.26501200000000003</v>
      </c>
      <c r="Y10" s="5">
        <v>27.340800000000002</v>
      </c>
      <c r="Z10" s="5">
        <v>0.26535799999999998</v>
      </c>
      <c r="AA10" s="5">
        <v>26.9924</v>
      </c>
    </row>
    <row r="11" spans="2:27" x14ac:dyDescent="0.25">
      <c r="C11" s="5" t="s">
        <v>1</v>
      </c>
      <c r="D11" s="5">
        <v>36.159700000000001</v>
      </c>
      <c r="E11" s="5">
        <v>35.968200000000003</v>
      </c>
      <c r="F11" s="5">
        <v>36.416899999999998</v>
      </c>
      <c r="G11" s="5">
        <v>36.591299999999997</v>
      </c>
      <c r="H11" s="5">
        <v>36.670699999999997</v>
      </c>
      <c r="I11" s="5">
        <v>36.1218</v>
      </c>
      <c r="J11" s="23"/>
      <c r="M11" s="5" t="s">
        <v>72</v>
      </c>
      <c r="N11" s="5">
        <v>0.22674800000000001</v>
      </c>
      <c r="O11" s="5">
        <v>27.208400000000001</v>
      </c>
      <c r="P11" s="5">
        <v>0.22717699999999999</v>
      </c>
      <c r="Q11" s="5">
        <v>27.2043</v>
      </c>
      <c r="R11" s="5">
        <v>0.22717899999999999</v>
      </c>
      <c r="S11" s="5">
        <v>27.287700000000001</v>
      </c>
      <c r="T11" s="5">
        <v>0.22699900000000001</v>
      </c>
      <c r="U11" s="5">
        <v>22.800799999999999</v>
      </c>
      <c r="V11" s="5">
        <v>0.22741700000000001</v>
      </c>
      <c r="W11" s="5">
        <v>26.624400000000001</v>
      </c>
      <c r="X11" s="5">
        <v>0.22743099999999999</v>
      </c>
      <c r="Y11" s="5">
        <v>26.8337</v>
      </c>
      <c r="Z11" s="5">
        <v>0.227435</v>
      </c>
      <c r="AA11" s="5">
        <v>26.51</v>
      </c>
    </row>
    <row r="12" spans="2:27" x14ac:dyDescent="0.25">
      <c r="C12" s="5" t="s">
        <v>2</v>
      </c>
      <c r="D12" s="5">
        <v>0.97544900000000001</v>
      </c>
      <c r="E12" s="5">
        <v>0.97465800000000002</v>
      </c>
      <c r="F12" s="5">
        <v>0.97519800000000001</v>
      </c>
      <c r="G12" s="5">
        <v>0.97731999999999997</v>
      </c>
      <c r="H12" s="5">
        <v>0.97730399999999995</v>
      </c>
      <c r="I12" s="5">
        <v>0.97526599999999997</v>
      </c>
      <c r="J12" s="23"/>
      <c r="M12" s="5" t="s">
        <v>73</v>
      </c>
      <c r="N12" s="5">
        <v>0.19886200000000001</v>
      </c>
      <c r="O12" s="5">
        <v>26.776399999999999</v>
      </c>
      <c r="P12" s="5">
        <v>0.19902900000000001</v>
      </c>
      <c r="Q12" s="5">
        <v>26.773800000000001</v>
      </c>
      <c r="R12" s="5">
        <v>0.19771900000000001</v>
      </c>
      <c r="S12" s="5">
        <v>26.832100000000001</v>
      </c>
      <c r="T12" s="5">
        <v>0.19897799999999999</v>
      </c>
      <c r="U12" s="5">
        <v>22.210699999999999</v>
      </c>
      <c r="V12" s="5">
        <v>0.19832</v>
      </c>
      <c r="W12" s="5">
        <v>26.166799999999999</v>
      </c>
      <c r="X12" s="5">
        <v>0.19861999999999999</v>
      </c>
      <c r="Y12" s="5">
        <v>26.471499999999999</v>
      </c>
      <c r="Z12" s="5">
        <v>0.19911599999999999</v>
      </c>
      <c r="AA12" s="5">
        <v>26.163499999999999</v>
      </c>
    </row>
    <row r="13" spans="2:27" x14ac:dyDescent="0.25">
      <c r="C13" s="5" t="s">
        <v>21</v>
      </c>
      <c r="D13" s="5">
        <v>0.99303386000000005</v>
      </c>
      <c r="E13" s="5">
        <v>0.99244988999999995</v>
      </c>
      <c r="F13" s="5">
        <v>0.99225361999999995</v>
      </c>
      <c r="G13" s="5">
        <v>0.98071819999999998</v>
      </c>
      <c r="H13" s="5">
        <v>0.98113992999999999</v>
      </c>
      <c r="I13" s="5">
        <v>0.9796262</v>
      </c>
      <c r="J13" s="23"/>
      <c r="M13" s="5" t="s">
        <v>74</v>
      </c>
      <c r="N13" s="5">
        <v>0.176119</v>
      </c>
      <c r="O13" s="5">
        <v>26.376000000000001</v>
      </c>
      <c r="P13" s="5">
        <v>0.175868</v>
      </c>
      <c r="Q13" s="5">
        <v>26.3842</v>
      </c>
      <c r="R13" s="5">
        <v>0.17586099999999999</v>
      </c>
      <c r="S13" s="5">
        <v>26.424700000000001</v>
      </c>
      <c r="T13" s="5">
        <v>0.17658099999999999</v>
      </c>
      <c r="U13" s="5">
        <v>21.716000000000001</v>
      </c>
      <c r="V13" s="5">
        <v>0.176373</v>
      </c>
      <c r="W13" s="5">
        <v>25.809799999999999</v>
      </c>
      <c r="X13" s="5">
        <v>0.17718200000000001</v>
      </c>
      <c r="Y13" s="5">
        <v>26.123100000000001</v>
      </c>
      <c r="Z13" s="5">
        <v>0.17660400000000001</v>
      </c>
      <c r="AA13" s="5">
        <v>25.815799999999999</v>
      </c>
    </row>
    <row r="14" spans="2:27" x14ac:dyDescent="0.25">
      <c r="C14" s="5" t="s">
        <v>22</v>
      </c>
      <c r="D14" s="5">
        <v>36.404600000000002</v>
      </c>
      <c r="E14" s="5">
        <v>36.124200000000002</v>
      </c>
      <c r="F14" s="5">
        <v>36.529299999999999</v>
      </c>
      <c r="G14" s="5">
        <v>36.575899999999997</v>
      </c>
      <c r="H14" s="5">
        <v>36.590899999999998</v>
      </c>
      <c r="I14" s="5">
        <v>35.981000000000002</v>
      </c>
      <c r="J14" s="23"/>
    </row>
    <row r="15" spans="2:27" x14ac:dyDescent="0.25">
      <c r="C15" s="5" t="s">
        <v>23</v>
      </c>
      <c r="D15" s="10">
        <v>0.93727800000000006</v>
      </c>
      <c r="E15" s="10">
        <v>0.93291800000000003</v>
      </c>
      <c r="F15" s="5">
        <v>0.93809200000000004</v>
      </c>
      <c r="G15" s="5">
        <v>0.93592799999999998</v>
      </c>
      <c r="H15" s="5">
        <v>0.93547800000000003</v>
      </c>
      <c r="I15" s="5">
        <v>0.92712600000000001</v>
      </c>
      <c r="J15" s="23"/>
    </row>
    <row r="16" spans="2:27" x14ac:dyDescent="0.25">
      <c r="C16" s="5" t="s">
        <v>24</v>
      </c>
      <c r="D16" s="5">
        <v>0.99284689999999998</v>
      </c>
      <c r="E16" s="5">
        <v>0.99201813000000005</v>
      </c>
      <c r="F16" s="5">
        <v>0.99233680000000002</v>
      </c>
      <c r="G16" s="5">
        <v>0.98156891000000002</v>
      </c>
      <c r="H16" s="5">
        <v>0.98184130000000003</v>
      </c>
      <c r="I16" s="5">
        <v>0.98046560999999999</v>
      </c>
      <c r="J16" s="23"/>
    </row>
    <row r="17" spans="2:10" x14ac:dyDescent="0.25">
      <c r="J17" s="23"/>
    </row>
    <row r="18" spans="2:10" x14ac:dyDescent="0.25">
      <c r="B18" s="5" t="s">
        <v>53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  <c r="J18" s="22"/>
    </row>
    <row r="19" spans="2:10" x14ac:dyDescent="0.25">
      <c r="C19" s="5" t="s">
        <v>1</v>
      </c>
      <c r="D19" s="5">
        <v>32.352499999999999</v>
      </c>
      <c r="E19" s="5">
        <v>32.168799999999997</v>
      </c>
      <c r="F19" s="5">
        <v>32.543599999999998</v>
      </c>
      <c r="G19" s="5">
        <v>31.937799999999999</v>
      </c>
      <c r="H19" s="5">
        <v>32.033799999999999</v>
      </c>
      <c r="I19" s="5">
        <v>31.5654</v>
      </c>
      <c r="J19" s="23"/>
    </row>
    <row r="20" spans="2:10" x14ac:dyDescent="0.25">
      <c r="C20" s="5" t="s">
        <v>2</v>
      </c>
      <c r="D20" s="5">
        <v>0.94964999999999999</v>
      </c>
      <c r="E20" s="5">
        <v>0.94801899999999995</v>
      </c>
      <c r="F20" s="5">
        <v>0.94942599999999999</v>
      </c>
      <c r="G20" s="5">
        <v>0.94813800000000004</v>
      </c>
      <c r="H20" s="5">
        <v>0.94838599999999995</v>
      </c>
      <c r="I20" s="5">
        <v>0.94447999999999999</v>
      </c>
      <c r="J20" s="23"/>
    </row>
    <row r="21" spans="2:10" x14ac:dyDescent="0.25">
      <c r="C21" s="5" t="s">
        <v>21</v>
      </c>
      <c r="D21" s="5">
        <v>0.98326471999999998</v>
      </c>
      <c r="E21" s="5">
        <v>0.98224018000000002</v>
      </c>
      <c r="F21" s="5">
        <v>0.98163515000000001</v>
      </c>
      <c r="G21" s="5">
        <v>0.95275021999999998</v>
      </c>
      <c r="H21" s="5">
        <v>0.95353531999999996</v>
      </c>
      <c r="I21" s="5">
        <v>0.95038133999999996</v>
      </c>
      <c r="J21" s="23"/>
    </row>
    <row r="22" spans="2:10" x14ac:dyDescent="0.25">
      <c r="C22" s="5" t="s">
        <v>22</v>
      </c>
      <c r="D22" s="5">
        <v>32.650799999999997</v>
      </c>
      <c r="E22" s="5">
        <v>32.395499999999998</v>
      </c>
      <c r="F22" s="5">
        <v>32.783099999999997</v>
      </c>
      <c r="G22" s="5">
        <v>32.1571</v>
      </c>
      <c r="H22" s="5">
        <v>32.177700000000002</v>
      </c>
      <c r="I22" s="5">
        <v>31.654599999999999</v>
      </c>
      <c r="J22" s="23"/>
    </row>
    <row r="23" spans="2:10" x14ac:dyDescent="0.25">
      <c r="C23" s="5" t="s">
        <v>23</v>
      </c>
      <c r="D23" s="10">
        <v>0.88575199999999998</v>
      </c>
      <c r="E23" s="10">
        <v>0.88024800000000003</v>
      </c>
      <c r="F23" s="5">
        <v>0.88736099999999996</v>
      </c>
      <c r="G23" s="5">
        <v>0.86934999999999996</v>
      </c>
      <c r="H23" s="5">
        <v>0.86919500000000005</v>
      </c>
      <c r="I23" s="5">
        <v>0.85409599999999997</v>
      </c>
      <c r="J23" s="23"/>
    </row>
    <row r="24" spans="2:10" x14ac:dyDescent="0.25">
      <c r="C24" s="5" t="s">
        <v>24</v>
      </c>
      <c r="D24" s="5">
        <v>0.98317100999999996</v>
      </c>
      <c r="E24" s="5">
        <v>0.98145176999999995</v>
      </c>
      <c r="F24" s="5">
        <v>0.98170471000000004</v>
      </c>
      <c r="G24" s="5">
        <v>0.95469789000000005</v>
      </c>
      <c r="H24" s="5">
        <v>0.95499615999999998</v>
      </c>
      <c r="I24" s="5">
        <v>0.95196420000000004</v>
      </c>
      <c r="J24" s="23"/>
    </row>
    <row r="25" spans="2:10" x14ac:dyDescent="0.25">
      <c r="J25" s="23"/>
    </row>
    <row r="26" spans="2:10" x14ac:dyDescent="0.25">
      <c r="B26" s="5" t="s">
        <v>54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  <c r="J26" s="22"/>
    </row>
    <row r="27" spans="2:10" x14ac:dyDescent="0.25">
      <c r="C27" s="5" t="s">
        <v>1</v>
      </c>
      <c r="D27" s="5">
        <v>30.495100000000001</v>
      </c>
      <c r="E27" s="5">
        <v>30.384599999999999</v>
      </c>
      <c r="F27" s="5">
        <v>30.654299999999999</v>
      </c>
      <c r="G27" s="5">
        <v>29.835999999999999</v>
      </c>
      <c r="H27" s="5">
        <v>30.025300000000001</v>
      </c>
      <c r="I27" s="5">
        <v>29.5566</v>
      </c>
      <c r="J27" s="23"/>
    </row>
    <row r="28" spans="2:10" x14ac:dyDescent="0.25">
      <c r="C28" s="5" t="s">
        <v>2</v>
      </c>
      <c r="D28" s="5">
        <v>0.92976999999999999</v>
      </c>
      <c r="E28" s="5">
        <v>0.92869999999999997</v>
      </c>
      <c r="F28" s="5">
        <v>0.92976400000000003</v>
      </c>
      <c r="G28" s="5">
        <v>0.926709</v>
      </c>
      <c r="H28" s="5">
        <v>0.92898899999999995</v>
      </c>
      <c r="I28" s="5">
        <v>0.92385200000000001</v>
      </c>
      <c r="J28" s="23"/>
    </row>
    <row r="29" spans="2:10" x14ac:dyDescent="0.25">
      <c r="C29" s="5" t="s">
        <v>21</v>
      </c>
      <c r="D29" s="5">
        <v>0.97371322000000005</v>
      </c>
      <c r="E29" s="5">
        <v>0.97320289000000004</v>
      </c>
      <c r="F29" s="5">
        <v>0.97191954000000003</v>
      </c>
      <c r="G29" s="5">
        <v>0.93220206999999999</v>
      </c>
      <c r="H29" s="5">
        <v>0.93541792000000001</v>
      </c>
      <c r="I29" s="5">
        <v>0.92925036999999999</v>
      </c>
      <c r="J29" s="23"/>
    </row>
    <row r="30" spans="2:10" x14ac:dyDescent="0.25">
      <c r="C30" s="5" t="s">
        <v>22</v>
      </c>
      <c r="D30" s="5">
        <v>30.765999999999998</v>
      </c>
      <c r="E30" s="5">
        <v>30.6051</v>
      </c>
      <c r="F30" s="5">
        <v>30.890699999999999</v>
      </c>
      <c r="G30" s="5">
        <v>30.113800000000001</v>
      </c>
      <c r="H30" s="5">
        <v>30.2532</v>
      </c>
      <c r="I30" s="5">
        <v>29.712399999999999</v>
      </c>
      <c r="J30" s="23"/>
    </row>
    <row r="31" spans="2:10" x14ac:dyDescent="0.25">
      <c r="C31" s="5" t="s">
        <v>23</v>
      </c>
      <c r="D31" s="10">
        <v>0.85025600000000001</v>
      </c>
      <c r="E31" s="10">
        <v>0.84638599999999997</v>
      </c>
      <c r="F31" s="5">
        <v>0.85198099999999999</v>
      </c>
      <c r="G31" s="5">
        <v>0.82661399999999996</v>
      </c>
      <c r="H31" s="5">
        <v>0.82955199999999996</v>
      </c>
      <c r="I31" s="5">
        <v>0.77993800000000002</v>
      </c>
      <c r="J31" s="23"/>
    </row>
    <row r="32" spans="2:10" x14ac:dyDescent="0.25">
      <c r="C32" s="5" t="s">
        <v>24</v>
      </c>
      <c r="D32" s="5">
        <v>0.97357426999999996</v>
      </c>
      <c r="E32" s="5">
        <v>0.97213072</v>
      </c>
      <c r="F32" s="5">
        <v>0.97190072000000005</v>
      </c>
      <c r="G32" s="5">
        <v>0.93458985999999999</v>
      </c>
      <c r="H32" s="5">
        <v>0.93690512999999997</v>
      </c>
      <c r="I32" s="5">
        <v>0.93126794999999996</v>
      </c>
      <c r="J32" s="23"/>
    </row>
    <row r="33" spans="2:10" x14ac:dyDescent="0.25">
      <c r="J33" s="23"/>
    </row>
    <row r="34" spans="2:10" x14ac:dyDescent="0.25">
      <c r="B34" s="5" t="s">
        <v>55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  <c r="J34" s="22"/>
    </row>
    <row r="35" spans="2:10" x14ac:dyDescent="0.25">
      <c r="C35" s="5" t="s">
        <v>1</v>
      </c>
      <c r="D35" s="5">
        <v>29.284300000000002</v>
      </c>
      <c r="E35" s="5">
        <v>29.225200000000001</v>
      </c>
      <c r="F35" s="5">
        <v>29.4175</v>
      </c>
      <c r="G35" s="5">
        <v>28.674700000000001</v>
      </c>
      <c r="H35" s="5">
        <v>28.8369</v>
      </c>
      <c r="I35" s="5">
        <v>28.404299999999999</v>
      </c>
      <c r="J35" s="23"/>
    </row>
    <row r="36" spans="2:10" x14ac:dyDescent="0.25">
      <c r="C36" s="5" t="s">
        <v>2</v>
      </c>
      <c r="D36" s="5">
        <v>0.91231499999999999</v>
      </c>
      <c r="E36" s="5">
        <v>0.91212599999999999</v>
      </c>
      <c r="F36" s="5">
        <v>0.91251300000000002</v>
      </c>
      <c r="G36" s="5">
        <v>0.91147900000000004</v>
      </c>
      <c r="H36" s="5">
        <v>0.91487099999999999</v>
      </c>
      <c r="I36" s="5">
        <v>0.908744</v>
      </c>
      <c r="J36" s="23"/>
    </row>
    <row r="37" spans="2:10" x14ac:dyDescent="0.25">
      <c r="C37" s="5" t="s">
        <v>21</v>
      </c>
      <c r="D37" s="5">
        <v>0.96401802000000003</v>
      </c>
      <c r="E37" s="5">
        <v>0.96455506999999996</v>
      </c>
      <c r="F37" s="5">
        <v>0.96212198000000004</v>
      </c>
      <c r="G37" s="5">
        <v>0.91571042999999996</v>
      </c>
      <c r="H37" s="5">
        <v>0.92049433000000003</v>
      </c>
      <c r="I37" s="5">
        <v>0.91370505000000002</v>
      </c>
      <c r="J37" s="23"/>
    </row>
    <row r="38" spans="2:10" x14ac:dyDescent="0.25">
      <c r="C38" s="5" t="s">
        <v>22</v>
      </c>
      <c r="D38" s="5">
        <v>29.523099999999999</v>
      </c>
      <c r="E38" s="5">
        <v>29.4283</v>
      </c>
      <c r="F38" s="5">
        <v>29.632200000000001</v>
      </c>
      <c r="G38" s="5">
        <v>28.972999999999999</v>
      </c>
      <c r="H38" s="5">
        <v>29.092700000000001</v>
      </c>
      <c r="I38" s="5">
        <v>28.600200000000001</v>
      </c>
      <c r="J38" s="23"/>
    </row>
    <row r="39" spans="2:10" x14ac:dyDescent="0.25">
      <c r="C39" s="5" t="s">
        <v>23</v>
      </c>
      <c r="D39" s="10">
        <v>0.82048200000000004</v>
      </c>
      <c r="E39" s="10">
        <v>0.81858299999999995</v>
      </c>
      <c r="F39" s="5">
        <v>0.82200099999999998</v>
      </c>
      <c r="G39" s="5">
        <v>0.797628</v>
      </c>
      <c r="H39" s="5">
        <v>0.80174599999999996</v>
      </c>
      <c r="I39" s="5">
        <v>0.75689600000000001</v>
      </c>
      <c r="J39" s="23"/>
    </row>
    <row r="40" spans="2:10" x14ac:dyDescent="0.25">
      <c r="C40" s="5" t="s">
        <v>24</v>
      </c>
      <c r="D40" s="5">
        <v>0.96368419000000005</v>
      </c>
      <c r="E40" s="5">
        <v>0.96319255999999998</v>
      </c>
      <c r="F40" s="5">
        <v>0.96187630000000002</v>
      </c>
      <c r="G40" s="5">
        <v>0.91834183999999996</v>
      </c>
      <c r="H40" s="5">
        <v>0.92235279999999997</v>
      </c>
      <c r="I40" s="5">
        <v>0.91582357999999997</v>
      </c>
      <c r="J40" s="23"/>
    </row>
    <row r="41" spans="2:10" x14ac:dyDescent="0.25">
      <c r="J41" s="23"/>
    </row>
    <row r="42" spans="2:10" x14ac:dyDescent="0.25">
      <c r="B42" s="5" t="s">
        <v>56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  <c r="J42" s="22"/>
    </row>
    <row r="43" spans="2:10" x14ac:dyDescent="0.25">
      <c r="C43" s="5" t="s">
        <v>1</v>
      </c>
      <c r="D43" s="5">
        <v>28.452300000000001</v>
      </c>
      <c r="E43" s="5">
        <v>28.439900000000002</v>
      </c>
      <c r="F43" s="5">
        <v>28.542400000000001</v>
      </c>
      <c r="G43" s="5">
        <v>27.712399999999999</v>
      </c>
      <c r="H43" s="5">
        <v>27.945799999999998</v>
      </c>
      <c r="I43" s="5">
        <v>27.568200000000001</v>
      </c>
      <c r="J43" s="23"/>
    </row>
    <row r="44" spans="2:10" x14ac:dyDescent="0.25">
      <c r="C44" s="5" t="s">
        <v>2</v>
      </c>
      <c r="D44" s="5">
        <v>0.89851300000000001</v>
      </c>
      <c r="E44" s="5">
        <v>0.89876299999999998</v>
      </c>
      <c r="F44" s="5">
        <v>0.89799399999999996</v>
      </c>
      <c r="G44" s="5">
        <v>0.89848899999999998</v>
      </c>
      <c r="H44" s="5">
        <v>0.90260499999999999</v>
      </c>
      <c r="I44" s="5">
        <v>0.89679900000000001</v>
      </c>
      <c r="J44" s="23"/>
    </row>
    <row r="45" spans="2:10" x14ac:dyDescent="0.25">
      <c r="C45" s="5" t="s">
        <v>21</v>
      </c>
      <c r="D45" s="5">
        <v>0.95515322000000003</v>
      </c>
      <c r="E45" s="5">
        <v>0.95564331999999996</v>
      </c>
      <c r="F45" s="5">
        <v>0.95363432999999997</v>
      </c>
      <c r="G45" s="5">
        <v>0.90084571000000002</v>
      </c>
      <c r="H45" s="5">
        <v>0.90626638999999998</v>
      </c>
      <c r="I45" s="5">
        <v>0.90059146000000001</v>
      </c>
      <c r="J45" s="23"/>
    </row>
    <row r="46" spans="2:10" x14ac:dyDescent="0.25">
      <c r="C46" s="5" t="s">
        <v>22</v>
      </c>
      <c r="D46" s="5">
        <v>28.655000000000001</v>
      </c>
      <c r="E46" s="5">
        <v>28.6279</v>
      </c>
      <c r="F46" s="5">
        <v>28.729099999999999</v>
      </c>
      <c r="G46" s="5">
        <v>28.004999999999999</v>
      </c>
      <c r="H46" s="5">
        <v>28.2089</v>
      </c>
      <c r="I46" s="5">
        <v>27.764600000000002</v>
      </c>
      <c r="J46" s="23"/>
    </row>
    <row r="47" spans="2:10" x14ac:dyDescent="0.25">
      <c r="C47" s="5" t="s">
        <v>23</v>
      </c>
      <c r="D47" s="10">
        <v>0.79719600000000002</v>
      </c>
      <c r="E47" s="10">
        <v>0.79601200000000005</v>
      </c>
      <c r="F47" s="5">
        <v>0.79846799999999996</v>
      </c>
      <c r="G47" s="5">
        <v>0.77238300000000004</v>
      </c>
      <c r="H47" s="5">
        <v>0.77864900000000004</v>
      </c>
      <c r="I47" s="5">
        <v>0.740344</v>
      </c>
      <c r="J47" s="23"/>
    </row>
    <row r="48" spans="2:10" x14ac:dyDescent="0.25">
      <c r="C48" s="5" t="s">
        <v>24</v>
      </c>
      <c r="D48" s="5">
        <v>0.95435254999999997</v>
      </c>
      <c r="E48" s="5">
        <v>0.95397619</v>
      </c>
      <c r="F48" s="5">
        <v>0.95298338000000005</v>
      </c>
      <c r="G48" s="5">
        <v>0.90394618000000004</v>
      </c>
      <c r="H48" s="5">
        <v>0.90835038999999995</v>
      </c>
      <c r="I48" s="5">
        <v>0.90264646000000004</v>
      </c>
      <c r="J48" s="23"/>
    </row>
    <row r="49" spans="2:29" x14ac:dyDescent="0.25">
      <c r="J49" s="23"/>
    </row>
    <row r="50" spans="2:29" x14ac:dyDescent="0.25">
      <c r="B50" s="5" t="s">
        <v>57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  <c r="J50" s="22"/>
    </row>
    <row r="51" spans="2:29" x14ac:dyDescent="0.25">
      <c r="C51" s="5" t="s">
        <v>1</v>
      </c>
      <c r="D51" s="5">
        <v>27.774000000000001</v>
      </c>
      <c r="E51" s="5">
        <v>27.770499999999998</v>
      </c>
      <c r="F51" s="5">
        <v>27.866800000000001</v>
      </c>
      <c r="G51" s="5">
        <v>27.078099999999999</v>
      </c>
      <c r="H51" s="5">
        <v>27.340800000000002</v>
      </c>
      <c r="I51" s="5">
        <v>26.9924</v>
      </c>
      <c r="J51" s="23"/>
    </row>
    <row r="52" spans="2:29" x14ac:dyDescent="0.25">
      <c r="C52" s="5" t="s">
        <v>2</v>
      </c>
      <c r="D52" s="5">
        <v>0.88611499999999999</v>
      </c>
      <c r="E52" s="5">
        <v>0.88685400000000003</v>
      </c>
      <c r="F52" s="5">
        <v>0.88649100000000003</v>
      </c>
      <c r="G52" s="5">
        <v>0.88843899999999998</v>
      </c>
      <c r="H52" s="5">
        <v>0.89364100000000002</v>
      </c>
      <c r="I52" s="5">
        <v>0.88777700000000004</v>
      </c>
      <c r="J52" s="23"/>
    </row>
    <row r="53" spans="2:29" x14ac:dyDescent="0.25">
      <c r="C53" s="5" t="s">
        <v>21</v>
      </c>
      <c r="D53" s="5">
        <v>0.94776139000000004</v>
      </c>
      <c r="E53" s="5">
        <v>0.94833778999999996</v>
      </c>
      <c r="F53" s="5">
        <v>0.94650025999999998</v>
      </c>
      <c r="G53" s="5">
        <v>0.88979295000000003</v>
      </c>
      <c r="H53" s="5">
        <v>0.89643236999999998</v>
      </c>
      <c r="I53" s="5">
        <v>0.89203604000000003</v>
      </c>
      <c r="J53" s="23"/>
    </row>
    <row r="54" spans="2:29" x14ac:dyDescent="0.25">
      <c r="C54" s="5" t="s">
        <v>22</v>
      </c>
      <c r="D54" s="5">
        <v>27.937799999999999</v>
      </c>
      <c r="E54" s="5">
        <v>27.927399999999999</v>
      </c>
      <c r="F54" s="5">
        <v>28.028199999999998</v>
      </c>
      <c r="G54" s="5">
        <v>27.363900000000001</v>
      </c>
      <c r="H54" s="5">
        <v>27.598299999999998</v>
      </c>
      <c r="I54" s="5">
        <v>27.191299999999998</v>
      </c>
      <c r="J54" s="23"/>
    </row>
    <row r="55" spans="2:29" x14ac:dyDescent="0.25">
      <c r="C55" s="5" t="s">
        <v>23</v>
      </c>
      <c r="D55" s="10">
        <v>0.77751899999999996</v>
      </c>
      <c r="E55" s="10">
        <v>0.777173</v>
      </c>
      <c r="F55" s="5">
        <v>0.78048600000000001</v>
      </c>
      <c r="G55" s="5">
        <v>0.75455300000000003</v>
      </c>
      <c r="H55" s="5">
        <v>0.76143700000000003</v>
      </c>
      <c r="I55" s="5">
        <v>0.72452300000000003</v>
      </c>
      <c r="J55" s="23"/>
      <c r="N55" s="5" t="s">
        <v>36</v>
      </c>
      <c r="P55" s="5" t="s">
        <v>38</v>
      </c>
      <c r="R55" s="5" t="s">
        <v>40</v>
      </c>
      <c r="T55" s="5" t="s">
        <v>76</v>
      </c>
      <c r="V55" s="5" t="s">
        <v>77</v>
      </c>
      <c r="X55" s="5" t="s">
        <v>78</v>
      </c>
      <c r="Z55" s="5" t="s">
        <v>79</v>
      </c>
    </row>
    <row r="56" spans="2:29" x14ac:dyDescent="0.25">
      <c r="C56" s="5" t="s">
        <v>24</v>
      </c>
      <c r="D56" s="5">
        <v>0.94663684000000003</v>
      </c>
      <c r="E56" s="5">
        <v>0.94637989</v>
      </c>
      <c r="F56" s="5">
        <v>0.94565445999999997</v>
      </c>
      <c r="G56" s="5">
        <v>0.89302775000000001</v>
      </c>
      <c r="H56" s="5">
        <v>0.89845277000000001</v>
      </c>
      <c r="I56" s="5">
        <v>0.89395444000000002</v>
      </c>
      <c r="J56" s="23"/>
      <c r="N56" s="5" t="s">
        <v>64</v>
      </c>
      <c r="O56" s="5" t="s">
        <v>22</v>
      </c>
      <c r="P56" s="5" t="s">
        <v>64</v>
      </c>
      <c r="Q56" s="5" t="s">
        <v>22</v>
      </c>
      <c r="R56" s="5" t="s">
        <v>64</v>
      </c>
      <c r="S56" s="5" t="s">
        <v>22</v>
      </c>
      <c r="T56" s="5" t="s">
        <v>64</v>
      </c>
      <c r="U56" s="5" t="s">
        <v>22</v>
      </c>
      <c r="V56" s="5" t="s">
        <v>64</v>
      </c>
      <c r="W56" s="5" t="s">
        <v>22</v>
      </c>
      <c r="X56" s="5" t="s">
        <v>64</v>
      </c>
      <c r="Y56" s="5" t="s">
        <v>22</v>
      </c>
      <c r="Z56" s="5" t="s">
        <v>64</v>
      </c>
      <c r="AA56" s="5" t="s">
        <v>22</v>
      </c>
    </row>
    <row r="57" spans="2:29" x14ac:dyDescent="0.25">
      <c r="J57" s="23"/>
    </row>
    <row r="58" spans="2:29" x14ac:dyDescent="0.25">
      <c r="B58" s="5" t="s">
        <v>58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  <c r="J58" s="22"/>
      <c r="M58" s="5" t="s">
        <v>52</v>
      </c>
      <c r="N58" s="5">
        <v>1.59612</v>
      </c>
      <c r="O58" s="5">
        <v>36.404600000000002</v>
      </c>
      <c r="P58" s="5">
        <v>1.59619</v>
      </c>
      <c r="Q58" s="5">
        <v>36.124200000000002</v>
      </c>
      <c r="R58" s="5">
        <v>1.5962799999999999</v>
      </c>
      <c r="S58" s="5">
        <v>36.529299999999999</v>
      </c>
      <c r="T58" s="5">
        <v>1.5972500000000001</v>
      </c>
      <c r="U58" s="24">
        <v>35.548000000000002</v>
      </c>
      <c r="V58" s="5">
        <v>1.5979399999999999</v>
      </c>
      <c r="W58" s="5">
        <v>36.575899999999997</v>
      </c>
      <c r="X58" s="5">
        <v>1.59718</v>
      </c>
      <c r="Y58" s="5">
        <v>36.590899999999998</v>
      </c>
      <c r="Z58" s="5">
        <v>1.5967199999999999</v>
      </c>
      <c r="AA58" s="5">
        <v>35.981000000000002</v>
      </c>
      <c r="AC58" s="23"/>
    </row>
    <row r="59" spans="2:29" x14ac:dyDescent="0.25">
      <c r="C59" s="5" t="s">
        <v>1</v>
      </c>
      <c r="D59" s="5">
        <v>27.208400000000001</v>
      </c>
      <c r="E59" s="5">
        <v>27.2043</v>
      </c>
      <c r="F59" s="5">
        <v>27.287700000000001</v>
      </c>
      <c r="G59" s="5">
        <v>26.624400000000001</v>
      </c>
      <c r="H59" s="5">
        <v>26.8337</v>
      </c>
      <c r="I59" s="5">
        <v>26.51</v>
      </c>
      <c r="J59" s="23"/>
      <c r="M59" s="5" t="s">
        <v>53</v>
      </c>
      <c r="N59" s="5">
        <v>0.79854400000000003</v>
      </c>
      <c r="O59" s="5">
        <v>32.650799999999997</v>
      </c>
      <c r="P59" s="5">
        <v>0.79676800000000003</v>
      </c>
      <c r="Q59" s="5">
        <v>32.395499999999998</v>
      </c>
      <c r="R59" s="5">
        <v>0.79706999999999995</v>
      </c>
      <c r="S59" s="5">
        <v>32.783099999999997</v>
      </c>
      <c r="T59" s="5">
        <v>0.79712400000000005</v>
      </c>
      <c r="U59" s="24">
        <v>29.8416</v>
      </c>
      <c r="V59" s="5">
        <v>0.79755699999999996</v>
      </c>
      <c r="W59" s="5">
        <v>32.1571</v>
      </c>
      <c r="X59" s="5">
        <v>0.79776499999999995</v>
      </c>
      <c r="Y59" s="5">
        <v>32.177700000000002</v>
      </c>
      <c r="Z59" s="5">
        <v>0.79746700000000004</v>
      </c>
      <c r="AA59" s="5">
        <v>31.654599999999999</v>
      </c>
      <c r="AC59" s="23"/>
    </row>
    <row r="60" spans="2:29" x14ac:dyDescent="0.25">
      <c r="C60" s="5" t="s">
        <v>2</v>
      </c>
      <c r="D60" s="5">
        <v>0.87457799999999997</v>
      </c>
      <c r="E60" s="5">
        <v>0.87498500000000001</v>
      </c>
      <c r="F60" s="5">
        <v>0.87448999999999999</v>
      </c>
      <c r="G60" s="5">
        <v>0.88163000000000002</v>
      </c>
      <c r="H60" s="5">
        <v>0.88551000000000002</v>
      </c>
      <c r="I60" s="5">
        <v>0.879552</v>
      </c>
      <c r="J60" s="23"/>
      <c r="M60" s="5" t="s">
        <v>54</v>
      </c>
      <c r="N60" s="5">
        <v>0.53191299999999997</v>
      </c>
      <c r="O60" s="5">
        <v>30.765999999999998</v>
      </c>
      <c r="P60" s="5">
        <v>0.53163199999999999</v>
      </c>
      <c r="Q60" s="5">
        <v>30.6051</v>
      </c>
      <c r="R60" s="5">
        <v>0.53214399999999995</v>
      </c>
      <c r="S60" s="5">
        <v>30.890699999999999</v>
      </c>
      <c r="T60" s="5">
        <v>0.53141499999999997</v>
      </c>
      <c r="U60" s="24">
        <v>27.054500000000001</v>
      </c>
      <c r="V60" s="5">
        <v>0.53105599999999997</v>
      </c>
      <c r="W60" s="5">
        <v>30.113800000000001</v>
      </c>
      <c r="X60" s="5">
        <v>0.53054199999999996</v>
      </c>
      <c r="Y60" s="5">
        <v>30.2532</v>
      </c>
      <c r="Z60" s="5">
        <v>0.53133900000000001</v>
      </c>
      <c r="AA60" s="5">
        <v>29.712399999999999</v>
      </c>
      <c r="AC60" s="23"/>
    </row>
    <row r="61" spans="2:29" x14ac:dyDescent="0.25">
      <c r="C61" s="5" t="s">
        <v>21</v>
      </c>
      <c r="D61" s="5">
        <v>0.93992047000000001</v>
      </c>
      <c r="E61" s="5">
        <v>0.94147745000000005</v>
      </c>
      <c r="F61" s="5">
        <v>0.93877999999999995</v>
      </c>
      <c r="G61" s="5">
        <v>0.88176410999999999</v>
      </c>
      <c r="H61" s="5">
        <v>0.88772642000000002</v>
      </c>
      <c r="I61" s="5">
        <v>0.88197017</v>
      </c>
      <c r="J61" s="23"/>
      <c r="M61" s="5" t="s">
        <v>55</v>
      </c>
      <c r="N61" s="5">
        <v>0.39815099999999998</v>
      </c>
      <c r="O61" s="5">
        <v>29.523099999999999</v>
      </c>
      <c r="P61" s="5">
        <v>0.39788400000000002</v>
      </c>
      <c r="Q61" s="5">
        <v>29.4283</v>
      </c>
      <c r="R61" s="5">
        <v>0.39790399999999998</v>
      </c>
      <c r="S61" s="5">
        <v>29.632200000000001</v>
      </c>
      <c r="T61" s="5">
        <v>0.39723000000000003</v>
      </c>
      <c r="U61" s="24">
        <v>25.307700000000001</v>
      </c>
      <c r="V61" s="5">
        <v>0.39816200000000002</v>
      </c>
      <c r="W61" s="5">
        <v>28.972999999999999</v>
      </c>
      <c r="X61" s="5">
        <v>0.39866800000000002</v>
      </c>
      <c r="Y61" s="5">
        <v>29.092700000000001</v>
      </c>
      <c r="Z61" s="5">
        <v>0.398281</v>
      </c>
      <c r="AA61" s="5">
        <v>28.600200000000001</v>
      </c>
      <c r="AC61" s="23"/>
    </row>
    <row r="62" spans="2:29" x14ac:dyDescent="0.25">
      <c r="C62" s="5" t="s">
        <v>22</v>
      </c>
      <c r="D62" s="5">
        <v>27.334700000000002</v>
      </c>
      <c r="E62" s="5">
        <v>27.325199999999999</v>
      </c>
      <c r="F62" s="5">
        <v>27.4147</v>
      </c>
      <c r="G62" s="5">
        <v>26.908200000000001</v>
      </c>
      <c r="H62" s="5">
        <v>27.090699999999998</v>
      </c>
      <c r="I62" s="5">
        <v>26.7072</v>
      </c>
      <c r="J62" s="23"/>
      <c r="M62" s="5" t="s">
        <v>56</v>
      </c>
      <c r="N62" s="5">
        <v>0.31793100000000002</v>
      </c>
      <c r="O62" s="5">
        <v>28.655000000000001</v>
      </c>
      <c r="P62" s="5">
        <v>0.31850800000000001</v>
      </c>
      <c r="Q62" s="5">
        <v>28.6279</v>
      </c>
      <c r="R62" s="5">
        <v>0.31779000000000002</v>
      </c>
      <c r="S62" s="5">
        <v>28.729099999999999</v>
      </c>
      <c r="T62" s="5">
        <v>0.31823600000000002</v>
      </c>
      <c r="U62" s="24">
        <v>24.0654</v>
      </c>
      <c r="V62" s="5">
        <v>0.31778800000000001</v>
      </c>
      <c r="W62" s="5">
        <v>28.004999999999999</v>
      </c>
      <c r="X62" s="5">
        <v>0.31901499999999999</v>
      </c>
      <c r="Y62" s="5">
        <v>28.2089</v>
      </c>
      <c r="Z62" s="5">
        <v>0.31894</v>
      </c>
      <c r="AA62" s="5">
        <v>27.764600000000002</v>
      </c>
      <c r="AC62" s="23"/>
    </row>
    <row r="63" spans="2:29" x14ac:dyDescent="0.25">
      <c r="C63" s="5" t="s">
        <v>23</v>
      </c>
      <c r="D63" s="10">
        <v>0.75970000000000004</v>
      </c>
      <c r="E63" s="10">
        <v>0.75972600000000001</v>
      </c>
      <c r="F63" s="5">
        <v>0.76188</v>
      </c>
      <c r="G63" s="5">
        <v>0.74169499999999999</v>
      </c>
      <c r="H63" s="5">
        <v>0.74747300000000005</v>
      </c>
      <c r="I63" s="5">
        <v>0.71445199999999998</v>
      </c>
      <c r="J63" s="23"/>
      <c r="M63" s="5" t="s">
        <v>57</v>
      </c>
      <c r="N63" s="5">
        <v>0.26523400000000003</v>
      </c>
      <c r="O63" s="5">
        <v>27.937799999999999</v>
      </c>
      <c r="P63" s="5">
        <v>0.26518599999999998</v>
      </c>
      <c r="Q63" s="5">
        <v>27.927399999999999</v>
      </c>
      <c r="R63" s="5">
        <v>0.265874</v>
      </c>
      <c r="S63" s="5">
        <v>28.028199999999998</v>
      </c>
      <c r="T63" s="5">
        <v>0.26410299999999998</v>
      </c>
      <c r="U63" s="24">
        <v>23.1144</v>
      </c>
      <c r="V63" s="5">
        <v>0.26535799999999998</v>
      </c>
      <c r="W63" s="5">
        <v>27.363900000000001</v>
      </c>
      <c r="X63" s="5">
        <v>0.26501200000000003</v>
      </c>
      <c r="Y63" s="5">
        <v>27.598299999999998</v>
      </c>
      <c r="Z63" s="5">
        <v>0.26535799999999998</v>
      </c>
      <c r="AA63" s="5">
        <v>27.191299999999998</v>
      </c>
      <c r="AC63" s="23"/>
    </row>
    <row r="64" spans="2:29" x14ac:dyDescent="0.25">
      <c r="C64" s="5" t="s">
        <v>24</v>
      </c>
      <c r="D64" s="5">
        <v>0.93830963000000001</v>
      </c>
      <c r="E64" s="5">
        <v>0.93896577000000003</v>
      </c>
      <c r="F64" s="5">
        <v>0.93749607999999995</v>
      </c>
      <c r="G64" s="5">
        <v>0.88484094000000002</v>
      </c>
      <c r="H64" s="5">
        <v>0.88963519999999996</v>
      </c>
      <c r="I64" s="5">
        <v>0.88412031000000002</v>
      </c>
      <c r="J64" s="23"/>
      <c r="M64" s="5" t="s">
        <v>58</v>
      </c>
      <c r="N64" s="5">
        <v>0.22674800000000001</v>
      </c>
      <c r="O64" s="5">
        <v>27.334700000000002</v>
      </c>
      <c r="P64" s="5">
        <v>0.22717699999999999</v>
      </c>
      <c r="Q64" s="5">
        <v>27.325199999999999</v>
      </c>
      <c r="R64" s="5">
        <v>0.22717899999999999</v>
      </c>
      <c r="S64" s="5">
        <v>27.4147</v>
      </c>
      <c r="T64" s="5">
        <v>0.22699900000000001</v>
      </c>
      <c r="U64" s="24">
        <v>22.378599999999999</v>
      </c>
      <c r="V64" s="5">
        <v>0.22741700000000001</v>
      </c>
      <c r="W64" s="5">
        <v>26.908200000000001</v>
      </c>
      <c r="X64" s="5">
        <v>0.22743099999999999</v>
      </c>
      <c r="Y64" s="5">
        <v>27.090699999999998</v>
      </c>
      <c r="Z64" s="5">
        <v>0.227435</v>
      </c>
      <c r="AA64" s="5">
        <v>26.7072</v>
      </c>
      <c r="AC64" s="23"/>
    </row>
    <row r="65" spans="2:29" x14ac:dyDescent="0.25">
      <c r="J65" s="23"/>
      <c r="M65" s="5" t="s">
        <v>59</v>
      </c>
      <c r="N65" s="5">
        <v>0.19886200000000001</v>
      </c>
      <c r="O65" s="5">
        <v>26.887</v>
      </c>
      <c r="P65" s="5">
        <v>0.19902900000000001</v>
      </c>
      <c r="Q65" s="5">
        <v>26.881900000000002</v>
      </c>
      <c r="R65" s="5">
        <v>0.19771900000000001</v>
      </c>
      <c r="S65" s="5">
        <v>26.950199999999999</v>
      </c>
      <c r="T65" s="5">
        <v>0.19897799999999999</v>
      </c>
      <c r="U65" s="24">
        <v>21.7745</v>
      </c>
      <c r="V65" s="5">
        <v>0.19832</v>
      </c>
      <c r="W65" s="5">
        <v>26.440300000000001</v>
      </c>
      <c r="X65" s="5">
        <v>0.19861999999999999</v>
      </c>
      <c r="Y65" s="5">
        <v>26.7254</v>
      </c>
      <c r="Z65" s="5">
        <v>0.19911599999999999</v>
      </c>
      <c r="AA65" s="5">
        <v>26.365600000000001</v>
      </c>
      <c r="AC65" s="23"/>
    </row>
    <row r="66" spans="2:29" x14ac:dyDescent="0.25">
      <c r="B66" s="5" t="s">
        <v>59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J66" s="22"/>
      <c r="M66" s="5" t="s">
        <v>60</v>
      </c>
      <c r="N66" s="5">
        <v>0.176119</v>
      </c>
      <c r="O66" s="5">
        <v>26.466999999999999</v>
      </c>
      <c r="P66" s="5">
        <v>0.175868</v>
      </c>
      <c r="Q66" s="5">
        <v>26.480499999999999</v>
      </c>
      <c r="R66" s="5">
        <v>0.17586099999999999</v>
      </c>
      <c r="S66" s="5">
        <v>26.523900000000001</v>
      </c>
      <c r="T66" s="5">
        <v>0.17658099999999999</v>
      </c>
      <c r="U66" s="24">
        <v>21.2531</v>
      </c>
      <c r="V66" s="5">
        <v>0.176373</v>
      </c>
      <c r="W66" s="5">
        <v>26.0794</v>
      </c>
      <c r="X66" s="5">
        <v>0.17718200000000001</v>
      </c>
      <c r="Y66" s="5">
        <v>26.372699999999998</v>
      </c>
      <c r="Z66" s="5">
        <v>0.17660400000000001</v>
      </c>
      <c r="AA66" s="5">
        <v>26.017499999999998</v>
      </c>
      <c r="AC66" s="23"/>
    </row>
    <row r="67" spans="2:29" x14ac:dyDescent="0.25">
      <c r="C67" s="5" t="s">
        <v>1</v>
      </c>
      <c r="D67" s="5">
        <v>26.776399999999999</v>
      </c>
      <c r="E67" s="5">
        <v>26.773800000000001</v>
      </c>
      <c r="F67" s="5">
        <v>26.832100000000001</v>
      </c>
      <c r="G67" s="5">
        <v>26.166799999999999</v>
      </c>
      <c r="H67" s="5">
        <v>26.471499999999999</v>
      </c>
      <c r="I67" s="5">
        <v>26.163499999999999</v>
      </c>
      <c r="J67" s="23"/>
    </row>
    <row r="68" spans="2:29" x14ac:dyDescent="0.25">
      <c r="C68" s="5" t="s">
        <v>2</v>
      </c>
      <c r="D68" s="5">
        <v>0.86429500000000004</v>
      </c>
      <c r="E68" s="5">
        <v>0.86449100000000001</v>
      </c>
      <c r="F68" s="5">
        <v>0.86400999999999994</v>
      </c>
      <c r="G68" s="5">
        <v>0.87377499999999997</v>
      </c>
      <c r="H68" s="5">
        <v>0.87929800000000002</v>
      </c>
      <c r="I68" s="5">
        <v>0.87408799999999998</v>
      </c>
      <c r="J68" s="23"/>
    </row>
    <row r="69" spans="2:29" x14ac:dyDescent="0.25">
      <c r="C69" s="5" t="s">
        <v>21</v>
      </c>
      <c r="D69" s="5">
        <v>0.93243032000000003</v>
      </c>
      <c r="E69" s="5">
        <v>0.93342278999999995</v>
      </c>
      <c r="F69" s="5">
        <v>0.93083561000000004</v>
      </c>
      <c r="G69" s="5">
        <v>0.87172395000000003</v>
      </c>
      <c r="H69" s="5">
        <v>0.88040746000000003</v>
      </c>
      <c r="I69" s="5">
        <v>0.87547401000000002</v>
      </c>
      <c r="J69" s="23"/>
    </row>
    <row r="70" spans="2:29" x14ac:dyDescent="0.25">
      <c r="C70" s="5" t="s">
        <v>22</v>
      </c>
      <c r="D70" s="5">
        <v>26.887</v>
      </c>
      <c r="E70" s="5">
        <v>26.881900000000002</v>
      </c>
      <c r="F70" s="5">
        <v>26.950199999999999</v>
      </c>
      <c r="G70" s="5">
        <v>26.440300000000001</v>
      </c>
      <c r="H70" s="5">
        <v>26.7254</v>
      </c>
      <c r="I70" s="5">
        <v>26.365600000000001</v>
      </c>
      <c r="J70" s="23"/>
    </row>
    <row r="71" spans="2:29" x14ac:dyDescent="0.25">
      <c r="C71" s="5" t="s">
        <v>23</v>
      </c>
      <c r="D71" s="10">
        <v>0.74371500000000001</v>
      </c>
      <c r="E71" s="10">
        <v>0.74364300000000005</v>
      </c>
      <c r="F71" s="5">
        <v>0.74501799999999996</v>
      </c>
      <c r="G71" s="5">
        <v>0.72781099999999999</v>
      </c>
      <c r="H71" s="5">
        <v>0.73606499999999997</v>
      </c>
      <c r="I71" s="5">
        <v>0.71445199999999998</v>
      </c>
      <c r="J71" s="23"/>
    </row>
    <row r="72" spans="2:29" x14ac:dyDescent="0.25">
      <c r="C72" s="5" t="s">
        <v>24</v>
      </c>
      <c r="D72" s="5">
        <v>0.93050416999999996</v>
      </c>
      <c r="E72" s="5">
        <v>0.93068028999999997</v>
      </c>
      <c r="F72" s="5">
        <v>0.92922366000000001</v>
      </c>
      <c r="G72" s="5">
        <v>0.87495951999999999</v>
      </c>
      <c r="H72" s="5">
        <v>0.88252218999999998</v>
      </c>
      <c r="I72" s="5">
        <v>0.87734548999999995</v>
      </c>
      <c r="J72" s="23"/>
    </row>
    <row r="73" spans="2:29" x14ac:dyDescent="0.25">
      <c r="J73" s="23"/>
    </row>
    <row r="74" spans="2:29" x14ac:dyDescent="0.25">
      <c r="B74" s="5" t="s">
        <v>60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  <c r="J74" s="22"/>
    </row>
    <row r="75" spans="2:29" x14ac:dyDescent="0.25">
      <c r="C75" s="5" t="s">
        <v>1</v>
      </c>
      <c r="D75" s="5">
        <v>26.376000000000001</v>
      </c>
      <c r="E75" s="5">
        <v>26.3842</v>
      </c>
      <c r="F75" s="5">
        <v>26.424700000000001</v>
      </c>
      <c r="G75" s="5">
        <v>25.809799999999999</v>
      </c>
      <c r="H75" s="5">
        <v>26.123100000000001</v>
      </c>
      <c r="I75" s="5">
        <v>25.815799999999999</v>
      </c>
      <c r="J75" s="23"/>
    </row>
    <row r="76" spans="2:29" x14ac:dyDescent="0.25">
      <c r="C76" s="5" t="s">
        <v>2</v>
      </c>
      <c r="D76" s="5">
        <v>0.85526100000000005</v>
      </c>
      <c r="E76" s="5">
        <v>0.85592699999999999</v>
      </c>
      <c r="F76" s="5">
        <v>0.85563999999999996</v>
      </c>
      <c r="G76" s="5">
        <v>0.86723099999999997</v>
      </c>
      <c r="H76" s="5">
        <v>0.87321499999999996</v>
      </c>
      <c r="I76" s="5">
        <v>0.86797400000000002</v>
      </c>
      <c r="J76" s="23"/>
    </row>
    <row r="77" spans="2:29" x14ac:dyDescent="0.25">
      <c r="C77" s="5" t="s">
        <v>21</v>
      </c>
      <c r="D77" s="5">
        <v>0.92454782999999996</v>
      </c>
      <c r="E77" s="5">
        <v>0.92526640999999998</v>
      </c>
      <c r="F77" s="5">
        <v>0.92347362</v>
      </c>
      <c r="G77" s="5">
        <v>0.86326020999999997</v>
      </c>
      <c r="H77" s="5">
        <v>0.87360174000000002</v>
      </c>
      <c r="I77" s="5">
        <v>0.86657698000000005</v>
      </c>
      <c r="J77" s="23"/>
    </row>
    <row r="78" spans="2:29" x14ac:dyDescent="0.25">
      <c r="C78" s="5" t="s">
        <v>22</v>
      </c>
      <c r="D78" s="5">
        <v>26.466999999999999</v>
      </c>
      <c r="E78" s="5">
        <v>26.480499999999999</v>
      </c>
      <c r="F78" s="5">
        <v>26.523900000000001</v>
      </c>
      <c r="G78" s="5">
        <v>26.0794</v>
      </c>
      <c r="H78" s="5">
        <v>26.372699999999998</v>
      </c>
      <c r="I78" s="5">
        <v>26.017499999999998</v>
      </c>
      <c r="J78" s="23"/>
    </row>
    <row r="79" spans="2:29" x14ac:dyDescent="0.25">
      <c r="C79" s="5" t="s">
        <v>23</v>
      </c>
      <c r="D79" s="10">
        <v>0.73004000000000002</v>
      </c>
      <c r="E79" s="10">
        <v>0.72992299999999999</v>
      </c>
      <c r="F79" s="5">
        <v>0.73186200000000001</v>
      </c>
      <c r="G79" s="5">
        <v>0.71638900000000005</v>
      </c>
      <c r="H79" s="5">
        <v>0.72605900000000001</v>
      </c>
      <c r="I79" s="5">
        <v>0.70276000000000005</v>
      </c>
      <c r="J79" s="23"/>
    </row>
    <row r="80" spans="2:29" x14ac:dyDescent="0.25">
      <c r="C80" s="5" t="s">
        <v>24</v>
      </c>
      <c r="D80" s="5">
        <v>0.92222740999999997</v>
      </c>
      <c r="E80" s="5">
        <v>0.92218473999999995</v>
      </c>
      <c r="F80" s="5">
        <v>0.92147033</v>
      </c>
      <c r="G80" s="5">
        <v>0.86676487999999996</v>
      </c>
      <c r="H80" s="5">
        <v>0.87572457999999997</v>
      </c>
      <c r="I80" s="5">
        <v>0.86879415999999998</v>
      </c>
      <c r="J80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33C7-66A3-47E7-A73A-AF6C469D8D0E}">
  <dimension ref="B2:AC80"/>
  <sheetViews>
    <sheetView topLeftCell="A43" zoomScale="90" zoomScaleNormal="90" workbookViewId="0">
      <selection activeCell="H74" sqref="H74"/>
    </sheetView>
  </sheetViews>
  <sheetFormatPr defaultRowHeight="16.5" x14ac:dyDescent="0.25"/>
  <cols>
    <col min="1" max="3" width="9" style="5"/>
    <col min="4" max="4" width="12.125" style="5" customWidth="1"/>
    <col min="5" max="5" width="19.875" style="5" customWidth="1"/>
    <col min="6" max="6" width="13" style="5" customWidth="1"/>
    <col min="7" max="7" width="20.25" style="5" customWidth="1"/>
    <col min="8" max="8" width="18.25" style="5" customWidth="1"/>
    <col min="9" max="9" width="13.75" style="5" customWidth="1"/>
    <col min="10" max="10" width="13.5" style="5" customWidth="1"/>
    <col min="11" max="19" width="9" style="5"/>
    <col min="20" max="20" width="12.375" style="5" customWidth="1"/>
    <col min="21" max="21" width="9" style="5"/>
    <col min="22" max="22" width="12.875" style="5" customWidth="1"/>
    <col min="23" max="23" width="12.625" style="5" customWidth="1"/>
    <col min="24" max="24" width="9" style="5"/>
    <col min="25" max="25" width="13.375" style="5" customWidth="1"/>
    <col min="26" max="16384" width="9" style="5"/>
  </cols>
  <sheetData>
    <row r="2" spans="2:27" x14ac:dyDescent="0.25">
      <c r="B2" s="5" t="s">
        <v>51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J2" s="22"/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</v>
      </c>
      <c r="D3" s="5">
        <v>56.688200000000002</v>
      </c>
      <c r="E3" s="5">
        <v>56.678400000000003</v>
      </c>
      <c r="F3" s="5">
        <v>58.395299999999999</v>
      </c>
      <c r="G3" s="5">
        <v>57.14</v>
      </c>
      <c r="H3" s="5">
        <v>52.474600000000002</v>
      </c>
      <c r="I3" s="5">
        <v>50.220199999999998</v>
      </c>
      <c r="J3" s="23"/>
      <c r="N3" s="5" t="s">
        <v>64</v>
      </c>
      <c r="O3" s="5" t="s">
        <v>65</v>
      </c>
      <c r="P3" s="5" t="s">
        <v>64</v>
      </c>
      <c r="Q3" s="5" t="s">
        <v>65</v>
      </c>
      <c r="R3" s="5" t="s">
        <v>64</v>
      </c>
      <c r="S3" s="5" t="s">
        <v>65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</v>
      </c>
      <c r="D4" s="5">
        <v>0.99958800000000003</v>
      </c>
      <c r="E4" s="5">
        <v>0.99958599999999997</v>
      </c>
      <c r="F4" s="5">
        <v>0.99970499999999995</v>
      </c>
      <c r="G4" s="5">
        <v>0.99961</v>
      </c>
      <c r="H4" s="5">
        <v>0.99919199999999997</v>
      </c>
      <c r="I4" s="5">
        <v>0.99909999999999999</v>
      </c>
      <c r="J4" s="23"/>
    </row>
    <row r="5" spans="2:27" x14ac:dyDescent="0.25">
      <c r="C5" s="5" t="s">
        <v>21</v>
      </c>
      <c r="D5" s="5">
        <v>0.99999384999999996</v>
      </c>
      <c r="E5" s="5">
        <v>0.99999388</v>
      </c>
      <c r="F5" s="5">
        <v>0.99999682000000001</v>
      </c>
      <c r="G5" s="5">
        <v>0.99999408999999995</v>
      </c>
      <c r="H5" s="5">
        <v>0.99997742000000001</v>
      </c>
      <c r="I5" s="5">
        <v>0.99997568000000003</v>
      </c>
      <c r="J5" s="23"/>
      <c r="M5" s="5" t="s">
        <v>66</v>
      </c>
      <c r="N5" s="5">
        <v>1.5997699999999999</v>
      </c>
      <c r="O5" s="5">
        <v>40.214799999999997</v>
      </c>
      <c r="P5" s="5">
        <v>1.5998000000000001</v>
      </c>
      <c r="Q5" s="5">
        <v>40.2029</v>
      </c>
      <c r="R5" s="5">
        <v>1.59975</v>
      </c>
      <c r="S5" s="5">
        <v>40.361899999999999</v>
      </c>
      <c r="T5" s="5">
        <v>1.5997699999999999</v>
      </c>
      <c r="U5" s="5">
        <v>40.304499999999997</v>
      </c>
      <c r="V5" s="5">
        <v>1.59979</v>
      </c>
      <c r="W5" s="5">
        <v>40.858400000000003</v>
      </c>
      <c r="X5" s="5">
        <v>1.5997600000000001</v>
      </c>
      <c r="Y5" s="5">
        <v>40.746499999999997</v>
      </c>
      <c r="Z5" s="5">
        <v>1.5997699999999999</v>
      </c>
      <c r="AA5" s="5">
        <v>40.229199999999999</v>
      </c>
    </row>
    <row r="6" spans="2:27" x14ac:dyDescent="0.25">
      <c r="C6" s="5" t="s">
        <v>22</v>
      </c>
      <c r="D6" s="5">
        <v>54.994599999999998</v>
      </c>
      <c r="E6" s="5">
        <v>54.990299999999998</v>
      </c>
      <c r="F6" s="5">
        <v>56.258499999999998</v>
      </c>
      <c r="G6" s="5">
        <v>55.3018</v>
      </c>
      <c r="H6" s="5">
        <v>51.947200000000002</v>
      </c>
      <c r="I6" s="5">
        <v>49.6877</v>
      </c>
      <c r="J6" s="23"/>
      <c r="M6" s="5" t="s">
        <v>67</v>
      </c>
      <c r="N6" s="5">
        <v>0.79975799999999997</v>
      </c>
      <c r="O6" s="5">
        <v>37.7104</v>
      </c>
      <c r="P6" s="5">
        <v>0.79983199999999999</v>
      </c>
      <c r="Q6" s="5">
        <v>37.713500000000003</v>
      </c>
      <c r="R6" s="5">
        <v>0.79986400000000002</v>
      </c>
      <c r="S6" s="5">
        <v>37.795099999999998</v>
      </c>
      <c r="T6" s="5">
        <v>0.799821</v>
      </c>
      <c r="U6" s="5">
        <v>35.417400000000001</v>
      </c>
      <c r="V6" s="5">
        <v>0.79979100000000003</v>
      </c>
      <c r="W6" s="5">
        <v>37.834200000000003</v>
      </c>
      <c r="X6" s="5">
        <v>0.79981500000000005</v>
      </c>
      <c r="Y6" s="5">
        <v>37.850900000000003</v>
      </c>
      <c r="Z6" s="5">
        <v>0.79983499999999996</v>
      </c>
      <c r="AA6" s="5">
        <v>37.407899999999998</v>
      </c>
    </row>
    <row r="7" spans="2:27" x14ac:dyDescent="0.25">
      <c r="C7" s="5" t="s">
        <v>23</v>
      </c>
      <c r="D7" s="10">
        <v>0.99829900000000005</v>
      </c>
      <c r="E7" s="10">
        <v>0.99829699999999999</v>
      </c>
      <c r="F7" s="5">
        <v>0.99869600000000003</v>
      </c>
      <c r="G7" s="5">
        <v>0.99844599999999994</v>
      </c>
      <c r="H7" s="5">
        <v>0.99729900000000005</v>
      </c>
      <c r="I7" s="5">
        <v>0.99707000000000001</v>
      </c>
      <c r="J7" s="23"/>
      <c r="M7" s="5" t="s">
        <v>68</v>
      </c>
      <c r="N7" s="5">
        <v>0.53319799999999995</v>
      </c>
      <c r="O7" s="5">
        <v>36.548999999999999</v>
      </c>
      <c r="P7" s="5">
        <v>0.53317800000000004</v>
      </c>
      <c r="Q7" s="5">
        <v>36.570900000000002</v>
      </c>
      <c r="R7" s="5">
        <v>0.533142</v>
      </c>
      <c r="S7" s="5">
        <v>36.581099999999999</v>
      </c>
      <c r="T7" s="5">
        <v>0.53321499999999999</v>
      </c>
      <c r="U7" s="5">
        <v>33.020800000000001</v>
      </c>
      <c r="V7" s="5">
        <v>0.53317899999999996</v>
      </c>
      <c r="W7" s="5">
        <v>36.466700000000003</v>
      </c>
      <c r="X7" s="5">
        <v>0.53316600000000003</v>
      </c>
      <c r="Y7" s="5">
        <v>36.561500000000002</v>
      </c>
      <c r="Z7" s="5">
        <v>0.53313699999999997</v>
      </c>
      <c r="AA7" s="5">
        <v>36.1372</v>
      </c>
    </row>
    <row r="8" spans="2:27" x14ac:dyDescent="0.25">
      <c r="C8" s="5" t="s">
        <v>24</v>
      </c>
      <c r="D8" s="5">
        <v>0.99999196000000001</v>
      </c>
      <c r="E8" s="5">
        <v>0.99999181000000004</v>
      </c>
      <c r="F8" s="5">
        <v>0.99999552000000003</v>
      </c>
      <c r="G8" s="5">
        <v>0.99998997000000001</v>
      </c>
      <c r="H8" s="5">
        <v>0.99997219999999998</v>
      </c>
      <c r="I8" s="5">
        <v>0.99997307000000002</v>
      </c>
      <c r="J8" s="23"/>
      <c r="M8" s="5" t="s">
        <v>69</v>
      </c>
      <c r="N8" s="5">
        <v>0.39977099999999999</v>
      </c>
      <c r="O8" s="5">
        <v>35.709499999999998</v>
      </c>
      <c r="P8" s="5">
        <v>0.39984700000000001</v>
      </c>
      <c r="Q8" s="5">
        <v>35.738399999999999</v>
      </c>
      <c r="R8" s="5">
        <v>0.39986100000000002</v>
      </c>
      <c r="S8" s="5">
        <v>35.712899999999998</v>
      </c>
      <c r="T8" s="5">
        <v>0.39982899999999999</v>
      </c>
      <c r="U8" s="5">
        <v>31.428000000000001</v>
      </c>
      <c r="V8" s="5">
        <v>0.399868</v>
      </c>
      <c r="W8" s="5">
        <v>35.591799999999999</v>
      </c>
      <c r="X8" s="5">
        <v>0.39987</v>
      </c>
      <c r="Y8" s="5">
        <v>35.7117</v>
      </c>
      <c r="Z8" s="5">
        <v>0.39988499999999999</v>
      </c>
      <c r="AA8" s="5">
        <v>35.336199999999998</v>
      </c>
    </row>
    <row r="9" spans="2:27" x14ac:dyDescent="0.25">
      <c r="J9" s="23"/>
      <c r="M9" s="5" t="s">
        <v>70</v>
      </c>
      <c r="N9" s="5">
        <v>0.31986900000000001</v>
      </c>
      <c r="O9" s="5">
        <v>35.116300000000003</v>
      </c>
      <c r="P9" s="5">
        <v>0.31983699999999998</v>
      </c>
      <c r="Q9" s="5">
        <v>35.159500000000001</v>
      </c>
      <c r="R9" s="5">
        <v>0.31988100000000003</v>
      </c>
      <c r="S9" s="5">
        <v>35.0974</v>
      </c>
      <c r="T9" s="5">
        <v>0.31980500000000001</v>
      </c>
      <c r="U9" s="5">
        <v>30.296399999999998</v>
      </c>
      <c r="V9" s="5">
        <v>0.31988499999999997</v>
      </c>
      <c r="W9" s="5">
        <v>34.9968</v>
      </c>
      <c r="X9" s="5">
        <v>0.31986300000000001</v>
      </c>
      <c r="Y9" s="5">
        <v>35.117100000000001</v>
      </c>
      <c r="Z9" s="5">
        <v>0.31983699999999998</v>
      </c>
      <c r="AA9" s="5">
        <v>34.761000000000003</v>
      </c>
    </row>
    <row r="10" spans="2:27" x14ac:dyDescent="0.25">
      <c r="B10" s="5" t="s">
        <v>52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J10" s="23"/>
      <c r="M10" s="5" t="s">
        <v>71</v>
      </c>
      <c r="N10" s="5">
        <v>0.26656999999999997</v>
      </c>
      <c r="O10" s="5">
        <v>34.640500000000003</v>
      </c>
      <c r="P10" s="5">
        <v>0.26656299999999999</v>
      </c>
      <c r="Q10" s="5">
        <v>34.686500000000002</v>
      </c>
      <c r="R10" s="5">
        <v>0.26655299999999998</v>
      </c>
      <c r="S10" s="5">
        <v>34.609499999999997</v>
      </c>
      <c r="T10" s="5">
        <v>0.26649299999999998</v>
      </c>
      <c r="U10" s="5">
        <v>29.415900000000001</v>
      </c>
      <c r="V10" s="5">
        <v>0.26651000000000002</v>
      </c>
      <c r="W10" s="5">
        <v>34.4709</v>
      </c>
      <c r="X10" s="5">
        <v>0.266509</v>
      </c>
      <c r="Y10" s="5">
        <v>34.643500000000003</v>
      </c>
      <c r="Z10" s="5">
        <v>0.26655000000000001</v>
      </c>
      <c r="AA10" s="5">
        <v>34.264299999999999</v>
      </c>
    </row>
    <row r="11" spans="2:27" x14ac:dyDescent="0.25">
      <c r="C11" s="5" t="s">
        <v>1</v>
      </c>
      <c r="D11" s="5">
        <v>40.214799999999997</v>
      </c>
      <c r="E11" s="5">
        <v>40.2029</v>
      </c>
      <c r="F11" s="5">
        <v>40.361899999999999</v>
      </c>
      <c r="G11" s="5">
        <v>40.858400000000003</v>
      </c>
      <c r="H11" s="5">
        <v>40.746499999999997</v>
      </c>
      <c r="I11" s="5">
        <v>40.229199999999999</v>
      </c>
      <c r="J11" s="23"/>
      <c r="M11" s="5" t="s">
        <v>72</v>
      </c>
      <c r="N11" s="5">
        <v>0.22847700000000001</v>
      </c>
      <c r="O11" s="5">
        <v>34.228499999999997</v>
      </c>
      <c r="P11" s="5">
        <v>0.22847899999999999</v>
      </c>
      <c r="Q11" s="5">
        <v>34.279899999999998</v>
      </c>
      <c r="R11" s="5">
        <v>0.22841</v>
      </c>
      <c r="S11" s="5">
        <v>34.188299999999998</v>
      </c>
      <c r="T11" s="5">
        <v>0.22841800000000001</v>
      </c>
      <c r="U11" s="5">
        <v>28.726900000000001</v>
      </c>
      <c r="V11" s="5">
        <v>0.22850899999999999</v>
      </c>
      <c r="W11" s="5">
        <v>34.059199999999997</v>
      </c>
      <c r="X11" s="5">
        <v>0.22847300000000001</v>
      </c>
      <c r="Y11" s="5">
        <v>34.220599999999997</v>
      </c>
      <c r="Z11" s="5">
        <v>0.22846900000000001</v>
      </c>
      <c r="AA11" s="5">
        <v>33.869500000000002</v>
      </c>
    </row>
    <row r="12" spans="2:27" x14ac:dyDescent="0.25">
      <c r="C12" s="5" t="s">
        <v>2</v>
      </c>
      <c r="D12" s="5">
        <v>0.97754099999999999</v>
      </c>
      <c r="E12" s="5">
        <v>0.97814299999999998</v>
      </c>
      <c r="F12" s="5">
        <v>0.97789000000000004</v>
      </c>
      <c r="G12" s="5">
        <v>0.98259799999999997</v>
      </c>
      <c r="H12" s="5">
        <v>0.98238400000000003</v>
      </c>
      <c r="I12" s="5">
        <v>0.98089800000000005</v>
      </c>
      <c r="J12" s="23"/>
      <c r="M12" s="5" t="s">
        <v>73</v>
      </c>
      <c r="N12" s="5">
        <v>0.19981299999999999</v>
      </c>
      <c r="O12" s="5">
        <v>33.8705</v>
      </c>
      <c r="P12" s="5">
        <v>0.19985900000000001</v>
      </c>
      <c r="Q12" s="5">
        <v>33.918399999999998</v>
      </c>
      <c r="R12" s="5">
        <v>0.199854</v>
      </c>
      <c r="S12" s="5">
        <v>33.822699999999998</v>
      </c>
      <c r="T12" s="5">
        <v>0.19984499999999999</v>
      </c>
      <c r="U12" s="5">
        <v>28.172000000000001</v>
      </c>
      <c r="V12" s="5">
        <v>0.19989399999999999</v>
      </c>
      <c r="W12" s="5">
        <v>33.698500000000003</v>
      </c>
      <c r="X12" s="5">
        <v>0.19988600000000001</v>
      </c>
      <c r="Y12" s="5">
        <v>33.886299999999999</v>
      </c>
      <c r="Z12" s="5">
        <v>0.19989799999999999</v>
      </c>
      <c r="AA12" s="5">
        <v>33.535200000000003</v>
      </c>
    </row>
    <row r="13" spans="2:27" x14ac:dyDescent="0.25">
      <c r="C13" s="5" t="s">
        <v>21</v>
      </c>
      <c r="D13" s="5">
        <v>0.99958398000000004</v>
      </c>
      <c r="E13" s="5">
        <v>0.99954880999999995</v>
      </c>
      <c r="F13" s="5">
        <v>0.99953453000000003</v>
      </c>
      <c r="G13" s="5">
        <v>0.99889654000000005</v>
      </c>
      <c r="H13" s="5">
        <v>0.99888748999999999</v>
      </c>
      <c r="I13" s="5">
        <v>0.99879236000000005</v>
      </c>
      <c r="J13" s="23"/>
      <c r="M13" s="5" t="s">
        <v>74</v>
      </c>
      <c r="N13" s="5">
        <v>0.17769699999999999</v>
      </c>
      <c r="O13" s="5">
        <v>33.534100000000002</v>
      </c>
      <c r="P13" s="5">
        <v>0.17766100000000001</v>
      </c>
      <c r="Q13" s="5">
        <v>33.588700000000003</v>
      </c>
      <c r="R13" s="5">
        <v>0.177673</v>
      </c>
      <c r="S13" s="5">
        <v>33.4833</v>
      </c>
      <c r="T13" s="5">
        <v>0.17766999999999999</v>
      </c>
      <c r="U13" s="5">
        <v>27.737200000000001</v>
      </c>
      <c r="V13" s="5">
        <v>0.17769399999999999</v>
      </c>
      <c r="W13" s="5">
        <v>33.387300000000003</v>
      </c>
      <c r="X13" s="5">
        <v>0.177674</v>
      </c>
      <c r="Y13" s="5">
        <v>33.579000000000001</v>
      </c>
      <c r="Z13" s="5">
        <v>0.177645</v>
      </c>
      <c r="AA13" s="5">
        <v>33.236899999999999</v>
      </c>
    </row>
    <row r="14" spans="2:27" x14ac:dyDescent="0.25">
      <c r="C14" s="5" t="s">
        <v>22</v>
      </c>
      <c r="D14" s="5">
        <v>40.860399999999998</v>
      </c>
      <c r="E14" s="5">
        <v>40.731200000000001</v>
      </c>
      <c r="F14" s="5">
        <v>40.842500000000001</v>
      </c>
      <c r="G14" s="5">
        <v>41.2151</v>
      </c>
      <c r="H14" s="5">
        <v>41.072600000000001</v>
      </c>
      <c r="I14" s="5">
        <v>40.510100000000001</v>
      </c>
      <c r="J14" s="23"/>
    </row>
    <row r="15" spans="2:27" x14ac:dyDescent="0.25">
      <c r="C15" s="5" t="s">
        <v>23</v>
      </c>
      <c r="D15" s="10">
        <v>0.96055599999999997</v>
      </c>
      <c r="E15" s="10">
        <v>0.96004900000000004</v>
      </c>
      <c r="F15" s="5">
        <v>0.96195299999999995</v>
      </c>
      <c r="G15" s="5">
        <v>0.96199000000000001</v>
      </c>
      <c r="H15" s="5">
        <v>0.96118300000000001</v>
      </c>
      <c r="I15" s="5">
        <v>0.95701199999999997</v>
      </c>
      <c r="J15" s="23"/>
    </row>
    <row r="16" spans="2:27" x14ac:dyDescent="0.25">
      <c r="C16" s="5" t="s">
        <v>24</v>
      </c>
      <c r="D16" s="5">
        <v>0.99957331999999999</v>
      </c>
      <c r="E16" s="5">
        <v>0.99953619000000005</v>
      </c>
      <c r="F16" s="5">
        <v>0.99950722999999997</v>
      </c>
      <c r="G16" s="5">
        <v>0.99885634999999995</v>
      </c>
      <c r="H16" s="5">
        <v>0.99884558000000001</v>
      </c>
      <c r="I16" s="5">
        <v>0.99875373999999995</v>
      </c>
      <c r="J16" s="23"/>
    </row>
    <row r="17" spans="2:10" x14ac:dyDescent="0.25">
      <c r="J17" s="23"/>
    </row>
    <row r="18" spans="2:10" x14ac:dyDescent="0.25">
      <c r="B18" s="5" t="s">
        <v>53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  <c r="J18" s="23"/>
    </row>
    <row r="19" spans="2:10" x14ac:dyDescent="0.25">
      <c r="C19" s="5" t="s">
        <v>1</v>
      </c>
      <c r="D19" s="5">
        <v>37.7104</v>
      </c>
      <c r="E19" s="5">
        <v>37.713500000000003</v>
      </c>
      <c r="F19" s="5">
        <v>37.795099999999998</v>
      </c>
      <c r="G19" s="5">
        <v>37.834200000000003</v>
      </c>
      <c r="H19" s="5">
        <v>37.850900000000003</v>
      </c>
      <c r="I19" s="5">
        <v>37.407899999999998</v>
      </c>
      <c r="J19" s="23"/>
    </row>
    <row r="20" spans="2:10" x14ac:dyDescent="0.25">
      <c r="C20" s="5" t="s">
        <v>2</v>
      </c>
      <c r="D20" s="5">
        <v>0.961198</v>
      </c>
      <c r="E20" s="5">
        <v>0.96179000000000003</v>
      </c>
      <c r="F20" s="5">
        <v>0.96129200000000004</v>
      </c>
      <c r="G20" s="5">
        <v>0.96780600000000006</v>
      </c>
      <c r="H20" s="5">
        <v>0.96741699999999997</v>
      </c>
      <c r="I20" s="5">
        <v>0.96539900000000001</v>
      </c>
      <c r="J20" s="23"/>
    </row>
    <row r="21" spans="2:10" x14ac:dyDescent="0.25">
      <c r="C21" s="5" t="s">
        <v>21</v>
      </c>
      <c r="D21" s="5">
        <v>0.99902172</v>
      </c>
      <c r="E21" s="5">
        <v>0.99896815999999999</v>
      </c>
      <c r="F21" s="5">
        <v>0.99900783000000004</v>
      </c>
      <c r="G21" s="5">
        <v>0.99795018999999996</v>
      </c>
      <c r="H21" s="5">
        <v>0.99797316999999997</v>
      </c>
      <c r="I21" s="5">
        <v>0.99773719000000005</v>
      </c>
      <c r="J21" s="23"/>
    </row>
    <row r="22" spans="2:10" x14ac:dyDescent="0.25">
      <c r="C22" s="5" t="s">
        <v>22</v>
      </c>
      <c r="D22" s="5">
        <v>38.2104</v>
      </c>
      <c r="E22" s="5">
        <v>38.174799999999998</v>
      </c>
      <c r="F22" s="5">
        <v>38.215600000000002</v>
      </c>
      <c r="G22" s="5">
        <v>38.283499999999997</v>
      </c>
      <c r="H22" s="5">
        <v>38.260300000000001</v>
      </c>
      <c r="I22" s="5">
        <v>37.7789</v>
      </c>
      <c r="J22" s="23"/>
    </row>
    <row r="23" spans="2:10" x14ac:dyDescent="0.25">
      <c r="C23" s="5" t="s">
        <v>23</v>
      </c>
      <c r="D23" s="10">
        <v>0.93419399999999997</v>
      </c>
      <c r="E23" s="10">
        <v>0.93388199999999999</v>
      </c>
      <c r="F23" s="5">
        <v>0.93600499999999998</v>
      </c>
      <c r="G23" s="5">
        <v>0.93105800000000005</v>
      </c>
      <c r="H23" s="5">
        <v>0.930037</v>
      </c>
      <c r="I23" s="5">
        <v>0.92268899999999998</v>
      </c>
      <c r="J23" s="23"/>
    </row>
    <row r="24" spans="2:10" x14ac:dyDescent="0.25">
      <c r="C24" s="5" t="s">
        <v>24</v>
      </c>
      <c r="D24" s="5">
        <v>0.99899870000000002</v>
      </c>
      <c r="E24" s="5">
        <v>0.99894095999999999</v>
      </c>
      <c r="F24" s="5">
        <v>0.99895228999999996</v>
      </c>
      <c r="G24" s="5">
        <v>0.99787380000000003</v>
      </c>
      <c r="H24" s="5">
        <v>0.99790020000000001</v>
      </c>
      <c r="I24" s="5">
        <v>0.99765961000000003</v>
      </c>
      <c r="J24" s="23"/>
    </row>
    <row r="25" spans="2:10" x14ac:dyDescent="0.25">
      <c r="J25" s="23"/>
    </row>
    <row r="26" spans="2:10" x14ac:dyDescent="0.25">
      <c r="B26" s="5" t="s">
        <v>54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  <c r="J26" s="23"/>
    </row>
    <row r="27" spans="2:10" x14ac:dyDescent="0.25">
      <c r="C27" s="5" t="s">
        <v>1</v>
      </c>
      <c r="D27" s="5">
        <v>36.548999999999999</v>
      </c>
      <c r="E27" s="5">
        <v>36.570900000000002</v>
      </c>
      <c r="F27" s="5">
        <v>36.581099999999999</v>
      </c>
      <c r="G27" s="5">
        <v>36.466700000000003</v>
      </c>
      <c r="H27" s="5">
        <v>36.561500000000002</v>
      </c>
      <c r="I27" s="5">
        <v>36.1372</v>
      </c>
      <c r="J27" s="23"/>
    </row>
    <row r="28" spans="2:10" x14ac:dyDescent="0.25">
      <c r="C28" s="5" t="s">
        <v>2</v>
      </c>
      <c r="D28" s="5">
        <v>0.952291</v>
      </c>
      <c r="E28" s="5">
        <v>0.95294500000000004</v>
      </c>
      <c r="F28" s="5">
        <v>0.95175500000000002</v>
      </c>
      <c r="G28" s="5">
        <v>0.95945599999999998</v>
      </c>
      <c r="H28" s="5">
        <v>0.95950500000000005</v>
      </c>
      <c r="I28" s="5">
        <v>0.95694199999999996</v>
      </c>
      <c r="J28" s="23"/>
    </row>
    <row r="29" spans="2:10" x14ac:dyDescent="0.25">
      <c r="C29" s="5" t="s">
        <v>21</v>
      </c>
      <c r="D29" s="5">
        <v>0.99864843999999997</v>
      </c>
      <c r="E29" s="5">
        <v>0.99862211999999995</v>
      </c>
      <c r="F29" s="5">
        <v>0.99866407000000001</v>
      </c>
      <c r="G29" s="5">
        <v>0.99681774000000001</v>
      </c>
      <c r="H29" s="5">
        <v>0.99697809999999998</v>
      </c>
      <c r="I29" s="5">
        <v>0.99659728000000003</v>
      </c>
      <c r="J29" s="23"/>
    </row>
    <row r="30" spans="2:10" x14ac:dyDescent="0.25">
      <c r="C30" s="5" t="s">
        <v>22</v>
      </c>
      <c r="D30" s="5">
        <v>36.950699999999998</v>
      </c>
      <c r="E30" s="5">
        <v>36.967500000000001</v>
      </c>
      <c r="F30" s="5">
        <v>36.933399999999999</v>
      </c>
      <c r="G30" s="5">
        <v>36.927700000000002</v>
      </c>
      <c r="H30" s="5">
        <v>36.982900000000001</v>
      </c>
      <c r="I30" s="5">
        <v>36.517899999999997</v>
      </c>
      <c r="J30" s="23"/>
    </row>
    <row r="31" spans="2:10" x14ac:dyDescent="0.25">
      <c r="C31" s="5" t="s">
        <v>23</v>
      </c>
      <c r="D31" s="10">
        <v>0.91867200000000004</v>
      </c>
      <c r="E31" s="10">
        <v>0.91866300000000001</v>
      </c>
      <c r="F31" s="5">
        <v>0.920628</v>
      </c>
      <c r="G31" s="5">
        <v>0.914323</v>
      </c>
      <c r="H31" s="5">
        <v>0.91400800000000004</v>
      </c>
      <c r="I31" s="5">
        <v>0.90468800000000005</v>
      </c>
      <c r="J31" s="23"/>
    </row>
    <row r="32" spans="2:10" x14ac:dyDescent="0.25">
      <c r="C32" s="5" t="s">
        <v>24</v>
      </c>
      <c r="D32" s="5">
        <v>0.99861946999999995</v>
      </c>
      <c r="E32" s="5">
        <v>0.99858871999999999</v>
      </c>
      <c r="F32" s="5">
        <v>0.99858563</v>
      </c>
      <c r="G32" s="5">
        <v>0.99670650000000005</v>
      </c>
      <c r="H32" s="5">
        <v>0.99687504000000005</v>
      </c>
      <c r="I32" s="5">
        <v>0.99648776999999999</v>
      </c>
      <c r="J32" s="23"/>
    </row>
    <row r="33" spans="2:10" x14ac:dyDescent="0.25">
      <c r="J33" s="23"/>
    </row>
    <row r="34" spans="2:10" x14ac:dyDescent="0.25">
      <c r="B34" s="5" t="s">
        <v>55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  <c r="J34" s="23"/>
    </row>
    <row r="35" spans="2:10" x14ac:dyDescent="0.25">
      <c r="C35" s="5" t="s">
        <v>1</v>
      </c>
      <c r="D35" s="5">
        <v>35.709499999999998</v>
      </c>
      <c r="E35" s="5">
        <v>35.738399999999999</v>
      </c>
      <c r="F35" s="5">
        <v>35.712899999999998</v>
      </c>
      <c r="G35" s="5">
        <v>35.591799999999999</v>
      </c>
      <c r="H35" s="5">
        <v>35.7117</v>
      </c>
      <c r="I35" s="5">
        <v>35.336199999999998</v>
      </c>
      <c r="J35" s="23"/>
    </row>
    <row r="36" spans="2:10" x14ac:dyDescent="0.25">
      <c r="C36" s="5" t="s">
        <v>2</v>
      </c>
      <c r="D36" s="5">
        <v>0.94423299999999999</v>
      </c>
      <c r="E36" s="5">
        <v>0.94513599999999998</v>
      </c>
      <c r="F36" s="5">
        <v>0.94350299999999998</v>
      </c>
      <c r="G36" s="5">
        <v>0.95327300000000004</v>
      </c>
      <c r="H36" s="5">
        <v>0.953399</v>
      </c>
      <c r="I36" s="5">
        <v>0.951048</v>
      </c>
      <c r="J36" s="23"/>
    </row>
    <row r="37" spans="2:10" x14ac:dyDescent="0.25">
      <c r="C37" s="5" t="s">
        <v>21</v>
      </c>
      <c r="D37" s="5">
        <v>0.99818355000000003</v>
      </c>
      <c r="E37" s="5">
        <v>0.99814124999999998</v>
      </c>
      <c r="F37" s="5">
        <v>0.99817500999999997</v>
      </c>
      <c r="G37" s="5">
        <v>0.99606627000000003</v>
      </c>
      <c r="H37" s="5">
        <v>0.99625922</v>
      </c>
      <c r="I37" s="5">
        <v>0.99602327999999996</v>
      </c>
      <c r="J37" s="23"/>
    </row>
    <row r="38" spans="2:10" x14ac:dyDescent="0.25">
      <c r="C38" s="5" t="s">
        <v>22</v>
      </c>
      <c r="D38" s="5">
        <v>36.017400000000002</v>
      </c>
      <c r="E38" s="5">
        <v>36.0593</v>
      </c>
      <c r="F38" s="5">
        <v>35.984099999999998</v>
      </c>
      <c r="G38" s="5">
        <v>36.046199999999999</v>
      </c>
      <c r="H38" s="5">
        <v>36.131999999999998</v>
      </c>
      <c r="I38" s="5">
        <v>35.717300000000002</v>
      </c>
      <c r="J38" s="23"/>
    </row>
    <row r="39" spans="2:10" x14ac:dyDescent="0.25">
      <c r="C39" s="5" t="s">
        <v>23</v>
      </c>
      <c r="D39" s="10">
        <v>0.90701900000000002</v>
      </c>
      <c r="E39" s="10">
        <v>0.90703800000000001</v>
      </c>
      <c r="F39" s="5">
        <v>0.90893100000000004</v>
      </c>
      <c r="G39" s="5">
        <v>0.90081299999999997</v>
      </c>
      <c r="H39" s="5">
        <v>0.901339</v>
      </c>
      <c r="I39" s="5">
        <v>0.89098699999999997</v>
      </c>
      <c r="J39" s="23"/>
    </row>
    <row r="40" spans="2:10" x14ac:dyDescent="0.25">
      <c r="C40" s="5" t="s">
        <v>24</v>
      </c>
      <c r="D40" s="5">
        <v>0.99812838000000004</v>
      </c>
      <c r="E40" s="5">
        <v>0.99808675000000002</v>
      </c>
      <c r="F40" s="5">
        <v>0.99805818000000002</v>
      </c>
      <c r="G40" s="5">
        <v>0.99593081000000006</v>
      </c>
      <c r="H40" s="5">
        <v>0.99613317999999995</v>
      </c>
      <c r="I40" s="5">
        <v>0.99589581999999999</v>
      </c>
      <c r="J40" s="23"/>
    </row>
    <row r="41" spans="2:10" x14ac:dyDescent="0.25">
      <c r="J41" s="23"/>
    </row>
    <row r="42" spans="2:10" x14ac:dyDescent="0.25">
      <c r="B42" s="5" t="s">
        <v>56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  <c r="J42" s="23"/>
    </row>
    <row r="43" spans="2:10" x14ac:dyDescent="0.25">
      <c r="C43" s="5" t="s">
        <v>1</v>
      </c>
      <c r="D43" s="5">
        <v>35.116300000000003</v>
      </c>
      <c r="E43" s="5">
        <v>35.159500000000001</v>
      </c>
      <c r="F43" s="5">
        <v>35.0974</v>
      </c>
      <c r="G43" s="5">
        <v>34.9968</v>
      </c>
      <c r="H43" s="5">
        <v>35.117100000000001</v>
      </c>
      <c r="I43" s="5">
        <v>34.761000000000003</v>
      </c>
      <c r="J43" s="23"/>
    </row>
    <row r="44" spans="2:10" x14ac:dyDescent="0.25">
      <c r="C44" s="5" t="s">
        <v>2</v>
      </c>
      <c r="D44" s="5">
        <v>0.938249</v>
      </c>
      <c r="E44" s="5">
        <v>0.93929799999999997</v>
      </c>
      <c r="F44" s="5">
        <v>0.93723100000000004</v>
      </c>
      <c r="G44" s="5">
        <v>0.94897799999999999</v>
      </c>
      <c r="H44" s="5">
        <v>0.99571268999999996</v>
      </c>
      <c r="I44" s="5">
        <v>0.94682200000000005</v>
      </c>
      <c r="J44" s="23"/>
    </row>
    <row r="45" spans="2:10" x14ac:dyDescent="0.25">
      <c r="C45" s="5" t="s">
        <v>21</v>
      </c>
      <c r="D45" s="5">
        <v>0.99751917000000001</v>
      </c>
      <c r="E45" s="5">
        <v>0.99756610999999995</v>
      </c>
      <c r="F45" s="5">
        <v>0.99754893</v>
      </c>
      <c r="G45" s="5">
        <v>0.99554443999999997</v>
      </c>
      <c r="H45" s="5">
        <v>0.99571268999999996</v>
      </c>
      <c r="I45" s="5">
        <v>0.9953613</v>
      </c>
      <c r="J45" s="23"/>
    </row>
    <row r="46" spans="2:10" x14ac:dyDescent="0.25">
      <c r="C46" s="5" t="s">
        <v>22</v>
      </c>
      <c r="D46" s="5">
        <v>35.3718</v>
      </c>
      <c r="E46" s="5">
        <v>35.434899999999999</v>
      </c>
      <c r="F46" s="5">
        <v>35.319499999999998</v>
      </c>
      <c r="G46" s="5">
        <v>35.448399999999999</v>
      </c>
      <c r="H46" s="5">
        <v>35.540199999999999</v>
      </c>
      <c r="I46" s="5">
        <v>35.142099999999999</v>
      </c>
      <c r="J46" s="23"/>
    </row>
    <row r="47" spans="2:10" x14ac:dyDescent="0.25">
      <c r="C47" s="5" t="s">
        <v>23</v>
      </c>
      <c r="D47" s="10">
        <v>0.89815100000000003</v>
      </c>
      <c r="E47" s="10">
        <v>0.898173</v>
      </c>
      <c r="F47" s="5">
        <v>0.90000400000000003</v>
      </c>
      <c r="G47" s="5">
        <v>0.89159699999999997</v>
      </c>
      <c r="H47" s="5">
        <v>0.89223799999999998</v>
      </c>
      <c r="I47" s="5">
        <v>0.88136999999999999</v>
      </c>
      <c r="J47" s="23"/>
    </row>
    <row r="48" spans="2:10" x14ac:dyDescent="0.25">
      <c r="C48" s="5" t="s">
        <v>24</v>
      </c>
      <c r="D48" s="5">
        <v>0.99745472000000002</v>
      </c>
      <c r="E48" s="5">
        <v>0.99749730999999997</v>
      </c>
      <c r="F48" s="5">
        <v>0.99740956999999997</v>
      </c>
      <c r="G48" s="5">
        <v>0.99539606999999997</v>
      </c>
      <c r="H48" s="5">
        <v>0.99557667999999999</v>
      </c>
      <c r="I48" s="5">
        <v>0.99521744999999995</v>
      </c>
      <c r="J48" s="23"/>
    </row>
    <row r="49" spans="2:29" x14ac:dyDescent="0.25">
      <c r="J49" s="23"/>
    </row>
    <row r="50" spans="2:29" x14ac:dyDescent="0.25">
      <c r="B50" s="5" t="s">
        <v>57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  <c r="J50" s="23"/>
    </row>
    <row r="51" spans="2:29" x14ac:dyDescent="0.25">
      <c r="C51" s="5" t="s">
        <v>1</v>
      </c>
      <c r="D51" s="5">
        <v>34.640500000000003</v>
      </c>
      <c r="E51" s="5">
        <v>34.686500000000002</v>
      </c>
      <c r="F51" s="5">
        <v>34.609499999999997</v>
      </c>
      <c r="G51" s="5">
        <v>34.4709</v>
      </c>
      <c r="H51" s="5">
        <v>34.643500000000003</v>
      </c>
      <c r="I51" s="5">
        <v>34.264299999999999</v>
      </c>
      <c r="J51" s="23"/>
    </row>
    <row r="52" spans="2:29" x14ac:dyDescent="0.25">
      <c r="C52" s="5" t="s">
        <v>2</v>
      </c>
      <c r="D52" s="5">
        <v>0.93343299999999996</v>
      </c>
      <c r="E52" s="5">
        <v>0.93455600000000005</v>
      </c>
      <c r="F52" s="5">
        <v>0.93221399999999999</v>
      </c>
      <c r="G52" s="5">
        <v>0.94478399999999996</v>
      </c>
      <c r="H52" s="5">
        <v>0.9456</v>
      </c>
      <c r="I52" s="5">
        <v>0.94289900000000004</v>
      </c>
      <c r="J52" s="23"/>
    </row>
    <row r="53" spans="2:29" x14ac:dyDescent="0.25">
      <c r="C53" s="5" t="s">
        <v>21</v>
      </c>
      <c r="D53" s="5">
        <v>0.99712314000000002</v>
      </c>
      <c r="E53" s="5">
        <v>0.99713662999999997</v>
      </c>
      <c r="F53" s="5">
        <v>0.99716304</v>
      </c>
      <c r="G53" s="5">
        <v>0.99479863999999996</v>
      </c>
      <c r="H53" s="5">
        <v>0.99515299000000002</v>
      </c>
      <c r="I53" s="5">
        <v>0.99456612</v>
      </c>
      <c r="J53" s="23"/>
    </row>
    <row r="54" spans="2:29" x14ac:dyDescent="0.25">
      <c r="C54" s="5" t="s">
        <v>22</v>
      </c>
      <c r="D54" s="5">
        <v>34.856900000000003</v>
      </c>
      <c r="E54" s="5">
        <v>34.924599999999998</v>
      </c>
      <c r="F54" s="5">
        <v>34.794600000000003</v>
      </c>
      <c r="G54" s="5">
        <v>34.911200000000001</v>
      </c>
      <c r="H54" s="5">
        <v>35.0627</v>
      </c>
      <c r="I54" s="5">
        <v>34.629300000000001</v>
      </c>
      <c r="J54" s="23"/>
    </row>
    <row r="55" spans="2:29" x14ac:dyDescent="0.25">
      <c r="C55" s="5" t="s">
        <v>23</v>
      </c>
      <c r="D55" s="10">
        <v>0.89029800000000003</v>
      </c>
      <c r="E55" s="10">
        <v>0.89038499999999998</v>
      </c>
      <c r="F55" s="5">
        <v>0.89201900000000001</v>
      </c>
      <c r="G55" s="5">
        <v>0.88292599999999999</v>
      </c>
      <c r="H55" s="5">
        <v>0.88493900000000003</v>
      </c>
      <c r="I55" s="5">
        <v>0.87285900000000005</v>
      </c>
      <c r="J55" s="23"/>
      <c r="N55" s="5" t="s">
        <v>36</v>
      </c>
      <c r="P55" s="5" t="s">
        <v>38</v>
      </c>
      <c r="R55" s="5" t="s">
        <v>40</v>
      </c>
      <c r="T55" s="5" t="s">
        <v>76</v>
      </c>
      <c r="V55" s="5" t="s">
        <v>77</v>
      </c>
      <c r="X55" s="5" t="s">
        <v>78</v>
      </c>
      <c r="Z55" s="5" t="s">
        <v>79</v>
      </c>
    </row>
    <row r="56" spans="2:29" x14ac:dyDescent="0.25">
      <c r="C56" s="5" t="s">
        <v>24</v>
      </c>
      <c r="D56" s="5">
        <v>0.99704051999999999</v>
      </c>
      <c r="E56" s="5">
        <v>0.99705871999999995</v>
      </c>
      <c r="F56" s="5">
        <v>0.99699662</v>
      </c>
      <c r="G56" s="5">
        <v>0.99463250000000003</v>
      </c>
      <c r="H56" s="5">
        <v>0.99500275000000005</v>
      </c>
      <c r="I56" s="5">
        <v>0.99439896000000005</v>
      </c>
      <c r="J56" s="23"/>
      <c r="N56" s="5" t="s">
        <v>64</v>
      </c>
      <c r="O56" s="5" t="s">
        <v>22</v>
      </c>
      <c r="P56" s="5" t="s">
        <v>64</v>
      </c>
      <c r="Q56" s="5" t="s">
        <v>22</v>
      </c>
      <c r="R56" s="5" t="s">
        <v>64</v>
      </c>
      <c r="S56" s="5" t="s">
        <v>22</v>
      </c>
      <c r="T56" s="5" t="s">
        <v>64</v>
      </c>
      <c r="U56" s="5" t="s">
        <v>22</v>
      </c>
      <c r="V56" s="5" t="s">
        <v>64</v>
      </c>
      <c r="W56" s="5" t="s">
        <v>22</v>
      </c>
      <c r="X56" s="5" t="s">
        <v>64</v>
      </c>
      <c r="Y56" s="5" t="s">
        <v>22</v>
      </c>
      <c r="Z56" s="5" t="s">
        <v>64</v>
      </c>
      <c r="AA56" s="5" t="s">
        <v>22</v>
      </c>
    </row>
    <row r="57" spans="2:29" x14ac:dyDescent="0.25">
      <c r="J57" s="23"/>
    </row>
    <row r="58" spans="2:29" x14ac:dyDescent="0.25">
      <c r="B58" s="5" t="s">
        <v>58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  <c r="J58" s="23"/>
      <c r="M58" s="5" t="s">
        <v>52</v>
      </c>
      <c r="N58" s="5">
        <v>1.59612</v>
      </c>
      <c r="O58" s="5">
        <v>40.860399999999998</v>
      </c>
      <c r="P58" s="5">
        <v>1.59619</v>
      </c>
      <c r="Q58" s="5">
        <v>40.731200000000001</v>
      </c>
      <c r="R58" s="5">
        <v>1.5962799999999999</v>
      </c>
      <c r="S58" s="5">
        <v>40.842500000000001</v>
      </c>
      <c r="T58" s="5">
        <v>1.5972500000000001</v>
      </c>
      <c r="U58" s="24">
        <v>40.596800000000002</v>
      </c>
      <c r="V58" s="5">
        <v>1.5979399999999999</v>
      </c>
      <c r="W58" s="5">
        <v>41.2151</v>
      </c>
      <c r="X58" s="5">
        <v>1.59718</v>
      </c>
      <c r="Y58" s="5">
        <v>41.072600000000001</v>
      </c>
      <c r="Z58" s="5">
        <v>1.5967199999999999</v>
      </c>
      <c r="AA58" s="5">
        <v>40.510100000000001</v>
      </c>
      <c r="AC58" s="23"/>
    </row>
    <row r="59" spans="2:29" x14ac:dyDescent="0.25">
      <c r="C59" s="5" t="s">
        <v>1</v>
      </c>
      <c r="D59" s="5">
        <v>34.228499999999997</v>
      </c>
      <c r="E59" s="5">
        <v>34.279899999999998</v>
      </c>
      <c r="F59" s="5">
        <v>34.188299999999998</v>
      </c>
      <c r="G59" s="5">
        <v>34.059199999999997</v>
      </c>
      <c r="H59" s="5">
        <v>34.220599999999997</v>
      </c>
      <c r="I59" s="5">
        <v>33.869500000000002</v>
      </c>
      <c r="J59" s="23"/>
      <c r="M59" s="5" t="s">
        <v>53</v>
      </c>
      <c r="N59" s="5">
        <v>0.79854400000000003</v>
      </c>
      <c r="O59" s="5">
        <v>38.2104</v>
      </c>
      <c r="P59" s="5">
        <v>0.79676800000000003</v>
      </c>
      <c r="Q59" s="5">
        <v>38.174799999999998</v>
      </c>
      <c r="R59" s="5">
        <v>0.79706999999999995</v>
      </c>
      <c r="S59" s="5">
        <v>38.215600000000002</v>
      </c>
      <c r="T59" s="5">
        <v>0.79712400000000005</v>
      </c>
      <c r="U59" s="24">
        <v>35.526899999999998</v>
      </c>
      <c r="V59" s="5">
        <v>0.79755699999999996</v>
      </c>
      <c r="W59" s="5">
        <v>38.283499999999997</v>
      </c>
      <c r="X59" s="5">
        <v>0.79776499999999995</v>
      </c>
      <c r="Y59" s="5">
        <v>38.260300000000001</v>
      </c>
      <c r="Z59" s="5">
        <v>0.79746700000000004</v>
      </c>
      <c r="AA59" s="5">
        <v>37.7789</v>
      </c>
      <c r="AC59" s="23"/>
    </row>
    <row r="60" spans="2:29" x14ac:dyDescent="0.25">
      <c r="C60" s="5" t="s">
        <v>2</v>
      </c>
      <c r="D60" s="5">
        <v>0.92918500000000004</v>
      </c>
      <c r="E60" s="5">
        <v>0.93044700000000002</v>
      </c>
      <c r="F60" s="5">
        <v>0.92778300000000002</v>
      </c>
      <c r="G60" s="5">
        <v>0.94146399999999997</v>
      </c>
      <c r="H60" s="5">
        <v>0.94217300000000004</v>
      </c>
      <c r="I60" s="5">
        <v>0.93954700000000002</v>
      </c>
      <c r="J60" s="23"/>
      <c r="M60" s="5" t="s">
        <v>54</v>
      </c>
      <c r="N60" s="5">
        <v>0.53191299999999997</v>
      </c>
      <c r="O60" s="5">
        <v>36.950699999999998</v>
      </c>
      <c r="P60" s="5">
        <v>0.53163199999999999</v>
      </c>
      <c r="Q60" s="5">
        <v>36.967500000000001</v>
      </c>
      <c r="R60" s="5">
        <v>0.53214399999999995</v>
      </c>
      <c r="S60" s="5">
        <v>36.933399999999999</v>
      </c>
      <c r="T60" s="5">
        <v>0.53141499999999997</v>
      </c>
      <c r="U60" s="24">
        <v>32.909300000000002</v>
      </c>
      <c r="V60" s="5">
        <v>0.53105599999999997</v>
      </c>
      <c r="W60" s="5">
        <v>36.927700000000002</v>
      </c>
      <c r="X60" s="5">
        <v>0.53054199999999996</v>
      </c>
      <c r="Y60" s="5">
        <v>36.982900000000001</v>
      </c>
      <c r="Z60" s="5">
        <v>0.53133900000000001</v>
      </c>
      <c r="AA60" s="5">
        <v>36.517899999999997</v>
      </c>
      <c r="AC60" s="23"/>
    </row>
    <row r="61" spans="2:29" x14ac:dyDescent="0.25">
      <c r="C61" s="5" t="s">
        <v>21</v>
      </c>
      <c r="D61" s="5">
        <v>0.99668484999999996</v>
      </c>
      <c r="E61" s="5">
        <v>0.99671259000000001</v>
      </c>
      <c r="F61" s="5">
        <v>0.99668710999999999</v>
      </c>
      <c r="G61" s="5">
        <v>0.99396898</v>
      </c>
      <c r="H61" s="5">
        <v>0.99449425000000002</v>
      </c>
      <c r="I61" s="5">
        <v>0.99385480000000004</v>
      </c>
      <c r="J61" s="23"/>
      <c r="M61" s="5" t="s">
        <v>55</v>
      </c>
      <c r="N61" s="5">
        <v>0.39815099999999998</v>
      </c>
      <c r="O61" s="5">
        <v>36.017400000000002</v>
      </c>
      <c r="P61" s="5">
        <v>0.39788400000000002</v>
      </c>
      <c r="Q61" s="5">
        <v>36.0593</v>
      </c>
      <c r="R61" s="5">
        <v>0.39790399999999998</v>
      </c>
      <c r="S61" s="5">
        <v>35.984099999999998</v>
      </c>
      <c r="T61" s="5">
        <v>0.39723000000000003</v>
      </c>
      <c r="U61" s="24">
        <v>31.163900000000002</v>
      </c>
      <c r="V61" s="5">
        <v>0.39816200000000002</v>
      </c>
      <c r="W61" s="5">
        <v>36.046199999999999</v>
      </c>
      <c r="X61" s="5">
        <v>0.39866800000000002</v>
      </c>
      <c r="Y61" s="5">
        <v>36.131999999999998</v>
      </c>
      <c r="Z61" s="5">
        <v>0.398281</v>
      </c>
      <c r="AA61" s="5">
        <v>35.717300000000002</v>
      </c>
      <c r="AC61" s="23"/>
    </row>
    <row r="62" spans="2:29" x14ac:dyDescent="0.25">
      <c r="C62" s="5" t="s">
        <v>22</v>
      </c>
      <c r="D62" s="5">
        <v>34.408799999999999</v>
      </c>
      <c r="E62" s="5">
        <v>34.485500000000002</v>
      </c>
      <c r="F62" s="5">
        <v>34.339500000000001</v>
      </c>
      <c r="G62" s="5">
        <v>34.485700000000001</v>
      </c>
      <c r="H62" s="5">
        <v>34.627400000000002</v>
      </c>
      <c r="I62" s="5">
        <v>34.222099999999998</v>
      </c>
      <c r="J62" s="23"/>
      <c r="M62" s="5" t="s">
        <v>56</v>
      </c>
      <c r="N62" s="5">
        <v>0.31793100000000002</v>
      </c>
      <c r="O62" s="5">
        <v>35.3718</v>
      </c>
      <c r="P62" s="5">
        <v>0.31850800000000001</v>
      </c>
      <c r="Q62" s="5">
        <v>35.434899999999999</v>
      </c>
      <c r="R62" s="5">
        <v>0.31779000000000002</v>
      </c>
      <c r="S62" s="5">
        <v>35.319499999999998</v>
      </c>
      <c r="T62" s="5">
        <v>0.31823600000000002</v>
      </c>
      <c r="U62" s="24">
        <v>29.904800000000002</v>
      </c>
      <c r="V62" s="5">
        <v>0.31778800000000001</v>
      </c>
      <c r="W62" s="5">
        <v>35.448399999999999</v>
      </c>
      <c r="X62" s="5">
        <v>0.31901499999999999</v>
      </c>
      <c r="Y62" s="5">
        <v>35.540199999999999</v>
      </c>
      <c r="Z62" s="5">
        <v>0.31894</v>
      </c>
      <c r="AA62" s="5">
        <v>35.142099999999999</v>
      </c>
      <c r="AC62" s="23"/>
    </row>
    <row r="63" spans="2:29" x14ac:dyDescent="0.25">
      <c r="C63" s="5" t="s">
        <v>23</v>
      </c>
      <c r="D63" s="10">
        <v>0.88354699999999997</v>
      </c>
      <c r="E63" s="10">
        <v>0.88368100000000005</v>
      </c>
      <c r="F63" s="5">
        <v>0.88516600000000001</v>
      </c>
      <c r="G63" s="5">
        <v>0.87586200000000003</v>
      </c>
      <c r="H63" s="5">
        <v>0.87793900000000002</v>
      </c>
      <c r="I63" s="5">
        <v>0.865726</v>
      </c>
      <c r="J63" s="23"/>
      <c r="M63" s="5" t="s">
        <v>57</v>
      </c>
      <c r="N63" s="5">
        <v>0.26523400000000003</v>
      </c>
      <c r="O63" s="5">
        <v>34.856900000000003</v>
      </c>
      <c r="P63" s="5">
        <v>0.26518599999999998</v>
      </c>
      <c r="Q63" s="5">
        <v>34.924599999999998</v>
      </c>
      <c r="R63" s="5">
        <v>0.265874</v>
      </c>
      <c r="S63" s="5">
        <v>34.794600000000003</v>
      </c>
      <c r="T63" s="5">
        <v>0.26410299999999998</v>
      </c>
      <c r="U63" s="24">
        <v>28.9636</v>
      </c>
      <c r="V63" s="5">
        <v>0.26535799999999998</v>
      </c>
      <c r="W63" s="5">
        <v>34.911200000000001</v>
      </c>
      <c r="X63" s="5">
        <v>0.26501200000000003</v>
      </c>
      <c r="Y63" s="5">
        <v>35.0627</v>
      </c>
      <c r="Z63" s="5">
        <v>0.26535799999999998</v>
      </c>
      <c r="AA63" s="5">
        <v>34.629300000000001</v>
      </c>
      <c r="AC63" s="23"/>
    </row>
    <row r="64" spans="2:29" x14ac:dyDescent="0.25">
      <c r="C64" s="5" t="s">
        <v>24</v>
      </c>
      <c r="D64" s="5">
        <v>0.99659615999999995</v>
      </c>
      <c r="E64" s="5">
        <v>0.99663199000000002</v>
      </c>
      <c r="F64" s="5">
        <v>0.99650391999999999</v>
      </c>
      <c r="G64" s="5">
        <v>0.99377819999999994</v>
      </c>
      <c r="H64" s="5">
        <v>0.99432441000000005</v>
      </c>
      <c r="I64" s="5">
        <v>0.99366511000000002</v>
      </c>
      <c r="J64" s="23"/>
      <c r="M64" s="5" t="s">
        <v>58</v>
      </c>
      <c r="N64" s="5">
        <v>0.22674800000000001</v>
      </c>
      <c r="O64" s="5">
        <v>34.408799999999999</v>
      </c>
      <c r="P64" s="5">
        <v>0.22717699999999999</v>
      </c>
      <c r="Q64" s="5">
        <v>34.485500000000002</v>
      </c>
      <c r="R64" s="5">
        <v>0.22717899999999999</v>
      </c>
      <c r="S64" s="5">
        <v>34.339500000000001</v>
      </c>
      <c r="T64" s="5">
        <v>0.22699900000000001</v>
      </c>
      <c r="U64" s="24">
        <v>28.240400000000001</v>
      </c>
      <c r="V64" s="5">
        <v>0.22741700000000001</v>
      </c>
      <c r="W64" s="5">
        <v>34.485700000000001</v>
      </c>
      <c r="X64" s="5">
        <v>0.22743099999999999</v>
      </c>
      <c r="Y64" s="5">
        <v>34.627400000000002</v>
      </c>
      <c r="Z64" s="5">
        <v>0.227435</v>
      </c>
      <c r="AA64" s="5">
        <v>34.222099999999998</v>
      </c>
      <c r="AC64" s="23"/>
    </row>
    <row r="65" spans="2:29" x14ac:dyDescent="0.25">
      <c r="J65" s="23"/>
      <c r="M65" s="5" t="s">
        <v>59</v>
      </c>
      <c r="N65" s="5">
        <v>0.19886200000000001</v>
      </c>
      <c r="O65" s="5">
        <v>34.021299999999997</v>
      </c>
      <c r="P65" s="5">
        <v>0.19902900000000001</v>
      </c>
      <c r="Q65" s="5">
        <v>34.094200000000001</v>
      </c>
      <c r="R65" s="5">
        <v>0.19771900000000001</v>
      </c>
      <c r="S65" s="5">
        <v>33.946899999999999</v>
      </c>
      <c r="T65" s="5">
        <v>0.19897799999999999</v>
      </c>
      <c r="U65" s="24">
        <v>27.650300000000001</v>
      </c>
      <c r="V65" s="5">
        <v>0.19832</v>
      </c>
      <c r="W65" s="5">
        <v>34.114100000000001</v>
      </c>
      <c r="X65" s="5">
        <v>0.19861999999999999</v>
      </c>
      <c r="Y65" s="5">
        <v>34.281599999999997</v>
      </c>
      <c r="Z65" s="5">
        <v>0.19911599999999999</v>
      </c>
      <c r="AA65" s="5">
        <v>33.880899999999997</v>
      </c>
      <c r="AC65" s="23"/>
    </row>
    <row r="66" spans="2:29" x14ac:dyDescent="0.25">
      <c r="B66" s="5" t="s">
        <v>59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J66" s="23"/>
      <c r="M66" s="5" t="s">
        <v>60</v>
      </c>
      <c r="N66" s="5">
        <v>0.176119</v>
      </c>
      <c r="O66" s="5">
        <v>33.655000000000001</v>
      </c>
      <c r="P66" s="5">
        <v>0.175868</v>
      </c>
      <c r="Q66" s="5">
        <v>33.7348</v>
      </c>
      <c r="R66" s="5">
        <v>0.17586099999999999</v>
      </c>
      <c r="S66" s="5">
        <v>33.578800000000001</v>
      </c>
      <c r="T66" s="5">
        <v>0.17658099999999999</v>
      </c>
      <c r="U66" s="24">
        <v>27.204799999999999</v>
      </c>
      <c r="V66" s="5">
        <v>0.176373</v>
      </c>
      <c r="W66" s="5">
        <v>33.7956</v>
      </c>
      <c r="X66" s="5">
        <v>0.17718200000000001</v>
      </c>
      <c r="Y66" s="5">
        <v>33.967399999999998</v>
      </c>
      <c r="Z66" s="5">
        <v>0.17660400000000001</v>
      </c>
      <c r="AA66" s="5">
        <v>33.575699999999998</v>
      </c>
      <c r="AC66" s="23"/>
    </row>
    <row r="67" spans="2:29" x14ac:dyDescent="0.25">
      <c r="C67" s="5" t="s">
        <v>1</v>
      </c>
      <c r="D67" s="5">
        <v>33.8705</v>
      </c>
      <c r="E67" s="5">
        <v>33.918399999999998</v>
      </c>
      <c r="F67" s="5">
        <v>33.822699999999998</v>
      </c>
      <c r="G67" s="5">
        <v>33.698500000000003</v>
      </c>
      <c r="H67" s="5">
        <v>33.886299999999999</v>
      </c>
      <c r="I67" s="5">
        <v>33.535200000000003</v>
      </c>
      <c r="J67" s="23"/>
    </row>
    <row r="68" spans="2:29" x14ac:dyDescent="0.25">
      <c r="C68" s="5" t="s">
        <v>2</v>
      </c>
      <c r="D68" s="5">
        <v>0.92485799999999996</v>
      </c>
      <c r="E68" s="5">
        <v>0.92611600000000005</v>
      </c>
      <c r="F68" s="5">
        <v>0.92333500000000002</v>
      </c>
      <c r="G68" s="5">
        <v>0.93836699999999995</v>
      </c>
      <c r="H68" s="5">
        <v>0.93951300000000004</v>
      </c>
      <c r="I68" s="5">
        <v>0.93662800000000002</v>
      </c>
      <c r="J68" s="23"/>
    </row>
    <row r="69" spans="2:29" x14ac:dyDescent="0.25">
      <c r="C69" s="5" t="s">
        <v>21</v>
      </c>
      <c r="D69" s="5">
        <v>0.99628042000000006</v>
      </c>
      <c r="E69" s="5">
        <v>0.99629440000000002</v>
      </c>
      <c r="F69" s="5">
        <v>0.99629946000000003</v>
      </c>
      <c r="G69" s="5">
        <v>0.99322681000000002</v>
      </c>
      <c r="H69" s="5">
        <v>0.99371525000000005</v>
      </c>
      <c r="I69" s="5">
        <v>0.99311150999999998</v>
      </c>
      <c r="J69" s="23"/>
    </row>
    <row r="70" spans="2:29" x14ac:dyDescent="0.25">
      <c r="C70" s="5" t="s">
        <v>22</v>
      </c>
      <c r="D70" s="5">
        <v>34.021299999999997</v>
      </c>
      <c r="E70" s="5">
        <v>34.094200000000001</v>
      </c>
      <c r="F70" s="5">
        <v>33.946899999999999</v>
      </c>
      <c r="G70" s="5">
        <v>34.114100000000001</v>
      </c>
      <c r="H70" s="5">
        <v>34.281599999999997</v>
      </c>
      <c r="I70" s="5">
        <v>33.880899999999997</v>
      </c>
      <c r="J70" s="23"/>
    </row>
    <row r="71" spans="2:29" x14ac:dyDescent="0.25">
      <c r="C71" s="5" t="s">
        <v>23</v>
      </c>
      <c r="D71" s="10">
        <v>0.877224</v>
      </c>
      <c r="E71" s="10">
        <v>0.87726999999999999</v>
      </c>
      <c r="F71" s="5">
        <v>0.87875300000000001</v>
      </c>
      <c r="G71" s="5">
        <v>0.869367</v>
      </c>
      <c r="H71" s="5">
        <v>0.87246699999999999</v>
      </c>
      <c r="I71" s="5">
        <v>0.85945300000000002</v>
      </c>
      <c r="J71" s="23"/>
    </row>
    <row r="72" spans="2:29" x14ac:dyDescent="0.25">
      <c r="C72" s="5" t="s">
        <v>24</v>
      </c>
      <c r="D72" s="5">
        <v>0.99615593999999996</v>
      </c>
      <c r="E72" s="5">
        <v>0.99618340000000005</v>
      </c>
      <c r="F72" s="5">
        <v>0.99607272999999996</v>
      </c>
      <c r="G72" s="5">
        <v>0.99301631000000001</v>
      </c>
      <c r="H72" s="5">
        <v>0.99352211000000001</v>
      </c>
      <c r="I72" s="5">
        <v>0.99289442000000006</v>
      </c>
      <c r="J72" s="23"/>
    </row>
    <row r="73" spans="2:29" x14ac:dyDescent="0.25">
      <c r="J73" s="23"/>
    </row>
    <row r="74" spans="2:29" x14ac:dyDescent="0.25">
      <c r="B74" s="5" t="s">
        <v>60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  <c r="J74" s="23"/>
    </row>
    <row r="75" spans="2:29" x14ac:dyDescent="0.25">
      <c r="C75" s="5" t="s">
        <v>1</v>
      </c>
      <c r="D75" s="5">
        <v>33.534100000000002</v>
      </c>
      <c r="E75" s="5">
        <v>33.588700000000003</v>
      </c>
      <c r="F75" s="5">
        <v>33.4833</v>
      </c>
      <c r="G75" s="5">
        <v>33.387300000000003</v>
      </c>
      <c r="H75" s="5">
        <v>33.579000000000001</v>
      </c>
      <c r="I75" s="5">
        <v>33.236899999999999</v>
      </c>
      <c r="J75" s="23"/>
    </row>
    <row r="76" spans="2:29" x14ac:dyDescent="0.25">
      <c r="C76" s="5" t="s">
        <v>2</v>
      </c>
      <c r="D76" s="5">
        <v>0.92079200000000005</v>
      </c>
      <c r="E76" s="5">
        <v>0.92218999999999995</v>
      </c>
      <c r="F76" s="5">
        <v>0.91910000000000003</v>
      </c>
      <c r="G76" s="5">
        <v>0.93557100000000004</v>
      </c>
      <c r="H76" s="5">
        <v>0.93673300000000004</v>
      </c>
      <c r="I76" s="5">
        <v>0.93391599999999997</v>
      </c>
      <c r="J76" s="23"/>
    </row>
    <row r="77" spans="2:29" x14ac:dyDescent="0.25">
      <c r="C77" s="5" t="s">
        <v>21</v>
      </c>
      <c r="D77" s="5">
        <v>0.99575670999999999</v>
      </c>
      <c r="E77" s="5">
        <v>0.99575851000000004</v>
      </c>
      <c r="F77" s="5">
        <v>0.99578668999999997</v>
      </c>
      <c r="G77" s="5">
        <v>0.99246688000000005</v>
      </c>
      <c r="H77" s="5">
        <v>0.99305962999999997</v>
      </c>
      <c r="I77" s="5">
        <v>0.99239175000000002</v>
      </c>
      <c r="J77" s="23"/>
    </row>
    <row r="78" spans="2:29" x14ac:dyDescent="0.25">
      <c r="C78" s="5" t="s">
        <v>22</v>
      </c>
      <c r="D78" s="5">
        <v>33.655000000000001</v>
      </c>
      <c r="E78" s="5">
        <v>33.7348</v>
      </c>
      <c r="F78" s="5">
        <v>33.578800000000001</v>
      </c>
      <c r="G78" s="5">
        <v>33.7956</v>
      </c>
      <c r="H78" s="5">
        <v>33.967399999999998</v>
      </c>
      <c r="I78" s="5">
        <v>33.575699999999998</v>
      </c>
      <c r="J78" s="23"/>
    </row>
    <row r="79" spans="2:29" x14ac:dyDescent="0.25">
      <c r="C79" s="5" t="s">
        <v>23</v>
      </c>
      <c r="D79" s="10">
        <v>0.87163599999999997</v>
      </c>
      <c r="E79" s="10">
        <v>0.87176399999999998</v>
      </c>
      <c r="F79" s="5">
        <v>0.87317800000000001</v>
      </c>
      <c r="G79" s="5">
        <v>0.86373999999999995</v>
      </c>
      <c r="H79" s="5">
        <v>0.86702299999999999</v>
      </c>
      <c r="I79" s="5">
        <v>0.85370699999999999</v>
      </c>
      <c r="J79" s="23"/>
    </row>
    <row r="80" spans="2:29" x14ac:dyDescent="0.25">
      <c r="C80" s="5" t="s">
        <v>24</v>
      </c>
      <c r="D80" s="5">
        <v>0.99560592999999997</v>
      </c>
      <c r="E80" s="5">
        <v>0.99562247000000004</v>
      </c>
      <c r="F80" s="5">
        <v>0.99552843999999996</v>
      </c>
      <c r="G80" s="5">
        <v>0.99223631999999995</v>
      </c>
      <c r="H80" s="5">
        <v>0.99284872999999996</v>
      </c>
      <c r="I80" s="5">
        <v>0.99215982000000003</v>
      </c>
      <c r="J80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96B0-EA93-40F5-85C6-DD539DCA71C4}">
  <dimension ref="B2:AC80"/>
  <sheetViews>
    <sheetView topLeftCell="A43" zoomScale="90" zoomScaleNormal="90" workbookViewId="0">
      <selection activeCell="H74" sqref="H74"/>
    </sheetView>
  </sheetViews>
  <sheetFormatPr defaultRowHeight="16.5" x14ac:dyDescent="0.25"/>
  <cols>
    <col min="1" max="3" width="9" style="5"/>
    <col min="4" max="4" width="12.75" style="5" customWidth="1"/>
    <col min="5" max="5" width="11.5" style="5" customWidth="1"/>
    <col min="6" max="6" width="13.625" style="5" customWidth="1"/>
    <col min="7" max="8" width="9" style="5"/>
    <col min="9" max="9" width="17.25" style="5" customWidth="1"/>
    <col min="10" max="10" width="15.375" style="5" customWidth="1"/>
    <col min="11" max="13" width="9" style="5"/>
    <col min="14" max="15" width="15.25" style="5" customWidth="1"/>
    <col min="16" max="16" width="24.25" style="5" customWidth="1"/>
    <col min="17" max="17" width="17.375" style="5" customWidth="1"/>
    <col min="18" max="18" width="15.25" style="5" customWidth="1"/>
    <col min="19" max="16384" width="9" style="5"/>
  </cols>
  <sheetData>
    <row r="2" spans="2:27" x14ac:dyDescent="0.25">
      <c r="B2" s="5" t="s">
        <v>51</v>
      </c>
      <c r="D2" s="5" t="s">
        <v>61</v>
      </c>
      <c r="E2" s="5" t="s">
        <v>62</v>
      </c>
      <c r="F2" s="5" t="s">
        <v>63</v>
      </c>
      <c r="G2" s="5" t="s">
        <v>77</v>
      </c>
      <c r="H2" s="5" t="s">
        <v>78</v>
      </c>
      <c r="I2" s="5" t="s">
        <v>79</v>
      </c>
      <c r="J2" s="22"/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</v>
      </c>
      <c r="D3" s="5">
        <v>54.214799999999997</v>
      </c>
      <c r="E3" s="5">
        <v>54.193300000000001</v>
      </c>
      <c r="F3" s="5">
        <v>55.097799999999999</v>
      </c>
      <c r="G3" s="5">
        <v>57.1785</v>
      </c>
      <c r="H3" s="5">
        <v>52.462200000000003</v>
      </c>
      <c r="I3" s="5">
        <v>50.219900000000003</v>
      </c>
      <c r="J3" s="23"/>
      <c r="N3" s="5" t="s">
        <v>64</v>
      </c>
      <c r="O3" s="5" t="s">
        <v>65</v>
      </c>
      <c r="P3" s="5" t="s">
        <v>64</v>
      </c>
      <c r="Q3" s="5" t="s">
        <v>65</v>
      </c>
      <c r="R3" s="5" t="s">
        <v>64</v>
      </c>
      <c r="S3" s="5" t="s">
        <v>65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</v>
      </c>
      <c r="D4" s="5">
        <v>0.99978599999999995</v>
      </c>
      <c r="E4" s="5">
        <v>0.99978500000000003</v>
      </c>
      <c r="F4" s="5">
        <v>0.99983699999999998</v>
      </c>
      <c r="G4" s="5">
        <v>0.99983330000000004</v>
      </c>
      <c r="H4" s="5">
        <v>0.99965400000000004</v>
      </c>
      <c r="I4" s="5">
        <v>0.99963400000000002</v>
      </c>
      <c r="J4" s="23"/>
    </row>
    <row r="5" spans="2:27" x14ac:dyDescent="0.25">
      <c r="C5" s="5" t="s">
        <v>21</v>
      </c>
      <c r="D5" s="5">
        <v>0.99990303000000003</v>
      </c>
      <c r="E5" s="5">
        <v>0.99990288999999999</v>
      </c>
      <c r="F5" s="5">
        <v>0.99992353</v>
      </c>
      <c r="G5" s="5">
        <v>0.99989017999999996</v>
      </c>
      <c r="H5" s="5">
        <v>0.99960621999999999</v>
      </c>
      <c r="I5" s="5">
        <v>0.99960596000000002</v>
      </c>
      <c r="J5" s="23"/>
      <c r="M5" s="5" t="s">
        <v>66</v>
      </c>
      <c r="N5" s="5">
        <v>1.59554</v>
      </c>
      <c r="O5" s="5">
        <v>36.087400000000002</v>
      </c>
      <c r="P5" s="5">
        <v>1.5977699999999999</v>
      </c>
      <c r="Q5" s="5">
        <v>36.059600000000003</v>
      </c>
      <c r="R5" s="5">
        <v>1.5982400000000001</v>
      </c>
      <c r="S5" s="5">
        <v>36.314999999999998</v>
      </c>
      <c r="T5" s="5">
        <v>1.5967899999999999</v>
      </c>
      <c r="U5" s="5">
        <v>35.5032</v>
      </c>
      <c r="V5" s="5">
        <v>1.5962099999999999</v>
      </c>
      <c r="W5" s="5">
        <v>36.971499999999999</v>
      </c>
      <c r="X5" s="5">
        <v>1.59598</v>
      </c>
      <c r="Y5" s="5">
        <v>36.918100000000003</v>
      </c>
      <c r="Z5" s="5">
        <v>1.59788</v>
      </c>
      <c r="AA5" s="5">
        <v>36.474699999999999</v>
      </c>
    </row>
    <row r="6" spans="2:27" x14ac:dyDescent="0.25">
      <c r="C6" s="5" t="s">
        <v>22</v>
      </c>
      <c r="D6" s="5">
        <v>52.9495</v>
      </c>
      <c r="E6" s="5">
        <v>52.907800000000002</v>
      </c>
      <c r="F6" s="5">
        <v>53.634399999999999</v>
      </c>
      <c r="G6" s="5">
        <v>54.950699999999998</v>
      </c>
      <c r="H6" s="5">
        <v>51.730899999999998</v>
      </c>
      <c r="I6" s="5">
        <v>49.511600000000001</v>
      </c>
      <c r="J6" s="23"/>
      <c r="M6" s="5" t="s">
        <v>67</v>
      </c>
      <c r="N6" s="5">
        <v>0.79828399999999999</v>
      </c>
      <c r="O6" s="5">
        <v>32.844000000000001</v>
      </c>
      <c r="P6" s="5">
        <v>0.79785399999999995</v>
      </c>
      <c r="Q6" s="5">
        <v>32.728999999999999</v>
      </c>
      <c r="R6" s="5">
        <v>0.79790499999999998</v>
      </c>
      <c r="S6" s="5">
        <v>32.9377</v>
      </c>
      <c r="T6" s="5">
        <v>0.797018</v>
      </c>
      <c r="U6" s="5">
        <v>29.9709</v>
      </c>
      <c r="V6" s="5">
        <v>0.79876499999999995</v>
      </c>
      <c r="W6" s="5">
        <v>32.860700000000001</v>
      </c>
      <c r="X6" s="5">
        <v>0.79815499999999995</v>
      </c>
      <c r="Y6" s="5">
        <v>32.804000000000002</v>
      </c>
      <c r="Z6" s="5">
        <v>0.79850600000000005</v>
      </c>
      <c r="AA6" s="5">
        <v>32.44</v>
      </c>
    </row>
    <row r="7" spans="2:27" x14ac:dyDescent="0.25">
      <c r="C7" s="5" t="s">
        <v>23</v>
      </c>
      <c r="D7" s="10">
        <v>0.99862700000000004</v>
      </c>
      <c r="E7" s="10">
        <v>0.99862200000000001</v>
      </c>
      <c r="F7" s="5">
        <v>0.99888999999999994</v>
      </c>
      <c r="G7" s="5">
        <v>0.99881699999999995</v>
      </c>
      <c r="H7" s="5">
        <v>0.99790999999999996</v>
      </c>
      <c r="I7" s="5">
        <v>0.99777000000000005</v>
      </c>
      <c r="J7" s="23"/>
      <c r="M7" s="5" t="s">
        <v>68</v>
      </c>
      <c r="N7" s="5">
        <v>0.53123799999999999</v>
      </c>
      <c r="O7" s="5">
        <v>31.195599999999999</v>
      </c>
      <c r="P7" s="5">
        <v>0.53146899999999997</v>
      </c>
      <c r="Q7" s="5">
        <v>31.114699999999999</v>
      </c>
      <c r="R7" s="5">
        <v>0.53244599999999997</v>
      </c>
      <c r="S7" s="5">
        <v>31.318899999999999</v>
      </c>
      <c r="T7" s="5">
        <v>0.53168300000000002</v>
      </c>
      <c r="U7" s="5">
        <v>27.13</v>
      </c>
      <c r="V7" s="5">
        <v>0.53044599999999997</v>
      </c>
      <c r="W7" s="5">
        <v>30.850899999999999</v>
      </c>
      <c r="X7" s="5">
        <v>0.53065899999999999</v>
      </c>
      <c r="Y7" s="5">
        <v>30.852799999999998</v>
      </c>
      <c r="Z7" s="5">
        <v>0.53210299999999999</v>
      </c>
      <c r="AA7" s="5">
        <v>30.501799999999999</v>
      </c>
    </row>
    <row r="8" spans="2:27" x14ac:dyDescent="0.25">
      <c r="C8" s="5" t="s">
        <v>24</v>
      </c>
      <c r="D8" s="5">
        <v>0.99988065000000004</v>
      </c>
      <c r="E8" s="5">
        <v>0.99988032000000004</v>
      </c>
      <c r="F8" s="5">
        <v>0.99991015000000005</v>
      </c>
      <c r="G8" s="5">
        <v>0.99987886000000004</v>
      </c>
      <c r="H8" s="5">
        <v>0.99960461</v>
      </c>
      <c r="I8" s="5">
        <v>0.99962649000000003</v>
      </c>
      <c r="J8" s="23"/>
      <c r="M8" s="5" t="s">
        <v>69</v>
      </c>
      <c r="N8" s="5">
        <v>0.39859600000000001</v>
      </c>
      <c r="O8" s="5">
        <v>29.994900000000001</v>
      </c>
      <c r="P8" s="5">
        <v>0.397762</v>
      </c>
      <c r="Q8" s="5">
        <v>29.960899999999999</v>
      </c>
      <c r="R8" s="5">
        <v>0.39822200000000002</v>
      </c>
      <c r="S8" s="5">
        <v>30.110299999999999</v>
      </c>
      <c r="T8" s="5">
        <v>0.399812</v>
      </c>
      <c r="U8" s="5">
        <v>25.136900000000001</v>
      </c>
      <c r="V8" s="5">
        <v>0.39809600000000001</v>
      </c>
      <c r="W8" s="5">
        <v>29.695499999999999</v>
      </c>
      <c r="X8" s="5">
        <v>0.39850400000000002</v>
      </c>
      <c r="Y8" s="5">
        <v>29.745799999999999</v>
      </c>
      <c r="Z8" s="5">
        <v>0.399146</v>
      </c>
      <c r="AA8" s="5">
        <v>29.3552</v>
      </c>
    </row>
    <row r="9" spans="2:27" x14ac:dyDescent="0.25">
      <c r="J9" s="23"/>
      <c r="M9" s="5" t="s">
        <v>70</v>
      </c>
      <c r="N9" s="5">
        <v>0.31878400000000001</v>
      </c>
      <c r="O9" s="5">
        <v>29.2103</v>
      </c>
      <c r="P9" s="5">
        <v>0.31774000000000002</v>
      </c>
      <c r="Q9" s="5">
        <v>29.159500000000001</v>
      </c>
      <c r="R9" s="5">
        <v>0.31887199999999999</v>
      </c>
      <c r="S9" s="5">
        <v>29.299900000000001</v>
      </c>
      <c r="T9" s="5">
        <v>0.31921699999999997</v>
      </c>
      <c r="U9" s="5">
        <v>23.695900000000002</v>
      </c>
      <c r="V9" s="5">
        <v>0.31967899999999999</v>
      </c>
      <c r="W9" s="5">
        <v>28.7974</v>
      </c>
      <c r="X9" s="5">
        <v>0.31884899999999999</v>
      </c>
      <c r="Y9" s="5">
        <v>28.8384</v>
      </c>
      <c r="Z9" s="5">
        <v>0.31965700000000002</v>
      </c>
      <c r="AA9" s="5">
        <v>28.574300000000001</v>
      </c>
    </row>
    <row r="10" spans="2:27" x14ac:dyDescent="0.25">
      <c r="B10" s="5" t="s">
        <v>52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J10" s="23"/>
      <c r="M10" s="5" t="s">
        <v>71</v>
      </c>
      <c r="N10" s="5">
        <v>0.265791</v>
      </c>
      <c r="O10" s="5">
        <v>28.542300000000001</v>
      </c>
      <c r="P10" s="5">
        <v>0.26659899999999997</v>
      </c>
      <c r="Q10" s="5">
        <v>28.505400000000002</v>
      </c>
      <c r="R10" s="5">
        <v>0.26599299999999998</v>
      </c>
      <c r="S10" s="5">
        <v>28.625800000000002</v>
      </c>
      <c r="T10" s="5">
        <v>0.26348500000000002</v>
      </c>
      <c r="U10" s="5">
        <v>22.585599999999999</v>
      </c>
      <c r="V10" s="5">
        <v>0.26389200000000002</v>
      </c>
      <c r="W10" s="5">
        <v>28.194700000000001</v>
      </c>
      <c r="X10" s="5">
        <v>0.264714</v>
      </c>
      <c r="Y10" s="5">
        <v>28.266999999999999</v>
      </c>
      <c r="Z10" s="5">
        <v>0.26494400000000001</v>
      </c>
      <c r="AA10" s="5">
        <v>27.9679</v>
      </c>
    </row>
    <row r="11" spans="2:27" x14ac:dyDescent="0.25">
      <c r="C11" s="5" t="s">
        <v>1</v>
      </c>
      <c r="D11" s="5">
        <v>36.087400000000002</v>
      </c>
      <c r="E11" s="5">
        <v>36.059600000000003</v>
      </c>
      <c r="F11" s="5">
        <v>36.314999999999998</v>
      </c>
      <c r="G11" s="5">
        <v>36.971499999999999</v>
      </c>
      <c r="H11" s="5">
        <v>36.918100000000003</v>
      </c>
      <c r="I11" s="5">
        <v>36.474699999999999</v>
      </c>
      <c r="J11" s="23"/>
      <c r="M11" s="5" t="s">
        <v>72</v>
      </c>
      <c r="N11" s="5">
        <v>0.226882</v>
      </c>
      <c r="O11" s="5">
        <v>27.962599999999998</v>
      </c>
      <c r="P11" s="5">
        <v>0.22813600000000001</v>
      </c>
      <c r="Q11" s="5">
        <v>27.923200000000001</v>
      </c>
      <c r="R11" s="5">
        <v>0.22798199999999999</v>
      </c>
      <c r="S11" s="5">
        <v>28.0259</v>
      </c>
      <c r="T11" s="5">
        <v>0.225884</v>
      </c>
      <c r="U11" s="5">
        <v>21.696999999999999</v>
      </c>
      <c r="V11" s="5">
        <v>0.22764899999999999</v>
      </c>
      <c r="W11" s="5">
        <v>27.597000000000001</v>
      </c>
      <c r="X11" s="5">
        <v>0.22805800000000001</v>
      </c>
      <c r="Y11" s="5">
        <v>27.738099999999999</v>
      </c>
      <c r="Z11" s="5">
        <v>0.227824</v>
      </c>
      <c r="AA11" s="5">
        <v>27.4985</v>
      </c>
    </row>
    <row r="12" spans="2:27" x14ac:dyDescent="0.25">
      <c r="C12" s="5" t="s">
        <v>2</v>
      </c>
      <c r="D12" s="5">
        <v>0.98052499999999998</v>
      </c>
      <c r="E12" s="5">
        <v>0.98080900000000004</v>
      </c>
      <c r="F12" s="5">
        <v>0.97999099999999995</v>
      </c>
      <c r="G12" s="5">
        <v>0.98465400000000003</v>
      </c>
      <c r="H12" s="5">
        <v>0.98434500000000003</v>
      </c>
      <c r="I12" s="5">
        <v>0.98339200000000004</v>
      </c>
      <c r="J12" s="23"/>
      <c r="M12" s="5" t="s">
        <v>73</v>
      </c>
      <c r="N12" s="5">
        <v>0.199016</v>
      </c>
      <c r="O12" s="5">
        <v>27.428699999999999</v>
      </c>
      <c r="P12" s="5">
        <v>0.199188</v>
      </c>
      <c r="Q12" s="5">
        <v>27.411000000000001</v>
      </c>
      <c r="R12" s="5">
        <v>0.19950000000000001</v>
      </c>
      <c r="S12" s="5">
        <v>27.494599999999998</v>
      </c>
      <c r="T12" s="5">
        <v>0.19700000000000001</v>
      </c>
      <c r="U12" s="5">
        <v>21.040900000000001</v>
      </c>
      <c r="V12" s="5">
        <v>0.199545</v>
      </c>
      <c r="W12" s="5">
        <v>27.1966</v>
      </c>
      <c r="X12" s="5">
        <v>0.19936899999999999</v>
      </c>
      <c r="Y12" s="5">
        <v>27.258500000000002</v>
      </c>
      <c r="Z12" s="5">
        <v>0.19803999999999999</v>
      </c>
      <c r="AA12" s="5">
        <v>27.005700000000001</v>
      </c>
    </row>
    <row r="13" spans="2:27" x14ac:dyDescent="0.25">
      <c r="C13" s="5" t="s">
        <v>21</v>
      </c>
      <c r="D13" s="5">
        <v>0.99223360000000005</v>
      </c>
      <c r="E13" s="5">
        <v>0.99175102000000004</v>
      </c>
      <c r="F13" s="5">
        <v>0.99110688999999996</v>
      </c>
      <c r="G13" s="5">
        <v>0.98098008000000003</v>
      </c>
      <c r="H13" s="5">
        <v>0.98096391999999999</v>
      </c>
      <c r="I13" s="5">
        <v>0.97995441999999999</v>
      </c>
      <c r="J13" s="23"/>
      <c r="M13" s="5" t="s">
        <v>74</v>
      </c>
      <c r="N13" s="5">
        <v>0.176484</v>
      </c>
      <c r="O13" s="5">
        <v>27.038499999999999</v>
      </c>
      <c r="P13" s="5">
        <v>0.17725099999999999</v>
      </c>
      <c r="Q13" s="5">
        <v>27.020600000000002</v>
      </c>
      <c r="R13" s="5">
        <v>0.17694099999999999</v>
      </c>
      <c r="S13" s="5">
        <v>27.110099999999999</v>
      </c>
      <c r="T13" s="5">
        <v>0.17488899999999999</v>
      </c>
      <c r="U13" s="5">
        <v>20.547899999999998</v>
      </c>
      <c r="V13" s="5">
        <v>0.17672499999999999</v>
      </c>
      <c r="W13" s="5">
        <v>26.778199999999998</v>
      </c>
      <c r="X13" s="5">
        <v>0.17701500000000001</v>
      </c>
      <c r="Y13" s="5">
        <v>26.860199999999999</v>
      </c>
      <c r="Z13" s="5">
        <v>0.17587900000000001</v>
      </c>
      <c r="AA13" s="5">
        <v>26.638300000000001</v>
      </c>
    </row>
    <row r="14" spans="2:27" x14ac:dyDescent="0.25">
      <c r="C14" s="5" t="s">
        <v>22</v>
      </c>
      <c r="D14" s="5">
        <v>36.042099999999998</v>
      </c>
      <c r="E14" s="5">
        <v>35.994199999999999</v>
      </c>
      <c r="F14" s="5">
        <v>36.340600000000002</v>
      </c>
      <c r="G14" s="5">
        <v>37.109900000000003</v>
      </c>
      <c r="H14" s="5">
        <v>36.933900000000001</v>
      </c>
      <c r="I14" s="5">
        <v>36.545200000000001</v>
      </c>
      <c r="J14" s="23"/>
    </row>
    <row r="15" spans="2:27" x14ac:dyDescent="0.25">
      <c r="C15" s="5" t="s">
        <v>23</v>
      </c>
      <c r="D15" s="10">
        <v>0.93496800000000002</v>
      </c>
      <c r="E15" s="10">
        <v>0.934562</v>
      </c>
      <c r="F15" s="5">
        <v>0.93696299999999999</v>
      </c>
      <c r="G15" s="5">
        <v>0.94173200000000001</v>
      </c>
      <c r="H15" s="5">
        <v>0.94076899999999997</v>
      </c>
      <c r="I15" s="5">
        <v>0.93440500000000004</v>
      </c>
      <c r="J15" s="23"/>
    </row>
    <row r="16" spans="2:27" x14ac:dyDescent="0.25">
      <c r="C16" s="5" t="s">
        <v>24</v>
      </c>
      <c r="D16" s="5">
        <v>0.99242372999999995</v>
      </c>
      <c r="E16" s="5">
        <v>0.99158016000000004</v>
      </c>
      <c r="F16" s="5">
        <v>0.99149038</v>
      </c>
      <c r="G16" s="5">
        <v>0.98227288000000001</v>
      </c>
      <c r="H16" s="5">
        <v>0.98225377000000003</v>
      </c>
      <c r="I16" s="5">
        <v>0.98129460000000002</v>
      </c>
      <c r="J16" s="23"/>
    </row>
    <row r="17" spans="2:12" x14ac:dyDescent="0.25">
      <c r="J17" s="23"/>
    </row>
    <row r="18" spans="2:12" x14ac:dyDescent="0.25">
      <c r="B18" s="5" t="s">
        <v>53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  <c r="J18" s="23"/>
    </row>
    <row r="19" spans="2:12" x14ac:dyDescent="0.25">
      <c r="C19" s="5" t="s">
        <v>1</v>
      </c>
      <c r="D19" s="5">
        <v>32.844000000000001</v>
      </c>
      <c r="E19" s="5">
        <v>32.728999999999999</v>
      </c>
      <c r="F19" s="5">
        <v>32.9377</v>
      </c>
      <c r="G19" s="5">
        <v>32.860700000000001</v>
      </c>
      <c r="H19" s="5">
        <v>32.804000000000002</v>
      </c>
      <c r="I19" s="5">
        <v>32.44</v>
      </c>
      <c r="J19" s="23"/>
      <c r="L19" s="5" t="s">
        <v>75</v>
      </c>
    </row>
    <row r="20" spans="2:12" x14ac:dyDescent="0.25">
      <c r="C20" s="5" t="s">
        <v>2</v>
      </c>
      <c r="D20" s="5">
        <v>0.96250999999999998</v>
      </c>
      <c r="E20" s="5">
        <v>0.96273900000000001</v>
      </c>
      <c r="F20" s="5">
        <v>0.961615</v>
      </c>
      <c r="G20" s="5">
        <v>0.96690500000000001</v>
      </c>
      <c r="H20" s="5">
        <v>0.96660199999999996</v>
      </c>
      <c r="I20" s="5">
        <v>0.96482800000000002</v>
      </c>
      <c r="J20" s="23"/>
    </row>
    <row r="21" spans="2:12" x14ac:dyDescent="0.25">
      <c r="C21" s="5" t="s">
        <v>21</v>
      </c>
      <c r="D21" s="5">
        <v>0.98282643000000003</v>
      </c>
      <c r="E21" s="5">
        <v>0.98255261999999999</v>
      </c>
      <c r="F21" s="5">
        <v>0.98202866</v>
      </c>
      <c r="G21" s="5">
        <v>0.95913704</v>
      </c>
      <c r="H21" s="5">
        <v>0.95959970000000006</v>
      </c>
      <c r="I21" s="5">
        <v>0.95771843999999995</v>
      </c>
      <c r="J21" s="23"/>
    </row>
    <row r="22" spans="2:12" x14ac:dyDescent="0.25">
      <c r="C22" s="5" t="s">
        <v>22</v>
      </c>
      <c r="D22" s="5">
        <v>32.7806</v>
      </c>
      <c r="E22" s="5">
        <v>32.68</v>
      </c>
      <c r="F22" s="5">
        <v>32.8399</v>
      </c>
      <c r="G22" s="5">
        <v>33.100900000000003</v>
      </c>
      <c r="H22" s="5">
        <v>32.979100000000003</v>
      </c>
      <c r="I22" s="5">
        <v>32.551699999999997</v>
      </c>
      <c r="J22" s="23"/>
    </row>
    <row r="23" spans="2:12" x14ac:dyDescent="0.25">
      <c r="C23" s="5" t="s">
        <v>23</v>
      </c>
      <c r="D23" s="10">
        <v>0.89248499999999997</v>
      </c>
      <c r="E23" s="10">
        <v>0.89066400000000001</v>
      </c>
      <c r="F23" s="5">
        <v>0.89498999999999995</v>
      </c>
      <c r="G23" s="5">
        <v>0.89298900000000003</v>
      </c>
      <c r="H23" s="5">
        <v>0.89206799999999997</v>
      </c>
      <c r="I23" s="5">
        <v>0.87941100000000005</v>
      </c>
      <c r="J23" s="23"/>
    </row>
    <row r="24" spans="2:12" x14ac:dyDescent="0.25">
      <c r="C24" s="5" t="s">
        <v>24</v>
      </c>
      <c r="D24" s="5">
        <v>0.98298496000000002</v>
      </c>
      <c r="E24" s="5">
        <v>0.98213017999999996</v>
      </c>
      <c r="F24" s="5">
        <v>0.98255203000000002</v>
      </c>
      <c r="G24" s="5">
        <v>0.96057943000000001</v>
      </c>
      <c r="H24" s="5">
        <v>0.96122039999999997</v>
      </c>
      <c r="I24" s="5">
        <v>0.95921023000000005</v>
      </c>
      <c r="J24" s="23"/>
    </row>
    <row r="25" spans="2:12" x14ac:dyDescent="0.25">
      <c r="J25" s="23"/>
    </row>
    <row r="26" spans="2:12" x14ac:dyDescent="0.25">
      <c r="B26" s="5" t="s">
        <v>54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  <c r="J26" s="23"/>
    </row>
    <row r="27" spans="2:12" x14ac:dyDescent="0.25">
      <c r="C27" s="5" t="s">
        <v>1</v>
      </c>
      <c r="D27" s="5">
        <v>31.195599999999999</v>
      </c>
      <c r="E27" s="5">
        <v>31.114699999999999</v>
      </c>
      <c r="F27" s="5">
        <v>31.318899999999999</v>
      </c>
      <c r="G27" s="5">
        <v>30.850899999999999</v>
      </c>
      <c r="H27" s="5">
        <v>30.852799999999998</v>
      </c>
      <c r="I27" s="5">
        <v>30.501799999999999</v>
      </c>
      <c r="J27" s="23"/>
    </row>
    <row r="28" spans="2:12" x14ac:dyDescent="0.25">
      <c r="C28" s="5" t="s">
        <v>2</v>
      </c>
      <c r="D28" s="5">
        <v>0.94879000000000002</v>
      </c>
      <c r="E28" s="5">
        <v>0.94914799999999999</v>
      </c>
      <c r="F28" s="5">
        <v>0.94825999999999999</v>
      </c>
      <c r="G28" s="5">
        <v>0.95365599999999995</v>
      </c>
      <c r="H28" s="5">
        <v>0.95398700000000003</v>
      </c>
      <c r="I28" s="5">
        <v>0.95175200000000004</v>
      </c>
      <c r="J28" s="23"/>
    </row>
    <row r="29" spans="2:12" x14ac:dyDescent="0.25">
      <c r="C29" s="5" t="s">
        <v>21</v>
      </c>
      <c r="D29" s="5">
        <v>0.97518976000000002</v>
      </c>
      <c r="E29" s="5">
        <v>0.97478332999999995</v>
      </c>
      <c r="F29" s="5">
        <v>0.97401731000000003</v>
      </c>
      <c r="G29" s="5">
        <v>0.94039726999999995</v>
      </c>
      <c r="H29" s="5">
        <v>0.94275887999999997</v>
      </c>
      <c r="I29" s="5">
        <v>0.94067509000000005</v>
      </c>
      <c r="J29" s="23"/>
    </row>
    <row r="30" spans="2:12" x14ac:dyDescent="0.25">
      <c r="C30" s="5" t="s">
        <v>22</v>
      </c>
      <c r="D30" s="5">
        <v>31.133400000000002</v>
      </c>
      <c r="E30" s="5">
        <v>31.046399999999998</v>
      </c>
      <c r="F30" s="5">
        <v>31.2681</v>
      </c>
      <c r="G30" s="5">
        <v>31.1358</v>
      </c>
      <c r="H30" s="5">
        <v>31.0822</v>
      </c>
      <c r="I30" s="5">
        <v>30.622699999999998</v>
      </c>
      <c r="J30" s="23"/>
    </row>
    <row r="31" spans="2:12" x14ac:dyDescent="0.25">
      <c r="C31" s="5" t="s">
        <v>23</v>
      </c>
      <c r="D31" s="10">
        <v>0.86532799999999999</v>
      </c>
      <c r="E31" s="10">
        <v>0.863541</v>
      </c>
      <c r="F31" s="5">
        <v>0.86775100000000005</v>
      </c>
      <c r="G31" s="5">
        <v>0.86042099999999999</v>
      </c>
      <c r="H31" s="5">
        <v>0.86085</v>
      </c>
      <c r="I31" s="5">
        <v>0.84468100000000002</v>
      </c>
      <c r="J31" s="23"/>
    </row>
    <row r="32" spans="2:12" x14ac:dyDescent="0.25">
      <c r="C32" s="5" t="s">
        <v>24</v>
      </c>
      <c r="D32" s="5">
        <v>0.97485761999999998</v>
      </c>
      <c r="E32" s="5">
        <v>0.97376700000000005</v>
      </c>
      <c r="F32" s="5">
        <v>0.97409234</v>
      </c>
      <c r="G32" s="5">
        <v>0.94199032000000005</v>
      </c>
      <c r="H32" s="5">
        <v>0.94432603999999998</v>
      </c>
      <c r="I32" s="5">
        <v>0.94198588000000005</v>
      </c>
      <c r="J32" s="23"/>
    </row>
    <row r="33" spans="2:10" x14ac:dyDescent="0.25">
      <c r="J33" s="23"/>
    </row>
    <row r="34" spans="2:10" x14ac:dyDescent="0.25">
      <c r="B34" s="5" t="s">
        <v>55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  <c r="J34" s="23"/>
    </row>
    <row r="35" spans="2:10" x14ac:dyDescent="0.25">
      <c r="C35" s="5" t="s">
        <v>1</v>
      </c>
      <c r="D35" s="5">
        <v>29.994900000000001</v>
      </c>
      <c r="E35" s="5">
        <v>29.960899999999999</v>
      </c>
      <c r="F35" s="5">
        <v>30.110299999999999</v>
      </c>
      <c r="G35" s="5">
        <v>29.695499999999999</v>
      </c>
      <c r="H35" s="5">
        <v>29.745799999999999</v>
      </c>
      <c r="I35" s="5">
        <v>29.3552</v>
      </c>
      <c r="J35" s="23"/>
    </row>
    <row r="36" spans="2:10" x14ac:dyDescent="0.25">
      <c r="C36" s="5" t="s">
        <v>2</v>
      </c>
      <c r="D36" s="5">
        <v>0.93536699999999995</v>
      </c>
      <c r="E36" s="5">
        <v>0.93630400000000003</v>
      </c>
      <c r="F36" s="5">
        <v>0.935747</v>
      </c>
      <c r="G36" s="5">
        <v>0.94381499999999996</v>
      </c>
      <c r="H36" s="5">
        <v>0.94544300000000003</v>
      </c>
      <c r="I36" s="5">
        <v>0.94189599999999996</v>
      </c>
      <c r="J36" s="23"/>
    </row>
    <row r="37" spans="2:10" x14ac:dyDescent="0.25">
      <c r="C37" s="5" t="s">
        <v>21</v>
      </c>
      <c r="D37" s="5">
        <v>0.96543502999999997</v>
      </c>
      <c r="E37" s="5">
        <v>0.96558847000000003</v>
      </c>
      <c r="F37" s="5">
        <v>0.96470533000000003</v>
      </c>
      <c r="G37" s="5">
        <v>0.92732797</v>
      </c>
      <c r="H37" s="5">
        <v>0.92934768999999995</v>
      </c>
      <c r="I37" s="5">
        <v>0.92529070000000002</v>
      </c>
      <c r="J37" s="23"/>
    </row>
    <row r="38" spans="2:10" x14ac:dyDescent="0.25">
      <c r="C38" s="5" t="s">
        <v>22</v>
      </c>
      <c r="D38" s="5">
        <v>29.940200000000001</v>
      </c>
      <c r="E38" s="5">
        <v>29.881699999999999</v>
      </c>
      <c r="F38" s="5">
        <v>30.0565</v>
      </c>
      <c r="G38" s="5">
        <v>29.9755</v>
      </c>
      <c r="H38" s="5">
        <v>30.028199999999998</v>
      </c>
      <c r="I38" s="5">
        <v>29.541599999999999</v>
      </c>
      <c r="J38" s="23"/>
    </row>
    <row r="39" spans="2:10" x14ac:dyDescent="0.25">
      <c r="C39" s="5" t="s">
        <v>23</v>
      </c>
      <c r="D39" s="10">
        <v>0.84209000000000001</v>
      </c>
      <c r="E39" s="10">
        <v>0.84124900000000002</v>
      </c>
      <c r="F39" s="5">
        <v>0.844746</v>
      </c>
      <c r="G39" s="5">
        <v>0.838167</v>
      </c>
      <c r="H39" s="5">
        <v>0.840862</v>
      </c>
      <c r="I39" s="5">
        <v>0.820604</v>
      </c>
      <c r="J39" s="23"/>
    </row>
    <row r="40" spans="2:10" x14ac:dyDescent="0.25">
      <c r="C40" s="5" t="s">
        <v>24</v>
      </c>
      <c r="D40" s="5">
        <v>0.96487917999999995</v>
      </c>
      <c r="E40" s="5">
        <v>0.96424916999999999</v>
      </c>
      <c r="F40" s="5">
        <v>0.96449971000000001</v>
      </c>
      <c r="G40" s="5">
        <v>0.92879568000000001</v>
      </c>
      <c r="H40" s="5">
        <v>0.93080463999999996</v>
      </c>
      <c r="I40" s="5">
        <v>0.92682936999999999</v>
      </c>
      <c r="J40" s="23"/>
    </row>
    <row r="41" spans="2:10" x14ac:dyDescent="0.25">
      <c r="J41" s="23"/>
    </row>
    <row r="42" spans="2:10" x14ac:dyDescent="0.25">
      <c r="B42" s="5" t="s">
        <v>56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  <c r="J42" s="23"/>
    </row>
    <row r="43" spans="2:10" x14ac:dyDescent="0.25">
      <c r="C43" s="5" t="s">
        <v>1</v>
      </c>
      <c r="D43" s="5">
        <v>29.2103</v>
      </c>
      <c r="E43" s="5">
        <v>29.159500000000001</v>
      </c>
      <c r="F43" s="5">
        <v>29.299900000000001</v>
      </c>
      <c r="G43" s="5">
        <v>28.7974</v>
      </c>
      <c r="H43" s="5">
        <v>28.8384</v>
      </c>
      <c r="I43" s="5">
        <v>28.574300000000001</v>
      </c>
      <c r="J43" s="23"/>
    </row>
    <row r="44" spans="2:10" x14ac:dyDescent="0.25">
      <c r="C44" s="5" t="s">
        <v>2</v>
      </c>
      <c r="D44" s="5">
        <v>0.92642199999999997</v>
      </c>
      <c r="E44" s="5">
        <v>0.92691900000000005</v>
      </c>
      <c r="F44" s="5">
        <v>0.92642800000000003</v>
      </c>
      <c r="G44" s="5">
        <v>0.93607899999999999</v>
      </c>
      <c r="H44" s="5">
        <v>0.93725700000000001</v>
      </c>
      <c r="I44" s="5">
        <v>0.93431299999999995</v>
      </c>
      <c r="J44" s="23"/>
    </row>
    <row r="45" spans="2:10" x14ac:dyDescent="0.25">
      <c r="C45" s="5" t="s">
        <v>21</v>
      </c>
      <c r="D45" s="5">
        <v>0.95896117999999997</v>
      </c>
      <c r="E45" s="5">
        <v>0.95877025999999999</v>
      </c>
      <c r="F45" s="5">
        <v>0.95826982000000005</v>
      </c>
      <c r="G45" s="5">
        <v>0.91600082000000005</v>
      </c>
      <c r="H45" s="5">
        <v>0.91789527999999998</v>
      </c>
      <c r="I45" s="5">
        <v>0.91593729999999995</v>
      </c>
      <c r="J45" s="23"/>
    </row>
    <row r="46" spans="2:10" x14ac:dyDescent="0.25">
      <c r="C46" s="5" t="s">
        <v>22</v>
      </c>
      <c r="D46" s="5">
        <v>29.072500000000002</v>
      </c>
      <c r="E46" s="5">
        <v>29.078399999999998</v>
      </c>
      <c r="F46" s="5">
        <v>29.293800000000001</v>
      </c>
      <c r="G46" s="5">
        <v>29.103000000000002</v>
      </c>
      <c r="H46" s="5">
        <v>29.1035</v>
      </c>
      <c r="I46" s="5">
        <v>28.754100000000001</v>
      </c>
      <c r="J46" s="23"/>
    </row>
    <row r="47" spans="2:10" x14ac:dyDescent="0.25">
      <c r="C47" s="5" t="s">
        <v>23</v>
      </c>
      <c r="D47" s="10">
        <v>0.82442300000000002</v>
      </c>
      <c r="E47" s="10">
        <v>0.82290099999999999</v>
      </c>
      <c r="F47" s="5">
        <v>0.82687699999999997</v>
      </c>
      <c r="G47" s="5">
        <v>0.82078499999999999</v>
      </c>
      <c r="H47" s="5">
        <v>0.82209299999999996</v>
      </c>
      <c r="I47" s="5">
        <v>0.80289100000000002</v>
      </c>
      <c r="J47" s="23"/>
    </row>
    <row r="48" spans="2:10" x14ac:dyDescent="0.25">
      <c r="C48" s="5" t="s">
        <v>24</v>
      </c>
      <c r="D48" s="5">
        <v>0.95796574000000001</v>
      </c>
      <c r="E48" s="5">
        <v>0.95708358999999998</v>
      </c>
      <c r="F48" s="5">
        <v>0.95770387999999995</v>
      </c>
      <c r="G48" s="5">
        <v>0.91776946999999998</v>
      </c>
      <c r="H48" s="5">
        <v>0.91933984000000002</v>
      </c>
      <c r="I48" s="5">
        <v>0.91737462999999997</v>
      </c>
      <c r="J48" s="23"/>
    </row>
    <row r="49" spans="2:29" x14ac:dyDescent="0.25">
      <c r="J49" s="23"/>
    </row>
    <row r="50" spans="2:29" x14ac:dyDescent="0.25">
      <c r="B50" s="5" t="s">
        <v>57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  <c r="J50" s="23"/>
    </row>
    <row r="51" spans="2:29" x14ac:dyDescent="0.25">
      <c r="C51" s="5" t="s">
        <v>1</v>
      </c>
      <c r="D51" s="5">
        <v>28.542300000000001</v>
      </c>
      <c r="E51" s="5">
        <v>28.505400000000002</v>
      </c>
      <c r="F51" s="5">
        <v>28.625800000000002</v>
      </c>
      <c r="G51" s="5">
        <v>28.194700000000001</v>
      </c>
      <c r="H51" s="5">
        <v>28.266999999999999</v>
      </c>
      <c r="I51" s="5">
        <v>27.9679</v>
      </c>
      <c r="J51" s="23"/>
    </row>
    <row r="52" spans="2:29" x14ac:dyDescent="0.25">
      <c r="C52" s="5" t="s">
        <v>2</v>
      </c>
      <c r="D52" s="5">
        <v>0.91735900000000004</v>
      </c>
      <c r="E52" s="5">
        <v>0.91798599999999997</v>
      </c>
      <c r="F52" s="5">
        <v>0.91750100000000001</v>
      </c>
      <c r="G52" s="5">
        <v>0.92978099999999997</v>
      </c>
      <c r="H52" s="5">
        <v>0.93146700000000004</v>
      </c>
      <c r="I52" s="5">
        <v>0.92794200000000004</v>
      </c>
      <c r="J52" s="23"/>
    </row>
    <row r="53" spans="2:29" x14ac:dyDescent="0.25">
      <c r="C53" s="5" t="s">
        <v>21</v>
      </c>
      <c r="D53" s="5">
        <v>0.95272659999999998</v>
      </c>
      <c r="E53" s="5">
        <v>0.95284272000000003</v>
      </c>
      <c r="F53" s="5">
        <v>0.95210256000000004</v>
      </c>
      <c r="G53" s="5">
        <v>0.90807784999999996</v>
      </c>
      <c r="H53" s="5">
        <v>0.91137135999999996</v>
      </c>
      <c r="I53" s="5">
        <v>0.90757195999999996</v>
      </c>
      <c r="J53" s="23"/>
    </row>
    <row r="54" spans="2:29" x14ac:dyDescent="0.25">
      <c r="C54" s="5" t="s">
        <v>22</v>
      </c>
      <c r="D54" s="5">
        <v>28.4207</v>
      </c>
      <c r="E54" s="5">
        <v>28.432300000000001</v>
      </c>
      <c r="F54" s="5">
        <v>28.6236</v>
      </c>
      <c r="G54" s="5">
        <v>28.494399999999999</v>
      </c>
      <c r="H54" s="5">
        <v>28.514700000000001</v>
      </c>
      <c r="I54" s="5">
        <v>28.1265</v>
      </c>
      <c r="J54" s="23"/>
    </row>
    <row r="55" spans="2:29" x14ac:dyDescent="0.25">
      <c r="C55" s="5" t="s">
        <v>23</v>
      </c>
      <c r="D55" s="10">
        <v>0.80899699999999997</v>
      </c>
      <c r="E55" s="10">
        <v>0.80819399999999997</v>
      </c>
      <c r="F55" s="5">
        <v>0.81149899999999997</v>
      </c>
      <c r="G55" s="5">
        <v>0.80758799999999997</v>
      </c>
      <c r="H55" s="5">
        <v>0.81027499999999997</v>
      </c>
      <c r="I55" s="5">
        <v>0.78860399999999997</v>
      </c>
      <c r="J55" s="23"/>
      <c r="N55" s="5" t="s">
        <v>36</v>
      </c>
      <c r="P55" s="5" t="s">
        <v>38</v>
      </c>
      <c r="R55" s="5" t="s">
        <v>40</v>
      </c>
      <c r="T55" s="5" t="s">
        <v>76</v>
      </c>
      <c r="V55" s="5" t="s">
        <v>77</v>
      </c>
      <c r="X55" s="5" t="s">
        <v>78</v>
      </c>
      <c r="Z55" s="5" t="s">
        <v>79</v>
      </c>
    </row>
    <row r="56" spans="2:29" x14ac:dyDescent="0.25">
      <c r="C56" s="5" t="s">
        <v>24</v>
      </c>
      <c r="D56" s="5">
        <v>0.95135378999999998</v>
      </c>
      <c r="E56" s="5">
        <v>0.95076448999999996</v>
      </c>
      <c r="F56" s="5">
        <v>0.95107527999999997</v>
      </c>
      <c r="G56" s="5">
        <v>0.90967147999999998</v>
      </c>
      <c r="H56" s="5">
        <v>0.91254232999999996</v>
      </c>
      <c r="I56" s="5">
        <v>0.90888424999999995</v>
      </c>
      <c r="J56" s="23"/>
      <c r="N56" s="5" t="s">
        <v>64</v>
      </c>
      <c r="O56" s="5" t="s">
        <v>22</v>
      </c>
      <c r="P56" s="5" t="s">
        <v>64</v>
      </c>
      <c r="Q56" s="5" t="s">
        <v>22</v>
      </c>
      <c r="R56" s="5" t="s">
        <v>64</v>
      </c>
      <c r="S56" s="5" t="s">
        <v>22</v>
      </c>
      <c r="T56" s="5" t="s">
        <v>64</v>
      </c>
      <c r="U56" s="5" t="s">
        <v>22</v>
      </c>
      <c r="V56" s="5" t="s">
        <v>64</v>
      </c>
      <c r="W56" s="5" t="s">
        <v>22</v>
      </c>
      <c r="X56" s="5" t="s">
        <v>64</v>
      </c>
      <c r="Y56" s="5" t="s">
        <v>22</v>
      </c>
      <c r="Z56" s="5" t="s">
        <v>64</v>
      </c>
      <c r="AA56" s="5" t="s">
        <v>22</v>
      </c>
    </row>
    <row r="57" spans="2:29" x14ac:dyDescent="0.25">
      <c r="J57" s="23"/>
    </row>
    <row r="58" spans="2:29" x14ac:dyDescent="0.25">
      <c r="B58" s="5" t="s">
        <v>58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  <c r="J58" s="23"/>
      <c r="M58" s="5" t="s">
        <v>52</v>
      </c>
      <c r="N58" s="5">
        <v>1.59612</v>
      </c>
      <c r="O58" s="5">
        <v>36.042099999999998</v>
      </c>
      <c r="P58" s="5">
        <v>1.59619</v>
      </c>
      <c r="Q58" s="5">
        <v>35.994199999999999</v>
      </c>
      <c r="R58" s="5">
        <v>1.5962799999999999</v>
      </c>
      <c r="S58" s="5">
        <v>36.340600000000002</v>
      </c>
      <c r="T58" s="5">
        <v>1.5972500000000001</v>
      </c>
      <c r="U58" s="24">
        <v>35.511299999999999</v>
      </c>
      <c r="V58" s="5">
        <v>1.5979399999999999</v>
      </c>
      <c r="W58" s="5">
        <v>37.109900000000003</v>
      </c>
      <c r="X58" s="5">
        <v>1.59718</v>
      </c>
      <c r="Y58" s="5">
        <v>36.933900000000001</v>
      </c>
      <c r="Z58" s="5">
        <v>1.5967199999999999</v>
      </c>
      <c r="AA58" s="5">
        <v>36.545200000000001</v>
      </c>
      <c r="AC58" s="23"/>
    </row>
    <row r="59" spans="2:29" x14ac:dyDescent="0.25">
      <c r="C59" s="5" t="s">
        <v>1</v>
      </c>
      <c r="D59" s="5">
        <v>27.962599999999998</v>
      </c>
      <c r="E59" s="5">
        <v>27.923200000000001</v>
      </c>
      <c r="F59" s="5">
        <v>28.0259</v>
      </c>
      <c r="G59" s="5">
        <v>27.597000000000001</v>
      </c>
      <c r="H59" s="5">
        <v>27.738099999999999</v>
      </c>
      <c r="I59" s="5">
        <v>27.4985</v>
      </c>
      <c r="J59" s="23"/>
      <c r="M59" s="5" t="s">
        <v>53</v>
      </c>
      <c r="N59" s="5">
        <v>0.79854400000000003</v>
      </c>
      <c r="O59" s="5">
        <v>32.7806</v>
      </c>
      <c r="P59" s="5">
        <v>0.79676800000000003</v>
      </c>
      <c r="Q59" s="5">
        <v>32.68</v>
      </c>
      <c r="R59" s="5">
        <v>0.79706999999999995</v>
      </c>
      <c r="S59" s="5">
        <v>32.8399</v>
      </c>
      <c r="T59" s="5">
        <v>0.79712400000000005</v>
      </c>
      <c r="U59" s="24">
        <v>29.6982</v>
      </c>
      <c r="V59" s="5">
        <v>0.79755699999999996</v>
      </c>
      <c r="W59" s="5">
        <v>33.100900000000003</v>
      </c>
      <c r="X59" s="5">
        <v>0.79776499999999995</v>
      </c>
      <c r="Y59" s="5">
        <v>32.979100000000003</v>
      </c>
      <c r="Z59" s="5">
        <v>0.79746700000000004</v>
      </c>
      <c r="AA59" s="5">
        <v>32.551699999999997</v>
      </c>
      <c r="AC59" s="23"/>
    </row>
    <row r="60" spans="2:29" x14ac:dyDescent="0.25">
      <c r="C60" s="5" t="s">
        <v>2</v>
      </c>
      <c r="D60" s="5">
        <v>0.90896299999999997</v>
      </c>
      <c r="E60" s="5">
        <v>0.90951700000000002</v>
      </c>
      <c r="F60" s="5">
        <v>0.90915400000000002</v>
      </c>
      <c r="G60" s="5">
        <v>0.92324899999999999</v>
      </c>
      <c r="H60" s="5">
        <v>0.926033</v>
      </c>
      <c r="I60" s="5">
        <v>0.92301599999999995</v>
      </c>
      <c r="J60" s="23"/>
      <c r="M60" s="5" t="s">
        <v>54</v>
      </c>
      <c r="N60" s="5">
        <v>0.53191299999999997</v>
      </c>
      <c r="O60" s="5">
        <v>31.133400000000002</v>
      </c>
      <c r="P60" s="5">
        <v>0.53163199999999999</v>
      </c>
      <c r="Q60" s="5">
        <v>31.046399999999998</v>
      </c>
      <c r="R60" s="5">
        <v>0.53214399999999995</v>
      </c>
      <c r="S60" s="5">
        <v>31.2681</v>
      </c>
      <c r="T60" s="5">
        <v>0.53141499999999997</v>
      </c>
      <c r="U60" s="24">
        <v>26.7074</v>
      </c>
      <c r="V60" s="5">
        <v>0.53105599999999997</v>
      </c>
      <c r="W60" s="5">
        <v>31.1358</v>
      </c>
      <c r="X60" s="5">
        <v>0.53054199999999996</v>
      </c>
      <c r="Y60" s="5">
        <v>31.0822</v>
      </c>
      <c r="Z60" s="5">
        <v>0.53133900000000001</v>
      </c>
      <c r="AA60" s="5">
        <v>30.622699999999998</v>
      </c>
      <c r="AC60" s="23"/>
    </row>
    <row r="61" spans="2:29" x14ac:dyDescent="0.25">
      <c r="C61" s="5" t="s">
        <v>21</v>
      </c>
      <c r="D61" s="5">
        <v>0.94558523000000005</v>
      </c>
      <c r="E61" s="5">
        <v>0.94621105000000005</v>
      </c>
      <c r="F61" s="5">
        <v>0.94518296000000002</v>
      </c>
      <c r="G61" s="5">
        <v>0.89756636000000001</v>
      </c>
      <c r="H61" s="5">
        <v>0.90356581000000002</v>
      </c>
      <c r="I61" s="5">
        <v>0.90094421999999996</v>
      </c>
      <c r="J61" s="23"/>
      <c r="M61" s="5" t="s">
        <v>55</v>
      </c>
      <c r="N61" s="5">
        <v>0.39815099999999998</v>
      </c>
      <c r="O61" s="5">
        <v>29.940200000000001</v>
      </c>
      <c r="P61" s="5">
        <v>0.39788400000000002</v>
      </c>
      <c r="Q61" s="5">
        <v>29.881699999999999</v>
      </c>
      <c r="R61" s="5">
        <v>0.39790399999999998</v>
      </c>
      <c r="S61" s="5">
        <v>30.0565</v>
      </c>
      <c r="T61" s="5">
        <v>0.39723000000000003</v>
      </c>
      <c r="U61" s="24">
        <v>24.747399999999999</v>
      </c>
      <c r="V61" s="5">
        <v>0.39816200000000002</v>
      </c>
      <c r="W61" s="5">
        <v>29.9755</v>
      </c>
      <c r="X61" s="5">
        <v>0.39866800000000002</v>
      </c>
      <c r="Y61" s="5">
        <v>30.028199999999998</v>
      </c>
      <c r="Z61" s="5">
        <v>0.398281</v>
      </c>
      <c r="AA61" s="5">
        <v>29.541599999999999</v>
      </c>
      <c r="AC61" s="23"/>
    </row>
    <row r="62" spans="2:29" x14ac:dyDescent="0.25">
      <c r="C62" s="5" t="s">
        <v>22</v>
      </c>
      <c r="D62" s="5">
        <v>27.775400000000001</v>
      </c>
      <c r="E62" s="5">
        <v>27.847100000000001</v>
      </c>
      <c r="F62" s="5">
        <v>28.035299999999999</v>
      </c>
      <c r="G62" s="5">
        <v>27.879300000000001</v>
      </c>
      <c r="H62" s="5">
        <v>27.963200000000001</v>
      </c>
      <c r="I62" s="5">
        <v>27.606100000000001</v>
      </c>
      <c r="J62" s="23"/>
      <c r="M62" s="5" t="s">
        <v>56</v>
      </c>
      <c r="N62" s="5">
        <v>0.31793100000000002</v>
      </c>
      <c r="O62" s="5">
        <v>29.072500000000002</v>
      </c>
      <c r="P62" s="5">
        <v>0.31850800000000001</v>
      </c>
      <c r="Q62" s="5">
        <v>29.078399999999998</v>
      </c>
      <c r="R62" s="5">
        <v>0.31779000000000002</v>
      </c>
      <c r="S62" s="5">
        <v>29.293800000000001</v>
      </c>
      <c r="T62" s="5">
        <v>0.31823600000000002</v>
      </c>
      <c r="U62" s="24">
        <v>23.278700000000001</v>
      </c>
      <c r="V62" s="5">
        <v>0.31778800000000001</v>
      </c>
      <c r="W62" s="5">
        <v>29.103000000000002</v>
      </c>
      <c r="X62" s="5">
        <v>0.31901499999999999</v>
      </c>
      <c r="Y62" s="5">
        <v>29.1035</v>
      </c>
      <c r="Z62" s="5">
        <v>0.31894</v>
      </c>
      <c r="AA62" s="5">
        <v>28.754100000000001</v>
      </c>
      <c r="AC62" s="23"/>
    </row>
    <row r="63" spans="2:29" x14ac:dyDescent="0.25">
      <c r="C63" s="5" t="s">
        <v>23</v>
      </c>
      <c r="D63" s="10">
        <v>0.79377799999999998</v>
      </c>
      <c r="E63" s="10">
        <v>0.79310199999999997</v>
      </c>
      <c r="F63" s="5">
        <v>0.79651400000000006</v>
      </c>
      <c r="G63" s="5">
        <v>0.79363600000000001</v>
      </c>
      <c r="H63" s="5">
        <v>0.79925400000000002</v>
      </c>
      <c r="I63" s="5">
        <v>0.77801600000000004</v>
      </c>
      <c r="J63" s="23"/>
      <c r="M63" s="5" t="s">
        <v>57</v>
      </c>
      <c r="N63" s="5">
        <v>0.26523400000000003</v>
      </c>
      <c r="O63" s="5">
        <v>28.4207</v>
      </c>
      <c r="P63" s="5">
        <v>0.26518599999999998</v>
      </c>
      <c r="Q63" s="5">
        <v>28.432300000000001</v>
      </c>
      <c r="R63" s="5">
        <v>0.265874</v>
      </c>
      <c r="S63" s="5">
        <v>28.6236</v>
      </c>
      <c r="T63" s="5">
        <v>0.26410299999999998</v>
      </c>
      <c r="U63" s="24">
        <v>22.108699999999999</v>
      </c>
      <c r="V63" s="5">
        <v>0.26535799999999998</v>
      </c>
      <c r="W63" s="5">
        <v>28.494399999999999</v>
      </c>
      <c r="X63" s="5">
        <v>0.26501200000000003</v>
      </c>
      <c r="Y63" s="5">
        <v>28.514700000000001</v>
      </c>
      <c r="Z63" s="5">
        <v>0.26535799999999998</v>
      </c>
      <c r="AA63" s="5">
        <v>28.1265</v>
      </c>
      <c r="AC63" s="23"/>
    </row>
    <row r="64" spans="2:29" x14ac:dyDescent="0.25">
      <c r="C64" s="5" t="s">
        <v>24</v>
      </c>
      <c r="D64" s="5">
        <v>0.94377204999999997</v>
      </c>
      <c r="E64" s="5">
        <v>0.94374747999999997</v>
      </c>
      <c r="F64" s="5">
        <v>0.94373423000000001</v>
      </c>
      <c r="G64" s="5">
        <v>0.89947180000000004</v>
      </c>
      <c r="H64" s="5">
        <v>0.90466561000000001</v>
      </c>
      <c r="I64" s="5">
        <v>0.90182353000000004</v>
      </c>
      <c r="J64" s="23"/>
      <c r="M64" s="5" t="s">
        <v>58</v>
      </c>
      <c r="N64" s="5">
        <v>0.22674800000000001</v>
      </c>
      <c r="O64" s="5">
        <v>27.775400000000001</v>
      </c>
      <c r="P64" s="5">
        <v>0.22717699999999999</v>
      </c>
      <c r="Q64" s="5">
        <v>27.847100000000001</v>
      </c>
      <c r="R64" s="5">
        <v>0.22717899999999999</v>
      </c>
      <c r="S64" s="5">
        <v>28.035299999999999</v>
      </c>
      <c r="T64" s="5">
        <v>0.22699900000000001</v>
      </c>
      <c r="U64" s="24">
        <v>21.1464</v>
      </c>
      <c r="V64" s="5">
        <v>0.22741700000000001</v>
      </c>
      <c r="W64" s="5">
        <v>27.879300000000001</v>
      </c>
      <c r="X64" s="5">
        <v>0.22743099999999999</v>
      </c>
      <c r="Y64" s="5">
        <v>27.963200000000001</v>
      </c>
      <c r="Z64" s="5">
        <v>0.227435</v>
      </c>
      <c r="AA64" s="5">
        <v>27.606100000000001</v>
      </c>
      <c r="AC64" s="23"/>
    </row>
    <row r="65" spans="2:29" x14ac:dyDescent="0.25">
      <c r="J65" s="23"/>
      <c r="M65" s="5" t="s">
        <v>59</v>
      </c>
      <c r="N65" s="5">
        <v>0.19886200000000001</v>
      </c>
      <c r="O65" s="5">
        <v>27.280200000000001</v>
      </c>
      <c r="P65" s="5">
        <v>0.19902900000000001</v>
      </c>
      <c r="Q65" s="5">
        <v>27.339600000000001</v>
      </c>
      <c r="R65" s="5">
        <v>0.19771900000000001</v>
      </c>
      <c r="S65" s="5">
        <v>27.5245</v>
      </c>
      <c r="T65" s="5">
        <v>0.19897799999999999</v>
      </c>
      <c r="U65" s="24">
        <v>20.482500000000002</v>
      </c>
      <c r="V65" s="5">
        <v>0.19832</v>
      </c>
      <c r="W65" s="5">
        <v>27.486499999999999</v>
      </c>
      <c r="X65" s="5">
        <v>0.19861999999999999</v>
      </c>
      <c r="Y65" s="5">
        <v>27.4894</v>
      </c>
      <c r="Z65" s="5">
        <v>0.19911599999999999</v>
      </c>
      <c r="AA65" s="5">
        <v>27.1311</v>
      </c>
      <c r="AC65" s="23"/>
    </row>
    <row r="66" spans="2:29" x14ac:dyDescent="0.25">
      <c r="B66" s="5" t="s">
        <v>59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J66" s="23"/>
      <c r="M66" s="5" t="s">
        <v>60</v>
      </c>
      <c r="N66" s="5">
        <v>0.176119</v>
      </c>
      <c r="O66" s="5">
        <v>26.9467</v>
      </c>
      <c r="P66" s="5">
        <v>0.175868</v>
      </c>
      <c r="Q66" s="5">
        <v>26.959299999999999</v>
      </c>
      <c r="R66" s="5">
        <v>0.17586099999999999</v>
      </c>
      <c r="S66" s="5">
        <v>27.119900000000001</v>
      </c>
      <c r="T66" s="5">
        <v>0.17658099999999999</v>
      </c>
      <c r="U66" s="24">
        <v>19.9665</v>
      </c>
      <c r="V66" s="5">
        <v>0.176373</v>
      </c>
      <c r="W66" s="5">
        <v>27.063099999999999</v>
      </c>
      <c r="X66" s="5">
        <v>0.17718200000000001</v>
      </c>
      <c r="Y66" s="5">
        <v>27.0627</v>
      </c>
      <c r="Z66" s="5">
        <v>0.17660400000000001</v>
      </c>
      <c r="AA66" s="5">
        <v>26.819500000000001</v>
      </c>
      <c r="AC66" s="23"/>
    </row>
    <row r="67" spans="2:29" x14ac:dyDescent="0.25">
      <c r="C67" s="5" t="s">
        <v>1</v>
      </c>
      <c r="D67" s="5">
        <v>27.428699999999999</v>
      </c>
      <c r="E67" s="5">
        <v>27.411000000000001</v>
      </c>
      <c r="F67" s="5">
        <v>27.494599999999998</v>
      </c>
      <c r="G67" s="5">
        <v>27.1966</v>
      </c>
      <c r="H67" s="5">
        <v>27.258500000000002</v>
      </c>
      <c r="I67" s="5">
        <v>27.005700000000001</v>
      </c>
      <c r="J67" s="23"/>
    </row>
    <row r="68" spans="2:29" x14ac:dyDescent="0.25">
      <c r="C68" s="5" t="s">
        <v>2</v>
      </c>
      <c r="D68" s="5">
        <v>0.899837</v>
      </c>
      <c r="E68" s="5">
        <v>0.89980400000000005</v>
      </c>
      <c r="F68" s="5">
        <v>0.89951300000000001</v>
      </c>
      <c r="G68" s="5">
        <v>0.91952</v>
      </c>
      <c r="H68" s="5">
        <v>0.92151400000000006</v>
      </c>
      <c r="I68" s="5">
        <v>0.917597</v>
      </c>
      <c r="J68" s="23"/>
    </row>
    <row r="69" spans="2:29" x14ac:dyDescent="0.25">
      <c r="C69" s="5" t="s">
        <v>21</v>
      </c>
      <c r="D69" s="5">
        <v>0.94045107999999999</v>
      </c>
      <c r="E69" s="5">
        <v>0.94123614</v>
      </c>
      <c r="F69" s="5">
        <v>0.94014112999999999</v>
      </c>
      <c r="G69" s="5">
        <v>0.89124334999999999</v>
      </c>
      <c r="H69" s="5">
        <v>0.89515423999999999</v>
      </c>
      <c r="I69" s="5">
        <v>0.89166235999999999</v>
      </c>
      <c r="J69" s="23"/>
    </row>
    <row r="70" spans="2:29" x14ac:dyDescent="0.25">
      <c r="C70" s="5" t="s">
        <v>22</v>
      </c>
      <c r="D70" s="5">
        <v>27.280200000000001</v>
      </c>
      <c r="E70" s="5">
        <v>27.339600000000001</v>
      </c>
      <c r="F70" s="5">
        <v>27.5245</v>
      </c>
      <c r="G70" s="5">
        <v>27.486499999999999</v>
      </c>
      <c r="H70" s="5">
        <v>27.4894</v>
      </c>
      <c r="I70" s="5">
        <v>27.1311</v>
      </c>
      <c r="J70" s="23"/>
    </row>
    <row r="71" spans="2:29" x14ac:dyDescent="0.25">
      <c r="C71" s="5" t="s">
        <v>23</v>
      </c>
      <c r="D71" s="10">
        <v>0.78142199999999995</v>
      </c>
      <c r="E71" s="10">
        <v>0.78164699999999998</v>
      </c>
      <c r="F71" s="5">
        <v>0.78421399999999997</v>
      </c>
      <c r="G71" s="5">
        <v>0.78520699999999999</v>
      </c>
      <c r="H71" s="5">
        <v>0.78844000000000003</v>
      </c>
      <c r="I71" s="5">
        <v>0.76511799999999996</v>
      </c>
      <c r="J71" s="23"/>
    </row>
    <row r="72" spans="2:29" x14ac:dyDescent="0.25">
      <c r="C72" s="5" t="s">
        <v>24</v>
      </c>
      <c r="D72" s="5">
        <v>0.93836944</v>
      </c>
      <c r="E72" s="5">
        <v>0.93836257000000001</v>
      </c>
      <c r="F72" s="5">
        <v>0.93833705999999995</v>
      </c>
      <c r="G72" s="5">
        <v>0.89314817999999996</v>
      </c>
      <c r="H72" s="5">
        <v>0.89622756999999997</v>
      </c>
      <c r="I72" s="5">
        <v>0.89260101000000003</v>
      </c>
      <c r="J72" s="23"/>
    </row>
    <row r="73" spans="2:29" x14ac:dyDescent="0.25">
      <c r="J73" s="23"/>
    </row>
    <row r="74" spans="2:29" x14ac:dyDescent="0.25">
      <c r="B74" s="5" t="s">
        <v>60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  <c r="J74" s="23"/>
    </row>
    <row r="75" spans="2:29" x14ac:dyDescent="0.25">
      <c r="C75" s="5" t="s">
        <v>1</v>
      </c>
      <c r="D75" s="5">
        <v>27.038499999999999</v>
      </c>
      <c r="E75" s="5">
        <v>27.020600000000002</v>
      </c>
      <c r="F75" s="5">
        <v>27.110099999999999</v>
      </c>
      <c r="G75" s="5">
        <v>26.778199999999998</v>
      </c>
      <c r="H75" s="5">
        <v>26.860199999999999</v>
      </c>
      <c r="I75" s="5">
        <v>26.638300000000001</v>
      </c>
      <c r="J75" s="23"/>
    </row>
    <row r="76" spans="2:29" x14ac:dyDescent="0.25">
      <c r="C76" s="5" t="s">
        <v>2</v>
      </c>
      <c r="D76" s="5">
        <v>0.89217100000000005</v>
      </c>
      <c r="E76" s="5">
        <v>0.89236099999999996</v>
      </c>
      <c r="F76" s="5">
        <v>0.89223399999999997</v>
      </c>
      <c r="G76" s="5">
        <v>0.91449899999999995</v>
      </c>
      <c r="H76" s="5">
        <v>0.91668000000000005</v>
      </c>
      <c r="I76" s="5">
        <v>0.91322499999999995</v>
      </c>
      <c r="J76" s="23"/>
    </row>
    <row r="77" spans="2:29" x14ac:dyDescent="0.25">
      <c r="C77" s="5" t="s">
        <v>21</v>
      </c>
      <c r="D77" s="5">
        <v>0.93527605999999996</v>
      </c>
      <c r="E77" s="5">
        <v>0.93616946000000001</v>
      </c>
      <c r="F77" s="5">
        <v>0.93427733999999996</v>
      </c>
      <c r="G77" s="5">
        <v>0.88197053000000003</v>
      </c>
      <c r="H77" s="5">
        <v>0.88892230000000005</v>
      </c>
      <c r="I77" s="5">
        <v>0.88454628000000002</v>
      </c>
      <c r="J77" s="23"/>
    </row>
    <row r="78" spans="2:29" x14ac:dyDescent="0.25">
      <c r="C78" s="5" t="s">
        <v>22</v>
      </c>
      <c r="D78" s="5">
        <v>26.9467</v>
      </c>
      <c r="E78" s="5">
        <v>26.959299999999999</v>
      </c>
      <c r="F78" s="5">
        <v>27.119900000000001</v>
      </c>
      <c r="G78" s="5">
        <v>27.063099999999999</v>
      </c>
      <c r="H78" s="5">
        <v>27.0627</v>
      </c>
      <c r="I78" s="5">
        <v>26.819500000000001</v>
      </c>
      <c r="J78" s="23"/>
    </row>
    <row r="79" spans="2:29" x14ac:dyDescent="0.25">
      <c r="C79" s="5" t="s">
        <v>23</v>
      </c>
      <c r="D79" s="10">
        <v>0.77040799999999998</v>
      </c>
      <c r="E79" s="10">
        <v>0.77019199999999999</v>
      </c>
      <c r="F79" s="5">
        <v>0.77282300000000004</v>
      </c>
      <c r="G79" s="5">
        <v>0.774177</v>
      </c>
      <c r="H79" s="5">
        <v>0.77876900000000004</v>
      </c>
      <c r="I79" s="5">
        <v>0.75588</v>
      </c>
      <c r="J79" s="23"/>
    </row>
    <row r="80" spans="2:29" x14ac:dyDescent="0.25">
      <c r="C80" s="5" t="s">
        <v>24</v>
      </c>
      <c r="D80" s="5">
        <v>0.93273801999999995</v>
      </c>
      <c r="E80" s="5">
        <v>0.93291756000000003</v>
      </c>
      <c r="F80" s="5">
        <v>0.93204076999999996</v>
      </c>
      <c r="G80" s="5">
        <v>0.88400933000000004</v>
      </c>
      <c r="H80" s="5">
        <v>0.88999404999999998</v>
      </c>
      <c r="I80" s="5">
        <v>0.88551767999999997</v>
      </c>
      <c r="J80" s="22"/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3E20-A4D4-49B4-85B1-12F3739A738D}">
  <dimension ref="B2:AA80"/>
  <sheetViews>
    <sheetView topLeftCell="A43" zoomScale="90" zoomScaleNormal="90" workbookViewId="0">
      <selection activeCell="H74" sqref="H74"/>
    </sheetView>
  </sheetViews>
  <sheetFormatPr defaultRowHeight="16.5" x14ac:dyDescent="0.25"/>
  <cols>
    <col min="1" max="4" width="9" style="5"/>
    <col min="5" max="5" width="12.25" style="5" customWidth="1"/>
    <col min="6" max="6" width="13" style="5" customWidth="1"/>
    <col min="7" max="7" width="15.75" style="5" customWidth="1"/>
    <col min="8" max="8" width="17.375" style="5" customWidth="1"/>
    <col min="9" max="9" width="18.125" style="5" customWidth="1"/>
    <col min="10" max="10" width="13.375" style="5" customWidth="1"/>
    <col min="11" max="23" width="9" style="5"/>
    <col min="24" max="24" width="13.25" style="5" customWidth="1"/>
    <col min="25" max="25" width="12.375" style="5" customWidth="1"/>
    <col min="26" max="26" width="11.75" style="5" customWidth="1"/>
    <col min="27" max="27" width="12.5" style="5" customWidth="1"/>
    <col min="28" max="16384" width="9" style="5"/>
  </cols>
  <sheetData>
    <row r="2" spans="2:27" x14ac:dyDescent="0.25">
      <c r="B2" s="5" t="s">
        <v>51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</v>
      </c>
      <c r="D3" s="5">
        <v>55.403300000000002</v>
      </c>
      <c r="E3" s="5">
        <v>54.732799999999997</v>
      </c>
      <c r="F3" s="5">
        <v>56.816200000000002</v>
      </c>
      <c r="G3" s="5">
        <v>61.486899999999999</v>
      </c>
      <c r="H3" s="5">
        <v>56.770600000000002</v>
      </c>
      <c r="I3" s="5">
        <v>53.001899999999999</v>
      </c>
      <c r="N3" s="5" t="s">
        <v>64</v>
      </c>
      <c r="O3" s="5" t="s">
        <v>65</v>
      </c>
      <c r="P3" s="5" t="s">
        <v>64</v>
      </c>
      <c r="Q3" s="5" t="s">
        <v>65</v>
      </c>
      <c r="R3" s="5" t="s">
        <v>64</v>
      </c>
      <c r="S3" s="5" t="s">
        <v>65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</v>
      </c>
      <c r="D4" s="5">
        <v>0.99982700000000002</v>
      </c>
      <c r="E4" s="5">
        <v>0.99978</v>
      </c>
      <c r="F4" s="5">
        <v>0.99984700000000004</v>
      </c>
      <c r="G4" s="5">
        <v>0.99983900000000003</v>
      </c>
      <c r="H4" s="5">
        <v>0.99985599999999997</v>
      </c>
      <c r="I4" s="5">
        <v>0.99973900000000004</v>
      </c>
    </row>
    <row r="5" spans="2:27" x14ac:dyDescent="0.25">
      <c r="C5" s="5" t="s">
        <v>21</v>
      </c>
      <c r="D5" s="5">
        <v>0.99991693000000004</v>
      </c>
      <c r="E5" s="5">
        <v>0.99987950000000003</v>
      </c>
      <c r="F5" s="5">
        <v>0.99993003000000003</v>
      </c>
      <c r="G5" s="5">
        <v>0.99996889</v>
      </c>
      <c r="H5" s="5">
        <v>0.99987258000000001</v>
      </c>
      <c r="I5" s="5">
        <v>0.99985787999999998</v>
      </c>
      <c r="M5" s="5" t="s">
        <v>66</v>
      </c>
      <c r="N5" s="5">
        <v>1.59877</v>
      </c>
      <c r="O5" s="5">
        <v>37.703600000000002</v>
      </c>
      <c r="P5" s="5">
        <v>1.5992999999999999</v>
      </c>
      <c r="Q5" s="5">
        <v>37.676499999999997</v>
      </c>
      <c r="R5" s="5">
        <v>1.59914</v>
      </c>
      <c r="S5" s="5">
        <v>37.6205</v>
      </c>
      <c r="T5" s="5">
        <v>1.5983700000000001</v>
      </c>
      <c r="U5" s="5">
        <v>42.681100000000001</v>
      </c>
      <c r="V5" s="5">
        <v>1.5990800000000001</v>
      </c>
      <c r="W5" s="5">
        <v>38.640500000000003</v>
      </c>
      <c r="X5" s="5">
        <v>1.5990899999999999</v>
      </c>
      <c r="Y5" s="5">
        <v>38.3855</v>
      </c>
      <c r="Z5" s="5">
        <v>1.5993200000000001</v>
      </c>
      <c r="AA5" s="5">
        <v>38.378399999999999</v>
      </c>
    </row>
    <row r="6" spans="2:27" x14ac:dyDescent="0.25">
      <c r="C6" s="5" t="s">
        <v>22</v>
      </c>
      <c r="D6" s="5">
        <v>52.264400000000002</v>
      </c>
      <c r="E6" s="5">
        <v>51.981000000000002</v>
      </c>
      <c r="F6" s="5">
        <v>52.782499999999999</v>
      </c>
      <c r="G6" s="5">
        <v>55.349200000000003</v>
      </c>
      <c r="H6" s="5">
        <v>51.549599999999998</v>
      </c>
      <c r="I6" s="5">
        <v>49.3626</v>
      </c>
      <c r="M6" s="5" t="s">
        <v>67</v>
      </c>
      <c r="N6" s="5">
        <v>0.79941099999999998</v>
      </c>
      <c r="O6" s="5">
        <v>30.776199999999999</v>
      </c>
      <c r="P6" s="5">
        <v>0.79942400000000002</v>
      </c>
      <c r="Q6" s="5">
        <v>30.865400000000001</v>
      </c>
      <c r="R6" s="5">
        <v>0.79939700000000002</v>
      </c>
      <c r="S6" s="5">
        <v>30.796700000000001</v>
      </c>
      <c r="T6" s="5">
        <v>0.79951099999999997</v>
      </c>
      <c r="U6" s="5">
        <v>32.012099999999997</v>
      </c>
      <c r="V6" s="5">
        <v>0.79918800000000001</v>
      </c>
      <c r="W6" s="5">
        <v>29.726600000000001</v>
      </c>
      <c r="X6" s="5">
        <v>0.79938900000000002</v>
      </c>
      <c r="Y6" s="5">
        <v>29.6252</v>
      </c>
      <c r="Z6" s="5">
        <v>0.79925999999999997</v>
      </c>
      <c r="AA6" s="5">
        <v>29.720400000000001</v>
      </c>
    </row>
    <row r="7" spans="2:27" x14ac:dyDescent="0.25">
      <c r="C7" s="5" t="s">
        <v>23</v>
      </c>
      <c r="D7" s="10">
        <v>0.99954799999999999</v>
      </c>
      <c r="E7" s="10">
        <v>0.99951199999999996</v>
      </c>
      <c r="F7" s="5">
        <v>0.99946800000000002</v>
      </c>
      <c r="G7" s="5">
        <v>0.99964699999999995</v>
      </c>
      <c r="H7" s="5">
        <v>0.99910200000000005</v>
      </c>
      <c r="I7" s="5">
        <v>0.99863100000000005</v>
      </c>
      <c r="M7" s="5" t="s">
        <v>68</v>
      </c>
      <c r="N7" s="5">
        <v>0.53274999999999995</v>
      </c>
      <c r="O7" s="5">
        <v>27.640799999999999</v>
      </c>
      <c r="P7" s="5">
        <v>0.53264199999999995</v>
      </c>
      <c r="Q7" s="5">
        <v>27.7317</v>
      </c>
      <c r="R7" s="5">
        <v>0.53304399999999996</v>
      </c>
      <c r="S7" s="5">
        <v>27.657</v>
      </c>
      <c r="T7" s="5">
        <v>0.53285099999999996</v>
      </c>
      <c r="U7" s="5">
        <v>27.517600000000002</v>
      </c>
      <c r="V7" s="5">
        <v>0.53283700000000001</v>
      </c>
      <c r="W7" s="5">
        <v>26.225100000000001</v>
      </c>
      <c r="X7" s="5">
        <v>0.53295999999999999</v>
      </c>
      <c r="Y7" s="5">
        <v>26.212199999999999</v>
      </c>
      <c r="Z7" s="5">
        <v>0.53254900000000005</v>
      </c>
      <c r="AA7" s="5">
        <v>26.283100000000001</v>
      </c>
    </row>
    <row r="8" spans="2:27" x14ac:dyDescent="0.25">
      <c r="C8" s="5" t="s">
        <v>24</v>
      </c>
      <c r="D8" s="5">
        <v>0.99981206</v>
      </c>
      <c r="E8" s="5">
        <v>0.99981878000000002</v>
      </c>
      <c r="F8" s="5">
        <v>0.99982384999999996</v>
      </c>
      <c r="G8" s="5">
        <v>0.99989139000000005</v>
      </c>
      <c r="H8" s="5">
        <v>0.99973374999999998</v>
      </c>
      <c r="I8" s="5">
        <v>0.99970654999999997</v>
      </c>
      <c r="M8" s="5" t="s">
        <v>69</v>
      </c>
      <c r="N8" s="5">
        <v>0.399559</v>
      </c>
      <c r="O8" s="5">
        <v>25.7028</v>
      </c>
      <c r="P8" s="5">
        <v>0.39959099999999997</v>
      </c>
      <c r="Q8" s="5">
        <v>25.7971</v>
      </c>
      <c r="R8" s="5">
        <v>0.39936700000000003</v>
      </c>
      <c r="S8" s="5">
        <v>25.740300000000001</v>
      </c>
      <c r="T8" s="5">
        <v>0.399065</v>
      </c>
      <c r="U8" s="5">
        <v>24.942699999999999</v>
      </c>
      <c r="V8" s="5">
        <v>0.39898299999999998</v>
      </c>
      <c r="W8" s="5">
        <v>24.288</v>
      </c>
      <c r="X8" s="5">
        <v>0.39936500000000003</v>
      </c>
      <c r="Y8" s="5">
        <v>24.365600000000001</v>
      </c>
      <c r="Z8" s="5">
        <v>0.39951100000000001</v>
      </c>
      <c r="AA8" s="5">
        <v>24.401599999999998</v>
      </c>
    </row>
    <row r="9" spans="2:27" x14ac:dyDescent="0.25">
      <c r="M9" s="5" t="s">
        <v>70</v>
      </c>
      <c r="N9" s="5">
        <v>0.31903199999999998</v>
      </c>
      <c r="O9" s="5">
        <v>24.4023</v>
      </c>
      <c r="P9" s="5">
        <v>0.318969</v>
      </c>
      <c r="Q9" s="5">
        <v>24.485099999999999</v>
      </c>
      <c r="R9" s="5">
        <v>0.31947900000000001</v>
      </c>
      <c r="S9" s="5">
        <v>24.422599999999999</v>
      </c>
      <c r="T9" s="5">
        <v>0.31954399999999999</v>
      </c>
      <c r="U9" s="5">
        <v>23.284300000000002</v>
      </c>
      <c r="V9" s="5">
        <v>0.31940499999999999</v>
      </c>
      <c r="W9" s="5">
        <v>22.9389</v>
      </c>
      <c r="X9" s="5">
        <v>0.319189</v>
      </c>
      <c r="Y9" s="5">
        <v>23.167899999999999</v>
      </c>
      <c r="Z9" s="5">
        <v>0.31945600000000002</v>
      </c>
      <c r="AA9" s="5">
        <v>23.212399999999999</v>
      </c>
    </row>
    <row r="10" spans="2:27" x14ac:dyDescent="0.25">
      <c r="B10" s="5" t="s">
        <v>52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M10" s="5" t="s">
        <v>71</v>
      </c>
      <c r="N10" s="5">
        <v>0.26600000000000001</v>
      </c>
      <c r="O10" s="5">
        <v>23.4618</v>
      </c>
      <c r="P10" s="5">
        <v>0.266185</v>
      </c>
      <c r="Q10" s="5">
        <v>23.546700000000001</v>
      </c>
      <c r="R10" s="5">
        <v>0.26616699999999999</v>
      </c>
      <c r="S10" s="5">
        <v>23.487200000000001</v>
      </c>
      <c r="T10" s="5">
        <v>0.26551599999999997</v>
      </c>
      <c r="U10" s="5">
        <v>22.1615</v>
      </c>
      <c r="V10" s="5">
        <v>0.26605600000000001</v>
      </c>
      <c r="W10" s="5">
        <v>22.0307</v>
      </c>
      <c r="X10" s="5">
        <v>0.26600200000000002</v>
      </c>
      <c r="Y10" s="5">
        <v>22.3401</v>
      </c>
      <c r="Z10" s="5">
        <v>0.266314</v>
      </c>
      <c r="AA10" s="5">
        <v>22.3904</v>
      </c>
    </row>
    <row r="11" spans="2:27" x14ac:dyDescent="0.25">
      <c r="C11" s="5" t="s">
        <v>1</v>
      </c>
      <c r="D11" s="5">
        <v>37.703600000000002</v>
      </c>
      <c r="E11" s="5">
        <v>37.676499999999997</v>
      </c>
      <c r="F11" s="5">
        <v>37.6205</v>
      </c>
      <c r="G11" s="5">
        <v>38.640500000000003</v>
      </c>
      <c r="H11" s="5">
        <v>38.3855</v>
      </c>
      <c r="I11" s="5">
        <v>38.378399999999999</v>
      </c>
      <c r="M11" s="5" t="s">
        <v>72</v>
      </c>
      <c r="N11" s="5">
        <v>0.22819200000000001</v>
      </c>
      <c r="O11" s="5">
        <v>22.740600000000001</v>
      </c>
      <c r="P11" s="5">
        <v>0.22817299999999999</v>
      </c>
      <c r="Q11" s="5">
        <v>22.811699999999998</v>
      </c>
      <c r="R11" s="5">
        <v>0.22816600000000001</v>
      </c>
      <c r="S11" s="5">
        <v>22.775200000000002</v>
      </c>
      <c r="T11" s="5">
        <v>0.22747899999999999</v>
      </c>
      <c r="U11" s="5">
        <v>21.3797</v>
      </c>
      <c r="V11" s="5">
        <v>0.227713</v>
      </c>
      <c r="W11" s="5">
        <v>21.3706</v>
      </c>
      <c r="X11" s="5">
        <v>0.228072</v>
      </c>
      <c r="Y11" s="5">
        <v>21.7316</v>
      </c>
      <c r="Z11" s="5">
        <v>0.228021</v>
      </c>
      <c r="AA11" s="5">
        <v>21.7334</v>
      </c>
    </row>
    <row r="12" spans="2:27" x14ac:dyDescent="0.25">
      <c r="C12" s="5" t="s">
        <v>2</v>
      </c>
      <c r="D12" s="5">
        <v>0.98097699999999999</v>
      </c>
      <c r="E12" s="5">
        <v>0.98135399999999995</v>
      </c>
      <c r="F12" s="5">
        <v>0.97733300000000001</v>
      </c>
      <c r="G12" s="5">
        <v>0.98156399999999999</v>
      </c>
      <c r="H12" s="5">
        <v>0.98119400000000001</v>
      </c>
      <c r="I12" s="5">
        <v>0.98175500000000004</v>
      </c>
      <c r="M12" s="5" t="s">
        <v>73</v>
      </c>
      <c r="N12" s="5">
        <v>0.199543</v>
      </c>
      <c r="O12" s="5">
        <v>22.145199999999999</v>
      </c>
      <c r="P12" s="5">
        <v>0.199765</v>
      </c>
      <c r="Q12" s="5">
        <v>22.216100000000001</v>
      </c>
      <c r="R12" s="5">
        <v>0.199602</v>
      </c>
      <c r="S12" s="5">
        <v>22.182099999999998</v>
      </c>
      <c r="T12" s="5">
        <v>0.19884199999999999</v>
      </c>
      <c r="U12" s="5">
        <v>20.781099999999999</v>
      </c>
      <c r="V12" s="5">
        <v>0.19944799999999999</v>
      </c>
      <c r="W12" s="5">
        <v>20.837800000000001</v>
      </c>
      <c r="X12" s="5">
        <v>0.199293</v>
      </c>
      <c r="Y12" s="5">
        <v>21.186399999999999</v>
      </c>
      <c r="Z12" s="5">
        <v>0.19936599999999999</v>
      </c>
      <c r="AA12" s="5">
        <v>21.2441</v>
      </c>
    </row>
    <row r="13" spans="2:27" x14ac:dyDescent="0.25">
      <c r="C13" s="5" t="s">
        <v>21</v>
      </c>
      <c r="D13" s="5">
        <v>0.99219535999999997</v>
      </c>
      <c r="E13" s="5">
        <v>0.99216903999999995</v>
      </c>
      <c r="F13" s="5">
        <v>0.99037286999999996</v>
      </c>
      <c r="G13" s="5">
        <v>0.98075727999999995</v>
      </c>
      <c r="H13" s="5">
        <v>0.98023837000000003</v>
      </c>
      <c r="I13" s="5">
        <v>0.98099455999999996</v>
      </c>
      <c r="M13" s="5" t="s">
        <v>74</v>
      </c>
      <c r="N13" s="5">
        <v>0.17743200000000001</v>
      </c>
      <c r="O13" s="5">
        <v>21.665400000000002</v>
      </c>
      <c r="P13" s="5">
        <v>0.17726700000000001</v>
      </c>
      <c r="Q13" s="5">
        <v>21.727699999999999</v>
      </c>
      <c r="R13" s="5">
        <v>0.17732700000000001</v>
      </c>
      <c r="S13" s="5">
        <v>21.686599999999999</v>
      </c>
      <c r="T13" s="5">
        <v>0.176897</v>
      </c>
      <c r="U13" s="5">
        <v>20.303799999999999</v>
      </c>
      <c r="V13" s="5">
        <v>0.17749200000000001</v>
      </c>
      <c r="W13" s="5">
        <v>20.464099999999998</v>
      </c>
      <c r="X13" s="5">
        <v>0.17718100000000001</v>
      </c>
      <c r="Y13" s="5">
        <v>20.787500000000001</v>
      </c>
      <c r="Z13" s="5">
        <v>0.17729600000000001</v>
      </c>
      <c r="AA13" s="5">
        <v>20.7942</v>
      </c>
    </row>
    <row r="14" spans="2:27" x14ac:dyDescent="0.25">
      <c r="C14" s="5" t="s">
        <v>22</v>
      </c>
      <c r="D14" s="5">
        <v>36.896599999999999</v>
      </c>
      <c r="E14" s="5">
        <v>36.9221</v>
      </c>
      <c r="F14" s="5">
        <v>36.795699999999997</v>
      </c>
      <c r="G14" s="5">
        <v>37.406599999999997</v>
      </c>
      <c r="H14" s="5">
        <v>37.192999999999998</v>
      </c>
      <c r="I14" s="5">
        <v>36.8401</v>
      </c>
    </row>
    <row r="15" spans="2:27" x14ac:dyDescent="0.25">
      <c r="C15" s="5" t="s">
        <v>23</v>
      </c>
      <c r="D15" s="10">
        <v>0.96600200000000003</v>
      </c>
      <c r="E15" s="10">
        <v>0.96556299999999995</v>
      </c>
      <c r="F15" s="5">
        <v>0.963198</v>
      </c>
      <c r="G15" s="5">
        <v>0.96541999999999994</v>
      </c>
      <c r="H15" s="5">
        <v>0.96246500000000001</v>
      </c>
      <c r="I15" s="5">
        <v>0.96211999999999998</v>
      </c>
    </row>
    <row r="16" spans="2:27" x14ac:dyDescent="0.25">
      <c r="C16" s="5" t="s">
        <v>24</v>
      </c>
      <c r="D16" s="5">
        <v>0.99248322</v>
      </c>
      <c r="E16" s="5">
        <v>0.99239597000000002</v>
      </c>
      <c r="F16" s="5">
        <v>0.99092117000000002</v>
      </c>
      <c r="G16" s="5">
        <v>0.98276138000000002</v>
      </c>
      <c r="H16" s="5">
        <v>0.98184822000000005</v>
      </c>
      <c r="I16" s="5">
        <v>0.98243427000000005</v>
      </c>
    </row>
    <row r="18" spans="2:9" x14ac:dyDescent="0.25">
      <c r="B18" s="5" t="s">
        <v>53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</row>
    <row r="19" spans="2:9" x14ac:dyDescent="0.25">
      <c r="C19" s="5" t="s">
        <v>1</v>
      </c>
      <c r="D19" s="5">
        <v>30.776199999999999</v>
      </c>
      <c r="E19" s="5">
        <v>30.865400000000001</v>
      </c>
      <c r="F19" s="5">
        <v>30.796700000000001</v>
      </c>
      <c r="G19" s="5">
        <v>29.726600000000001</v>
      </c>
      <c r="H19" s="5">
        <v>29.6252</v>
      </c>
      <c r="I19" s="5">
        <v>29.720400000000001</v>
      </c>
    </row>
    <row r="20" spans="2:9" x14ac:dyDescent="0.25">
      <c r="C20" s="5" t="s">
        <v>2</v>
      </c>
      <c r="D20" s="5">
        <v>0.94482999999999995</v>
      </c>
      <c r="E20" s="5">
        <v>0.94410499999999997</v>
      </c>
      <c r="F20" s="5">
        <v>0.93879000000000001</v>
      </c>
      <c r="G20" s="5">
        <v>0.92937400000000003</v>
      </c>
      <c r="H20" s="5">
        <v>0.92879500000000004</v>
      </c>
      <c r="I20" s="5">
        <v>0.92955600000000005</v>
      </c>
    </row>
    <row r="21" spans="2:9" x14ac:dyDescent="0.25">
      <c r="C21" s="5" t="s">
        <v>21</v>
      </c>
      <c r="D21" s="5">
        <v>0.97108042999999999</v>
      </c>
      <c r="E21" s="5">
        <v>0.97024505999999999</v>
      </c>
      <c r="F21" s="5">
        <v>0.96524962999999997</v>
      </c>
      <c r="G21" s="5">
        <v>0.92050730000000003</v>
      </c>
      <c r="H21" s="5">
        <v>0.91965934999999999</v>
      </c>
      <c r="I21" s="5">
        <v>0.92224718999999999</v>
      </c>
    </row>
    <row r="22" spans="2:9" x14ac:dyDescent="0.25">
      <c r="C22" s="5" t="s">
        <v>22</v>
      </c>
      <c r="D22" s="5">
        <v>30.923500000000001</v>
      </c>
      <c r="E22" s="5">
        <v>30.8155</v>
      </c>
      <c r="F22" s="5">
        <v>30.896000000000001</v>
      </c>
      <c r="G22" s="5">
        <v>29.642700000000001</v>
      </c>
      <c r="H22" s="5">
        <v>29.5289</v>
      </c>
      <c r="I22" s="5">
        <v>29.601299999999998</v>
      </c>
    </row>
    <row r="23" spans="2:9" x14ac:dyDescent="0.25">
      <c r="C23" s="5" t="s">
        <v>23</v>
      </c>
      <c r="D23" s="10">
        <v>0.92134099999999997</v>
      </c>
      <c r="E23" s="10">
        <v>0.91861800000000005</v>
      </c>
      <c r="F23" s="5">
        <v>0.91628200000000004</v>
      </c>
      <c r="G23" s="5">
        <v>0.89265600000000001</v>
      </c>
      <c r="H23" s="5">
        <v>0.89037599999999995</v>
      </c>
      <c r="I23" s="5">
        <v>0.886069</v>
      </c>
    </row>
    <row r="24" spans="2:9" x14ac:dyDescent="0.25">
      <c r="C24" s="5" t="s">
        <v>24</v>
      </c>
      <c r="D24" s="5">
        <v>0.97216727000000003</v>
      </c>
      <c r="E24" s="5">
        <v>0.97046931000000003</v>
      </c>
      <c r="F24" s="5">
        <v>0.96712279000000001</v>
      </c>
      <c r="G24" s="5">
        <v>0.92628087000000003</v>
      </c>
      <c r="H24" s="5">
        <v>0.92356640999999995</v>
      </c>
      <c r="I24" s="5">
        <v>0.92648167999999997</v>
      </c>
    </row>
    <row r="26" spans="2:9" x14ac:dyDescent="0.25">
      <c r="B26" s="5" t="s">
        <v>54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</row>
    <row r="27" spans="2:9" x14ac:dyDescent="0.25">
      <c r="C27" s="5" t="s">
        <v>1</v>
      </c>
      <c r="D27" s="5">
        <v>27.640799999999999</v>
      </c>
      <c r="E27" s="5">
        <v>27.7317</v>
      </c>
      <c r="F27" s="5">
        <v>27.657</v>
      </c>
      <c r="G27" s="5">
        <v>26.225100000000001</v>
      </c>
      <c r="H27" s="5">
        <v>26.212199999999999</v>
      </c>
      <c r="I27" s="5">
        <v>26.283100000000001</v>
      </c>
    </row>
    <row r="28" spans="2:9" x14ac:dyDescent="0.25">
      <c r="C28" s="5" t="s">
        <v>2</v>
      </c>
      <c r="D28" s="5">
        <v>0.91211600000000004</v>
      </c>
      <c r="E28" s="5">
        <v>0.912686</v>
      </c>
      <c r="F28" s="5">
        <v>0.90740500000000002</v>
      </c>
      <c r="G28" s="5">
        <v>0.89317800000000003</v>
      </c>
      <c r="H28" s="5">
        <v>0.89421499999999998</v>
      </c>
      <c r="I28" s="5">
        <v>0.89417400000000002</v>
      </c>
    </row>
    <row r="29" spans="2:9" x14ac:dyDescent="0.25">
      <c r="C29" s="5" t="s">
        <v>21</v>
      </c>
      <c r="D29" s="5">
        <v>0.94737225000000003</v>
      </c>
      <c r="E29" s="5">
        <v>0.94688766000000002</v>
      </c>
      <c r="F29" s="5">
        <v>0.94236989000000004</v>
      </c>
      <c r="G29" s="5">
        <v>0.87737648000000001</v>
      </c>
      <c r="H29" s="5">
        <v>0.87866321000000003</v>
      </c>
      <c r="I29" s="5">
        <v>0.88106711999999998</v>
      </c>
    </row>
    <row r="30" spans="2:9" x14ac:dyDescent="0.25">
      <c r="C30" s="5" t="s">
        <v>22</v>
      </c>
      <c r="D30" s="5">
        <v>27.901299999999999</v>
      </c>
      <c r="E30" s="5">
        <v>27.828900000000001</v>
      </c>
      <c r="F30" s="5">
        <v>27.926500000000001</v>
      </c>
      <c r="G30" s="5">
        <v>26.326599999999999</v>
      </c>
      <c r="H30" s="5">
        <v>26.3169</v>
      </c>
      <c r="I30" s="5">
        <v>26.325199999999999</v>
      </c>
    </row>
    <row r="31" spans="2:9" x14ac:dyDescent="0.25">
      <c r="C31" s="5" t="s">
        <v>23</v>
      </c>
      <c r="D31" s="10">
        <v>0.88583199999999995</v>
      </c>
      <c r="E31" s="10">
        <v>0.885189</v>
      </c>
      <c r="F31" s="5">
        <v>0.88340099999999999</v>
      </c>
      <c r="G31" s="5">
        <v>0.84664399999999995</v>
      </c>
      <c r="H31" s="5">
        <v>0.84555899999999995</v>
      </c>
      <c r="I31" s="5">
        <v>0.83921400000000002</v>
      </c>
    </row>
    <row r="32" spans="2:9" x14ac:dyDescent="0.25">
      <c r="C32" s="5" t="s">
        <v>24</v>
      </c>
      <c r="D32" s="5">
        <v>0.94819430999999998</v>
      </c>
      <c r="E32" s="5">
        <v>0.94653518000000003</v>
      </c>
      <c r="F32" s="5">
        <v>0.94425336000000004</v>
      </c>
      <c r="G32" s="5">
        <v>0.88418521000000005</v>
      </c>
      <c r="H32" s="5">
        <v>0.88267512999999997</v>
      </c>
      <c r="I32" s="5">
        <v>0.88534950999999995</v>
      </c>
    </row>
    <row r="34" spans="2:9" x14ac:dyDescent="0.25">
      <c r="B34" s="5" t="s">
        <v>55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</row>
    <row r="35" spans="2:9" x14ac:dyDescent="0.25">
      <c r="C35" s="5" t="s">
        <v>1</v>
      </c>
      <c r="D35" s="5">
        <v>25.7028</v>
      </c>
      <c r="E35" s="5">
        <v>25.7971</v>
      </c>
      <c r="F35" s="5">
        <v>25.740300000000001</v>
      </c>
      <c r="G35" s="5">
        <v>24.288</v>
      </c>
      <c r="H35" s="5">
        <v>24.365600000000001</v>
      </c>
      <c r="I35" s="5">
        <v>24.401599999999998</v>
      </c>
    </row>
    <row r="36" spans="2:9" x14ac:dyDescent="0.25">
      <c r="C36" s="5" t="s">
        <v>2</v>
      </c>
      <c r="D36" s="5">
        <v>0.88683500000000004</v>
      </c>
      <c r="E36" s="5">
        <v>0.88534299999999999</v>
      </c>
      <c r="F36" s="5">
        <v>0.88229299999999999</v>
      </c>
      <c r="G36" s="5">
        <v>0.86029599999999995</v>
      </c>
      <c r="H36" s="5">
        <v>0.86628499999999997</v>
      </c>
      <c r="I36" s="5">
        <v>0.86452099999999998</v>
      </c>
    </row>
    <row r="37" spans="2:9" x14ac:dyDescent="0.25">
      <c r="C37" s="5" t="s">
        <v>21</v>
      </c>
      <c r="D37" s="5">
        <v>0.92857484999999995</v>
      </c>
      <c r="E37" s="5">
        <v>0.92642102999999998</v>
      </c>
      <c r="F37" s="5">
        <v>0.92275200999999996</v>
      </c>
      <c r="G37" s="5">
        <v>0.84424951000000004</v>
      </c>
      <c r="H37" s="5">
        <v>0.84970113999999997</v>
      </c>
      <c r="I37" s="5">
        <v>0.84997959999999995</v>
      </c>
    </row>
    <row r="38" spans="2:9" x14ac:dyDescent="0.25">
      <c r="C38" s="5" t="s">
        <v>22</v>
      </c>
      <c r="D38" s="5">
        <v>26.0303</v>
      </c>
      <c r="E38" s="5">
        <v>25.972799999999999</v>
      </c>
      <c r="F38" s="5">
        <v>26.046600000000002</v>
      </c>
      <c r="G38" s="5">
        <v>24.4298</v>
      </c>
      <c r="H38" s="5">
        <v>24.535900000000002</v>
      </c>
      <c r="I38" s="5">
        <v>24.480599999999999</v>
      </c>
    </row>
    <row r="39" spans="2:9" x14ac:dyDescent="0.25">
      <c r="C39" s="5" t="s">
        <v>23</v>
      </c>
      <c r="D39" s="10">
        <v>0.86037699999999995</v>
      </c>
      <c r="E39" s="10">
        <v>0.85810200000000003</v>
      </c>
      <c r="F39" s="5">
        <v>0.85833499999999996</v>
      </c>
      <c r="G39" s="5">
        <v>0.80860200000000004</v>
      </c>
      <c r="H39" s="5">
        <v>0.81349300000000002</v>
      </c>
      <c r="I39" s="5">
        <v>0.80417700000000003</v>
      </c>
    </row>
    <row r="40" spans="2:9" x14ac:dyDescent="0.25">
      <c r="C40" s="5" t="s">
        <v>24</v>
      </c>
      <c r="D40" s="5">
        <v>0.92897328999999995</v>
      </c>
      <c r="E40" s="5">
        <v>0.92542605</v>
      </c>
      <c r="F40" s="5">
        <v>0.92401491999999996</v>
      </c>
      <c r="G40" s="5">
        <v>0.85151628999999995</v>
      </c>
      <c r="H40" s="5">
        <v>0.85312089000000002</v>
      </c>
      <c r="I40" s="5">
        <v>0.85342485999999995</v>
      </c>
    </row>
    <row r="42" spans="2:9" x14ac:dyDescent="0.25">
      <c r="B42" s="5" t="s">
        <v>56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</row>
    <row r="43" spans="2:9" x14ac:dyDescent="0.25">
      <c r="C43" s="5" t="s">
        <v>1</v>
      </c>
      <c r="D43" s="5">
        <v>24.4023</v>
      </c>
      <c r="E43" s="5">
        <v>24.485099999999999</v>
      </c>
      <c r="F43" s="5">
        <v>24.422599999999999</v>
      </c>
      <c r="G43" s="5">
        <v>22.9389</v>
      </c>
      <c r="H43" s="5">
        <v>23.167899999999999</v>
      </c>
      <c r="I43" s="5">
        <v>23.212399999999999</v>
      </c>
    </row>
    <row r="44" spans="2:9" x14ac:dyDescent="0.25">
      <c r="C44" s="5" t="s">
        <v>2</v>
      </c>
      <c r="D44" s="5">
        <v>0.86230399999999996</v>
      </c>
      <c r="E44" s="5">
        <v>0.86168199999999995</v>
      </c>
      <c r="F44" s="5">
        <v>0.85821000000000003</v>
      </c>
      <c r="G44" s="5">
        <v>0.83554200000000001</v>
      </c>
      <c r="H44" s="5">
        <v>0.84289000000000003</v>
      </c>
      <c r="I44" s="5">
        <v>0.84191899999999997</v>
      </c>
    </row>
    <row r="45" spans="2:9" x14ac:dyDescent="0.25">
      <c r="C45" s="5" t="s">
        <v>21</v>
      </c>
      <c r="D45" s="5">
        <v>0.90696365000000001</v>
      </c>
      <c r="E45" s="5">
        <v>0.90600378000000004</v>
      </c>
      <c r="F45" s="5">
        <v>0.90222484000000003</v>
      </c>
      <c r="G45" s="5">
        <v>0.81379281999999997</v>
      </c>
      <c r="H45" s="5">
        <v>0.82392911999999996</v>
      </c>
      <c r="I45" s="5">
        <v>0.82436491000000001</v>
      </c>
    </row>
    <row r="46" spans="2:9" x14ac:dyDescent="0.25">
      <c r="C46" s="5" t="s">
        <v>22</v>
      </c>
      <c r="D46" s="5">
        <v>24.717600000000001</v>
      </c>
      <c r="E46" s="5">
        <v>24.682500000000001</v>
      </c>
      <c r="F46" s="5">
        <v>24.7255</v>
      </c>
      <c r="G46" s="5">
        <v>23.100200000000001</v>
      </c>
      <c r="H46" s="5">
        <v>23.3462</v>
      </c>
      <c r="I46" s="5">
        <v>23.323</v>
      </c>
    </row>
    <row r="47" spans="2:9" x14ac:dyDescent="0.25">
      <c r="C47" s="5" t="s">
        <v>23</v>
      </c>
      <c r="D47" s="10">
        <v>0.83675500000000003</v>
      </c>
      <c r="E47" s="10">
        <v>0.835148</v>
      </c>
      <c r="F47" s="5">
        <v>0.83480200000000004</v>
      </c>
      <c r="G47" s="5">
        <v>0.77851800000000004</v>
      </c>
      <c r="H47" s="5">
        <v>0.78591100000000003</v>
      </c>
      <c r="I47" s="5">
        <v>0.77732500000000004</v>
      </c>
    </row>
    <row r="48" spans="2:9" x14ac:dyDescent="0.25">
      <c r="C48" s="5" t="s">
        <v>24</v>
      </c>
      <c r="D48" s="5">
        <v>0.90749539999999995</v>
      </c>
      <c r="E48" s="5">
        <v>0.90500829999999999</v>
      </c>
      <c r="F48" s="5">
        <v>0.90335368000000005</v>
      </c>
      <c r="G48" s="5">
        <v>0.82119629000000005</v>
      </c>
      <c r="H48" s="5">
        <v>0.82690205999999999</v>
      </c>
      <c r="I48" s="5">
        <v>0.82797942999999996</v>
      </c>
    </row>
    <row r="50" spans="2:27" x14ac:dyDescent="0.25">
      <c r="B50" s="5" t="s">
        <v>57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</row>
    <row r="51" spans="2:27" x14ac:dyDescent="0.25">
      <c r="C51" s="5" t="s">
        <v>1</v>
      </c>
      <c r="D51" s="5">
        <v>23.4618</v>
      </c>
      <c r="E51" s="5">
        <v>23.546700000000001</v>
      </c>
      <c r="F51" s="5">
        <v>23.487200000000001</v>
      </c>
      <c r="G51" s="5">
        <v>22.0307</v>
      </c>
      <c r="H51" s="5">
        <v>22.3401</v>
      </c>
      <c r="I51" s="5">
        <v>22.3904</v>
      </c>
    </row>
    <row r="52" spans="2:27" x14ac:dyDescent="0.25">
      <c r="C52" s="5" t="s">
        <v>2</v>
      </c>
      <c r="D52" s="5">
        <v>0.84172400000000003</v>
      </c>
      <c r="E52" s="5">
        <v>0.842275</v>
      </c>
      <c r="F52" s="5">
        <v>0.83987800000000001</v>
      </c>
      <c r="G52" s="5">
        <v>0.81833199999999995</v>
      </c>
      <c r="H52" s="5">
        <v>0.82527600000000001</v>
      </c>
      <c r="I52" s="5">
        <v>0.82482500000000003</v>
      </c>
    </row>
    <row r="53" spans="2:27" x14ac:dyDescent="0.25">
      <c r="C53" s="5" t="s">
        <v>21</v>
      </c>
      <c r="D53" s="5">
        <v>0.89131227000000002</v>
      </c>
      <c r="E53" s="5">
        <v>0.89070616000000002</v>
      </c>
      <c r="F53" s="5">
        <v>0.88834683000000003</v>
      </c>
      <c r="G53" s="5">
        <v>0.79339850999999995</v>
      </c>
      <c r="H53" s="5">
        <v>0.80488198</v>
      </c>
      <c r="I53" s="5">
        <v>0.80667158000000005</v>
      </c>
    </row>
    <row r="54" spans="2:27" x14ac:dyDescent="0.25">
      <c r="C54" s="5" t="s">
        <v>22</v>
      </c>
      <c r="D54" s="5">
        <v>23.7575</v>
      </c>
      <c r="E54" s="5">
        <v>23.7607</v>
      </c>
      <c r="F54" s="5">
        <v>23.782599999999999</v>
      </c>
      <c r="G54" s="5">
        <v>22.200900000000001</v>
      </c>
      <c r="H54" s="5">
        <v>22.525700000000001</v>
      </c>
      <c r="I54" s="5">
        <v>22.519300000000001</v>
      </c>
    </row>
    <row r="55" spans="2:27" x14ac:dyDescent="0.25">
      <c r="C55" s="5" t="s">
        <v>23</v>
      </c>
      <c r="D55" s="10">
        <v>0.81772100000000003</v>
      </c>
      <c r="E55" s="10">
        <v>0.81662800000000002</v>
      </c>
      <c r="F55" s="5">
        <v>0.81680900000000001</v>
      </c>
      <c r="G55" s="5">
        <v>0.75782899999999997</v>
      </c>
      <c r="H55" s="5">
        <v>0.76587400000000005</v>
      </c>
      <c r="I55" s="5">
        <v>0.75710100000000002</v>
      </c>
      <c r="N55" s="5" t="s">
        <v>36</v>
      </c>
      <c r="P55" s="5" t="s">
        <v>38</v>
      </c>
      <c r="R55" s="5" t="s">
        <v>40</v>
      </c>
      <c r="T55" s="5" t="s">
        <v>76</v>
      </c>
      <c r="V55" s="5" t="s">
        <v>77</v>
      </c>
      <c r="X55" s="5" t="s">
        <v>78</v>
      </c>
      <c r="Z55" s="5" t="s">
        <v>79</v>
      </c>
    </row>
    <row r="56" spans="2:27" x14ac:dyDescent="0.25">
      <c r="C56" s="5" t="s">
        <v>24</v>
      </c>
      <c r="D56" s="5">
        <v>0.89131579999999999</v>
      </c>
      <c r="E56" s="5">
        <v>0.88959756999999995</v>
      </c>
      <c r="F56" s="5">
        <v>0.88894284000000001</v>
      </c>
      <c r="G56" s="5">
        <v>0.80099942000000002</v>
      </c>
      <c r="H56" s="5">
        <v>0.80769882000000004</v>
      </c>
      <c r="I56" s="5">
        <v>0.80975465000000002</v>
      </c>
      <c r="N56" s="5" t="s">
        <v>64</v>
      </c>
      <c r="O56" s="5" t="s">
        <v>22</v>
      </c>
      <c r="P56" s="5" t="s">
        <v>64</v>
      </c>
      <c r="Q56" s="5" t="s">
        <v>22</v>
      </c>
      <c r="R56" s="5" t="s">
        <v>64</v>
      </c>
      <c r="S56" s="5" t="s">
        <v>22</v>
      </c>
      <c r="T56" s="5" t="s">
        <v>64</v>
      </c>
      <c r="U56" s="5" t="s">
        <v>22</v>
      </c>
      <c r="V56" s="5" t="s">
        <v>64</v>
      </c>
      <c r="W56" s="5" t="s">
        <v>22</v>
      </c>
      <c r="X56" s="5" t="s">
        <v>64</v>
      </c>
      <c r="Y56" s="5" t="s">
        <v>22</v>
      </c>
      <c r="Z56" s="5" t="s">
        <v>64</v>
      </c>
      <c r="AA56" s="5" t="s">
        <v>22</v>
      </c>
    </row>
    <row r="58" spans="2:27" x14ac:dyDescent="0.25">
      <c r="B58" s="5" t="s">
        <v>58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  <c r="M58" s="5" t="s">
        <v>52</v>
      </c>
      <c r="N58" s="5">
        <v>1.59612</v>
      </c>
      <c r="O58" s="5">
        <v>36.896599999999999</v>
      </c>
      <c r="P58" s="5">
        <v>1.59619</v>
      </c>
      <c r="Q58" s="5">
        <v>36.9221</v>
      </c>
      <c r="R58" s="5">
        <v>1.5962799999999999</v>
      </c>
      <c r="S58" s="5">
        <v>36.795699999999997</v>
      </c>
      <c r="T58" s="5">
        <v>1.5972500000000001</v>
      </c>
      <c r="U58" s="24">
        <v>40.2014</v>
      </c>
      <c r="V58" s="5">
        <v>1.5979399999999999</v>
      </c>
      <c r="W58" s="5">
        <v>37.406599999999997</v>
      </c>
      <c r="X58" s="5">
        <v>1.59718</v>
      </c>
      <c r="Y58" s="5">
        <v>37.192999999999998</v>
      </c>
      <c r="Z58" s="5">
        <v>1.5967199999999999</v>
      </c>
      <c r="AA58" s="5">
        <v>36.8401</v>
      </c>
    </row>
    <row r="59" spans="2:27" x14ac:dyDescent="0.25">
      <c r="C59" s="5" t="s">
        <v>1</v>
      </c>
      <c r="D59" s="5">
        <v>22.740600000000001</v>
      </c>
      <c r="E59" s="5">
        <v>22.811699999999998</v>
      </c>
      <c r="F59" s="5">
        <v>22.775200000000002</v>
      </c>
      <c r="G59" s="5">
        <v>21.3706</v>
      </c>
      <c r="H59" s="5">
        <v>21.7316</v>
      </c>
      <c r="I59" s="5">
        <v>21.7334</v>
      </c>
      <c r="M59" s="5" t="s">
        <v>53</v>
      </c>
      <c r="N59" s="5">
        <v>0.79854400000000003</v>
      </c>
      <c r="O59" s="5">
        <v>30.923500000000001</v>
      </c>
      <c r="P59" s="5">
        <v>0.79676800000000003</v>
      </c>
      <c r="Q59" s="5">
        <v>30.8155</v>
      </c>
      <c r="R59" s="5">
        <v>0.79706999999999995</v>
      </c>
      <c r="S59" s="5">
        <v>30.896000000000001</v>
      </c>
      <c r="T59" s="5">
        <v>0.79712400000000005</v>
      </c>
      <c r="U59" s="24">
        <v>31.436399999999999</v>
      </c>
      <c r="V59" s="5">
        <v>0.79755699999999996</v>
      </c>
      <c r="W59" s="5">
        <v>29.642700000000001</v>
      </c>
      <c r="X59" s="5">
        <v>0.79776499999999995</v>
      </c>
      <c r="Y59" s="5">
        <v>29.5289</v>
      </c>
      <c r="Z59" s="5">
        <v>0.79746700000000004</v>
      </c>
      <c r="AA59" s="5">
        <v>29.601299999999998</v>
      </c>
    </row>
    <row r="60" spans="2:27" x14ac:dyDescent="0.25">
      <c r="C60" s="5" t="s">
        <v>2</v>
      </c>
      <c r="D60" s="5">
        <v>0.82765999999999995</v>
      </c>
      <c r="E60" s="5">
        <v>0.82796700000000001</v>
      </c>
      <c r="F60" s="5">
        <v>0.82591800000000004</v>
      </c>
      <c r="G60" s="5">
        <v>0.80331300000000005</v>
      </c>
      <c r="H60" s="5">
        <v>0.81306999999999996</v>
      </c>
      <c r="I60" s="5">
        <v>0.81030400000000002</v>
      </c>
      <c r="M60" s="5" t="s">
        <v>54</v>
      </c>
      <c r="N60" s="5">
        <v>0.53191299999999997</v>
      </c>
      <c r="O60" s="5">
        <v>27.901299999999999</v>
      </c>
      <c r="P60" s="5">
        <v>0.53163199999999999</v>
      </c>
      <c r="Q60" s="5">
        <v>27.828900000000001</v>
      </c>
      <c r="R60" s="5">
        <v>0.53214399999999995</v>
      </c>
      <c r="S60" s="5">
        <v>27.926500000000001</v>
      </c>
      <c r="T60" s="5">
        <v>0.53141499999999997</v>
      </c>
      <c r="U60" s="24">
        <v>27.1875</v>
      </c>
      <c r="V60" s="5">
        <v>0.53105599999999997</v>
      </c>
      <c r="W60" s="5">
        <v>26.326599999999999</v>
      </c>
      <c r="X60" s="5">
        <v>0.53054199999999996</v>
      </c>
      <c r="Y60" s="5">
        <v>26.3169</v>
      </c>
      <c r="Z60" s="5">
        <v>0.53133900000000001</v>
      </c>
      <c r="AA60" s="5">
        <v>26.325199999999999</v>
      </c>
    </row>
    <row r="61" spans="2:27" x14ac:dyDescent="0.25">
      <c r="C61" s="5" t="s">
        <v>21</v>
      </c>
      <c r="D61" s="5">
        <v>0.88023593</v>
      </c>
      <c r="E61" s="5">
        <v>0.87991036</v>
      </c>
      <c r="F61" s="5">
        <v>0.87764587999999999</v>
      </c>
      <c r="G61" s="5">
        <v>0.77575702000000002</v>
      </c>
      <c r="H61" s="5">
        <v>0.79290212000000004</v>
      </c>
      <c r="I61" s="5">
        <v>0.79058866999999999</v>
      </c>
      <c r="M61" s="5" t="s">
        <v>55</v>
      </c>
      <c r="N61" s="5">
        <v>0.39815099999999998</v>
      </c>
      <c r="O61" s="5">
        <v>26.0303</v>
      </c>
      <c r="P61" s="5">
        <v>0.39788400000000002</v>
      </c>
      <c r="Q61" s="5">
        <v>25.972799999999999</v>
      </c>
      <c r="R61" s="5">
        <v>0.39790399999999998</v>
      </c>
      <c r="S61" s="5">
        <v>26.046600000000002</v>
      </c>
      <c r="T61" s="5">
        <v>0.39723000000000003</v>
      </c>
      <c r="U61" s="24">
        <v>24.640899999999998</v>
      </c>
      <c r="V61" s="5">
        <v>0.39816200000000002</v>
      </c>
      <c r="W61" s="5">
        <v>24.4298</v>
      </c>
      <c r="X61" s="5">
        <v>0.39866800000000002</v>
      </c>
      <c r="Y61" s="5">
        <v>24.535900000000002</v>
      </c>
      <c r="Z61" s="5">
        <v>0.398281</v>
      </c>
      <c r="AA61" s="5">
        <v>24.480599999999999</v>
      </c>
    </row>
    <row r="62" spans="2:27" x14ac:dyDescent="0.25">
      <c r="C62" s="5" t="s">
        <v>22</v>
      </c>
      <c r="D62" s="5">
        <v>23.0303</v>
      </c>
      <c r="E62" s="5">
        <v>23.046800000000001</v>
      </c>
      <c r="F62" s="5">
        <v>23.077000000000002</v>
      </c>
      <c r="G62" s="5">
        <v>21.534600000000001</v>
      </c>
      <c r="H62" s="5">
        <v>21.920100000000001</v>
      </c>
      <c r="I62" s="5">
        <v>21.8657</v>
      </c>
      <c r="M62" s="5" t="s">
        <v>56</v>
      </c>
      <c r="N62" s="5">
        <v>0.31793100000000002</v>
      </c>
      <c r="O62" s="5">
        <v>24.717600000000001</v>
      </c>
      <c r="P62" s="5">
        <v>0.31850800000000001</v>
      </c>
      <c r="Q62" s="5">
        <v>24.682500000000001</v>
      </c>
      <c r="R62" s="5">
        <v>0.31779000000000002</v>
      </c>
      <c r="S62" s="5">
        <v>24.7255</v>
      </c>
      <c r="T62" s="5">
        <v>0.31823600000000002</v>
      </c>
      <c r="U62" s="24">
        <v>23.053000000000001</v>
      </c>
      <c r="V62" s="5">
        <v>0.31778800000000001</v>
      </c>
      <c r="W62" s="5">
        <v>23.100200000000001</v>
      </c>
      <c r="X62" s="5">
        <v>0.31901499999999999</v>
      </c>
      <c r="Y62" s="5">
        <v>23.3462</v>
      </c>
      <c r="Z62" s="5">
        <v>0.31894</v>
      </c>
      <c r="AA62" s="5">
        <v>23.323</v>
      </c>
    </row>
    <row r="63" spans="2:27" x14ac:dyDescent="0.25">
      <c r="C63" s="5" t="s">
        <v>23</v>
      </c>
      <c r="D63" s="10">
        <v>0.80275700000000005</v>
      </c>
      <c r="E63" s="10">
        <v>0.80161099999999996</v>
      </c>
      <c r="F63" s="5">
        <v>0.80255799999999999</v>
      </c>
      <c r="G63" s="5">
        <v>0.74005100000000001</v>
      </c>
      <c r="H63" s="5">
        <v>0.75191799999999998</v>
      </c>
      <c r="I63" s="5">
        <v>0.74045099999999997</v>
      </c>
      <c r="M63" s="5" t="s">
        <v>57</v>
      </c>
      <c r="N63" s="5">
        <v>0.26523400000000003</v>
      </c>
      <c r="O63" s="5">
        <v>23.7575</v>
      </c>
      <c r="P63" s="5">
        <v>0.26518599999999998</v>
      </c>
      <c r="Q63" s="5">
        <v>23.7607</v>
      </c>
      <c r="R63" s="5">
        <v>0.265874</v>
      </c>
      <c r="S63" s="5">
        <v>23.782599999999999</v>
      </c>
      <c r="T63" s="5">
        <v>0.26410299999999998</v>
      </c>
      <c r="U63" s="24">
        <v>21.9818</v>
      </c>
      <c r="V63" s="5">
        <v>0.26535799999999998</v>
      </c>
      <c r="W63" s="5">
        <v>22.200900000000001</v>
      </c>
      <c r="X63" s="5">
        <v>0.26501200000000003</v>
      </c>
      <c r="Y63" s="5">
        <v>22.525700000000001</v>
      </c>
      <c r="Z63" s="5">
        <v>0.26535799999999998</v>
      </c>
      <c r="AA63" s="5">
        <v>22.519300000000001</v>
      </c>
    </row>
    <row r="64" spans="2:27" x14ac:dyDescent="0.25">
      <c r="C64" s="5" t="s">
        <v>24</v>
      </c>
      <c r="D64" s="5">
        <v>0.88000219000000002</v>
      </c>
      <c r="E64" s="5">
        <v>0.87893306000000004</v>
      </c>
      <c r="F64" s="5">
        <v>0.87811229000000002</v>
      </c>
      <c r="G64" s="5">
        <v>0.78377056000000001</v>
      </c>
      <c r="H64" s="5">
        <v>0.79510367999999998</v>
      </c>
      <c r="I64" s="5">
        <v>0.79334766999999995</v>
      </c>
      <c r="M64" s="5" t="s">
        <v>58</v>
      </c>
      <c r="N64" s="5">
        <v>0.22674800000000001</v>
      </c>
      <c r="O64" s="5">
        <v>23.0303</v>
      </c>
      <c r="P64" s="5">
        <v>0.22717699999999999</v>
      </c>
      <c r="Q64" s="5">
        <v>23.046800000000001</v>
      </c>
      <c r="R64" s="5">
        <v>0.22717899999999999</v>
      </c>
      <c r="S64" s="5">
        <v>23.077000000000002</v>
      </c>
      <c r="T64" s="5">
        <v>0.22699900000000001</v>
      </c>
      <c r="U64" s="24">
        <v>21.232500000000002</v>
      </c>
      <c r="V64" s="5">
        <v>0.22741700000000001</v>
      </c>
      <c r="W64" s="5">
        <v>21.534600000000001</v>
      </c>
      <c r="X64" s="5">
        <v>0.22743099999999999</v>
      </c>
      <c r="Y64" s="5">
        <v>21.920100000000001</v>
      </c>
      <c r="Z64" s="5">
        <v>0.227435</v>
      </c>
      <c r="AA64" s="5">
        <v>21.8657</v>
      </c>
    </row>
    <row r="65" spans="2:27" x14ac:dyDescent="0.25">
      <c r="M65" s="5" t="s">
        <v>59</v>
      </c>
      <c r="N65" s="5">
        <v>0.19886200000000001</v>
      </c>
      <c r="O65" s="5">
        <v>22.436399999999999</v>
      </c>
      <c r="P65" s="5">
        <v>0.19902900000000001</v>
      </c>
      <c r="Q65" s="5">
        <v>22.454999999999998</v>
      </c>
      <c r="R65" s="5">
        <v>0.19771900000000001</v>
      </c>
      <c r="S65" s="5">
        <v>22.479500000000002</v>
      </c>
      <c r="T65" s="5">
        <v>0.19897799999999999</v>
      </c>
      <c r="U65" s="24">
        <v>20.6568</v>
      </c>
      <c r="V65" s="5">
        <v>0.19832</v>
      </c>
      <c r="W65" s="5">
        <v>20.994499999999999</v>
      </c>
      <c r="X65" s="5">
        <v>0.19861999999999999</v>
      </c>
      <c r="Y65" s="5">
        <v>21.367699999999999</v>
      </c>
      <c r="Z65" s="5">
        <v>0.19911599999999999</v>
      </c>
      <c r="AA65" s="5">
        <v>21.380199999999999</v>
      </c>
    </row>
    <row r="66" spans="2:27" x14ac:dyDescent="0.25">
      <c r="B66" s="5" t="s">
        <v>59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M66" s="5" t="s">
        <v>60</v>
      </c>
      <c r="N66" s="5">
        <v>0.176119</v>
      </c>
      <c r="O66" s="5">
        <v>21.962700000000002</v>
      </c>
      <c r="P66" s="5">
        <v>0.175868</v>
      </c>
      <c r="Q66" s="5">
        <v>21.973400000000002</v>
      </c>
      <c r="R66" s="5">
        <v>0.17586099999999999</v>
      </c>
      <c r="S66" s="5">
        <v>21.9831</v>
      </c>
      <c r="T66" s="5">
        <v>0.17658099999999999</v>
      </c>
      <c r="U66" s="24">
        <v>20.200900000000001</v>
      </c>
      <c r="V66" s="5">
        <v>0.176373</v>
      </c>
      <c r="W66" s="5">
        <v>20.618099999999998</v>
      </c>
      <c r="X66" s="5">
        <v>0.17718200000000001</v>
      </c>
      <c r="Y66" s="5">
        <v>20.964700000000001</v>
      </c>
      <c r="Z66" s="5">
        <v>0.17660400000000001</v>
      </c>
      <c r="AA66" s="5">
        <v>20.930099999999999</v>
      </c>
    </row>
    <row r="67" spans="2:27" x14ac:dyDescent="0.25">
      <c r="C67" s="5" t="s">
        <v>1</v>
      </c>
      <c r="D67" s="5">
        <v>22.145199999999999</v>
      </c>
      <c r="E67" s="5">
        <v>22.216100000000001</v>
      </c>
      <c r="F67" s="5">
        <v>22.182099999999998</v>
      </c>
      <c r="G67" s="5">
        <v>20.837800000000001</v>
      </c>
      <c r="H67" s="5">
        <v>21.186399999999999</v>
      </c>
      <c r="I67" s="5">
        <v>21.2441</v>
      </c>
    </row>
    <row r="68" spans="2:27" x14ac:dyDescent="0.25">
      <c r="C68" s="5" t="s">
        <v>2</v>
      </c>
      <c r="D68" s="5">
        <v>0.81462000000000001</v>
      </c>
      <c r="E68" s="5">
        <v>0.814585</v>
      </c>
      <c r="F68" s="5">
        <v>0.81307499999999999</v>
      </c>
      <c r="G68" s="5">
        <v>0.78820299999999999</v>
      </c>
      <c r="H68" s="5">
        <v>0.799956</v>
      </c>
      <c r="I68" s="5">
        <v>0.79798599999999997</v>
      </c>
    </row>
    <row r="69" spans="2:27" x14ac:dyDescent="0.25">
      <c r="C69" s="5" t="s">
        <v>21</v>
      </c>
      <c r="D69" s="5">
        <v>0.86897601000000002</v>
      </c>
      <c r="E69" s="5">
        <v>0.86913715999999996</v>
      </c>
      <c r="F69" s="5">
        <v>0.86697420000000003</v>
      </c>
      <c r="G69" s="5">
        <v>0.76073727999999996</v>
      </c>
      <c r="H69" s="5">
        <v>0.77616189999999996</v>
      </c>
      <c r="I69" s="5">
        <v>0.77885652000000005</v>
      </c>
    </row>
    <row r="70" spans="2:27" x14ac:dyDescent="0.25">
      <c r="C70" s="5" t="s">
        <v>22</v>
      </c>
      <c r="D70" s="5">
        <v>22.436399999999999</v>
      </c>
      <c r="E70" s="5">
        <v>22.454999999999998</v>
      </c>
      <c r="F70" s="5">
        <v>22.479500000000002</v>
      </c>
      <c r="G70" s="5">
        <v>20.994499999999999</v>
      </c>
      <c r="H70" s="5">
        <v>21.367699999999999</v>
      </c>
      <c r="I70" s="5">
        <v>21.380199999999999</v>
      </c>
    </row>
    <row r="71" spans="2:27" x14ac:dyDescent="0.25">
      <c r="C71" s="5" t="s">
        <v>23</v>
      </c>
      <c r="D71" s="10">
        <v>0.78894500000000001</v>
      </c>
      <c r="E71" s="10">
        <v>0.78862699999999997</v>
      </c>
      <c r="F71" s="5">
        <v>0.78891900000000004</v>
      </c>
      <c r="G71" s="5">
        <v>0.72267700000000001</v>
      </c>
      <c r="H71" s="5">
        <v>0.73593900000000001</v>
      </c>
      <c r="I71" s="5">
        <v>0.72623700000000002</v>
      </c>
    </row>
    <row r="72" spans="2:27" x14ac:dyDescent="0.25">
      <c r="C72" s="5" t="s">
        <v>24</v>
      </c>
      <c r="D72" s="5">
        <v>0.86856540999999998</v>
      </c>
      <c r="E72" s="5">
        <v>0.86792088999999994</v>
      </c>
      <c r="F72" s="5">
        <v>0.86715374999999995</v>
      </c>
      <c r="G72" s="5">
        <v>0.76891131000000001</v>
      </c>
      <c r="H72" s="5">
        <v>0.77862726000000004</v>
      </c>
      <c r="I72" s="5">
        <v>0.78183237000000005</v>
      </c>
    </row>
    <row r="74" spans="2:27" x14ac:dyDescent="0.25">
      <c r="B74" s="5" t="s">
        <v>60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</row>
    <row r="75" spans="2:27" x14ac:dyDescent="0.25">
      <c r="C75" s="5" t="s">
        <v>1</v>
      </c>
      <c r="D75" s="5">
        <v>21.665400000000002</v>
      </c>
      <c r="E75" s="5">
        <v>21.727699999999999</v>
      </c>
      <c r="F75" s="5">
        <v>21.686599999999999</v>
      </c>
      <c r="G75" s="5">
        <v>20.464099999999998</v>
      </c>
      <c r="H75" s="5">
        <v>20.787500000000001</v>
      </c>
      <c r="I75" s="5">
        <v>20.7942</v>
      </c>
    </row>
    <row r="76" spans="2:27" x14ac:dyDescent="0.25">
      <c r="C76" s="5" t="s">
        <v>2</v>
      </c>
      <c r="D76" s="5">
        <v>0.80200400000000005</v>
      </c>
      <c r="E76" s="5">
        <v>0.80210099999999995</v>
      </c>
      <c r="F76" s="5">
        <v>0.801207</v>
      </c>
      <c r="G76" s="5">
        <v>0.77808699999999997</v>
      </c>
      <c r="H76" s="5">
        <v>0.78889299999999996</v>
      </c>
      <c r="I76" s="5">
        <v>0.78578899999999996</v>
      </c>
    </row>
    <row r="77" spans="2:27" x14ac:dyDescent="0.25">
      <c r="C77" s="5" t="s">
        <v>21</v>
      </c>
      <c r="D77" s="5">
        <v>0.85825474999999996</v>
      </c>
      <c r="E77" s="5">
        <v>0.85812823000000005</v>
      </c>
      <c r="F77" s="5">
        <v>0.85663184000000003</v>
      </c>
      <c r="G77" s="5">
        <v>0.74960382999999997</v>
      </c>
      <c r="H77" s="5">
        <v>0.76349334000000002</v>
      </c>
      <c r="I77" s="5">
        <v>0.76513136999999998</v>
      </c>
    </row>
    <row r="78" spans="2:27" x14ac:dyDescent="0.25">
      <c r="C78" s="5" t="s">
        <v>22</v>
      </c>
      <c r="D78" s="5">
        <v>21.962700000000002</v>
      </c>
      <c r="E78" s="5">
        <v>21.973400000000002</v>
      </c>
      <c r="F78" s="5">
        <v>21.9831</v>
      </c>
      <c r="G78" s="5">
        <v>20.618099999999998</v>
      </c>
      <c r="H78" s="5">
        <v>20.964700000000001</v>
      </c>
      <c r="I78" s="5">
        <v>20.930099999999999</v>
      </c>
    </row>
    <row r="79" spans="2:27" x14ac:dyDescent="0.25">
      <c r="C79" s="5" t="s">
        <v>23</v>
      </c>
      <c r="D79" s="10">
        <v>0.77590099999999995</v>
      </c>
      <c r="E79" s="10">
        <v>0.77528799999999998</v>
      </c>
      <c r="F79" s="5">
        <v>0.77572099999999999</v>
      </c>
      <c r="G79" s="5">
        <v>0.71092900000000003</v>
      </c>
      <c r="H79" s="5">
        <v>0.72283600000000003</v>
      </c>
      <c r="I79" s="5">
        <v>0.71234799999999998</v>
      </c>
    </row>
    <row r="80" spans="2:27" x14ac:dyDescent="0.25">
      <c r="C80" s="5" t="s">
        <v>24</v>
      </c>
      <c r="D80" s="5">
        <v>0.85755218</v>
      </c>
      <c r="E80" s="5">
        <v>0.85664156999999996</v>
      </c>
      <c r="F80" s="5">
        <v>0.85646460999999996</v>
      </c>
      <c r="G80" s="5">
        <v>0.75769025999999995</v>
      </c>
      <c r="H80" s="5">
        <v>0.76610301000000003</v>
      </c>
      <c r="I80" s="5">
        <v>0.76822931000000005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80D5-4D1D-47E8-BD49-B0C0986B98DF}">
  <dimension ref="B2:AC80"/>
  <sheetViews>
    <sheetView zoomScale="90" zoomScaleNormal="90" workbookViewId="0">
      <selection activeCell="H74" sqref="H74"/>
    </sheetView>
  </sheetViews>
  <sheetFormatPr defaultRowHeight="16.5" x14ac:dyDescent="0.25"/>
  <cols>
    <col min="1" max="3" width="9" style="5"/>
    <col min="4" max="4" width="14.5" style="5" customWidth="1"/>
    <col min="5" max="5" width="21.5" style="5" customWidth="1"/>
    <col min="6" max="6" width="13" style="5" customWidth="1"/>
    <col min="7" max="8" width="9" style="5"/>
    <col min="9" max="9" width="12" style="5" customWidth="1"/>
    <col min="10" max="10" width="13.75" style="21" customWidth="1"/>
    <col min="11" max="16384" width="9" style="5"/>
  </cols>
  <sheetData>
    <row r="2" spans="2:27" x14ac:dyDescent="0.25">
      <c r="B2" s="5" t="s">
        <v>51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</v>
      </c>
      <c r="D3" s="5">
        <v>56.242600000000003</v>
      </c>
      <c r="E3" s="5">
        <v>56.228900000000003</v>
      </c>
      <c r="F3" s="5">
        <v>57.757800000000003</v>
      </c>
      <c r="G3" s="5">
        <v>57.181800000000003</v>
      </c>
      <c r="H3" s="5">
        <v>52.445399999999999</v>
      </c>
      <c r="I3" s="5">
        <v>50.167000000000002</v>
      </c>
      <c r="J3" s="24"/>
      <c r="N3" s="5" t="s">
        <v>64</v>
      </c>
      <c r="O3" s="5" t="s">
        <v>65</v>
      </c>
      <c r="P3" s="5" t="s">
        <v>64</v>
      </c>
      <c r="Q3" s="5" t="s">
        <v>65</v>
      </c>
      <c r="R3" s="5" t="s">
        <v>64</v>
      </c>
      <c r="S3" s="5" t="s">
        <v>65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</v>
      </c>
      <c r="D4" s="5">
        <v>0.99951299999999998</v>
      </c>
      <c r="E4" s="5">
        <v>0.99951299999999998</v>
      </c>
      <c r="F4" s="5">
        <v>0.99965400000000004</v>
      </c>
      <c r="G4" s="5">
        <v>0.99958400000000003</v>
      </c>
      <c r="H4" s="5">
        <v>0.99914899999999995</v>
      </c>
      <c r="I4" s="5">
        <v>0.99912800000000002</v>
      </c>
      <c r="J4" s="24"/>
    </row>
    <row r="5" spans="2:27" x14ac:dyDescent="0.25">
      <c r="C5" s="5" t="s">
        <v>21</v>
      </c>
      <c r="D5" s="5">
        <v>0.99966748999999999</v>
      </c>
      <c r="E5" s="5">
        <v>0.99966787000000001</v>
      </c>
      <c r="F5" s="5">
        <v>0.99976602000000003</v>
      </c>
      <c r="G5" s="5">
        <v>0.99974845999999995</v>
      </c>
      <c r="H5" s="5">
        <v>0.99923801000000001</v>
      </c>
      <c r="I5" s="5">
        <v>0.99914946000000004</v>
      </c>
      <c r="J5" s="24"/>
      <c r="M5" s="5" t="s">
        <v>66</v>
      </c>
      <c r="N5" s="5">
        <v>1.5931900000000001</v>
      </c>
      <c r="O5" s="5">
        <v>38.280200000000001</v>
      </c>
      <c r="P5" s="5">
        <v>1.5924700000000001</v>
      </c>
      <c r="Q5" s="5">
        <v>38.639899999999997</v>
      </c>
      <c r="R5" s="5">
        <v>1.59552</v>
      </c>
      <c r="S5" s="5">
        <v>38.173999999999999</v>
      </c>
      <c r="T5" s="5">
        <v>1.5954299999999999</v>
      </c>
      <c r="U5" s="5">
        <v>38.1175</v>
      </c>
      <c r="V5" s="5">
        <v>1.5929</v>
      </c>
      <c r="W5" s="5">
        <v>38.538400000000003</v>
      </c>
      <c r="X5" s="5">
        <v>1.5927199999999999</v>
      </c>
      <c r="Y5" s="5">
        <v>38.508600000000001</v>
      </c>
      <c r="Z5" s="5">
        <v>1.5924499999999999</v>
      </c>
      <c r="AA5" s="5">
        <v>38.564500000000002</v>
      </c>
    </row>
    <row r="6" spans="2:27" x14ac:dyDescent="0.25">
      <c r="C6" s="5" t="s">
        <v>22</v>
      </c>
      <c r="D6" s="5">
        <v>54.410800000000002</v>
      </c>
      <c r="E6" s="5">
        <v>54.401400000000002</v>
      </c>
      <c r="F6" s="5">
        <v>55.5533</v>
      </c>
      <c r="G6" s="5">
        <v>55.403300000000002</v>
      </c>
      <c r="H6" s="5">
        <v>51.843600000000002</v>
      </c>
      <c r="I6" s="5">
        <v>49.667400000000001</v>
      </c>
      <c r="J6" s="24"/>
      <c r="M6" s="5" t="s">
        <v>67</v>
      </c>
      <c r="N6" s="5">
        <v>0.79551099999999997</v>
      </c>
      <c r="O6" s="5">
        <v>34.496899999999997</v>
      </c>
      <c r="P6" s="5">
        <v>0.79537800000000003</v>
      </c>
      <c r="Q6" s="5">
        <v>34.670200000000001</v>
      </c>
      <c r="R6" s="5">
        <v>0.79632999999999998</v>
      </c>
      <c r="S6" s="5">
        <v>34.419699999999999</v>
      </c>
      <c r="T6" s="5">
        <v>0.79538399999999998</v>
      </c>
      <c r="U6" s="5">
        <v>32.062600000000003</v>
      </c>
      <c r="V6" s="5">
        <v>0.79621600000000003</v>
      </c>
      <c r="W6" s="5">
        <v>34.076300000000003</v>
      </c>
      <c r="X6" s="5">
        <v>0.79637999999999998</v>
      </c>
      <c r="Y6" s="5">
        <v>34.1798</v>
      </c>
      <c r="Z6" s="5">
        <v>0.79674400000000001</v>
      </c>
      <c r="AA6" s="5">
        <v>34.391599999999997</v>
      </c>
    </row>
    <row r="7" spans="2:27" x14ac:dyDescent="0.25">
      <c r="C7" s="5" t="s">
        <v>23</v>
      </c>
      <c r="D7" s="10">
        <v>0.99850399999999995</v>
      </c>
      <c r="E7" s="10">
        <v>0.99850300000000003</v>
      </c>
      <c r="F7" s="5">
        <v>0.99884099999999998</v>
      </c>
      <c r="G7" s="5">
        <v>0.998726</v>
      </c>
      <c r="H7" s="5">
        <v>0.99775800000000003</v>
      </c>
      <c r="I7" s="5">
        <v>0.99767700000000004</v>
      </c>
      <c r="J7" s="24"/>
      <c r="M7" s="5" t="s">
        <v>68</v>
      </c>
      <c r="N7" s="5">
        <v>0.53085400000000005</v>
      </c>
      <c r="O7" s="5">
        <v>32.5762</v>
      </c>
      <c r="P7" s="5">
        <v>0.53131899999999999</v>
      </c>
      <c r="Q7" s="5">
        <v>32.686700000000002</v>
      </c>
      <c r="R7" s="5">
        <v>0.53096299999999996</v>
      </c>
      <c r="S7" s="5">
        <v>32.540700000000001</v>
      </c>
      <c r="T7" s="5">
        <v>0.52852299999999997</v>
      </c>
      <c r="U7" s="5">
        <v>29.730599999999999</v>
      </c>
      <c r="V7" s="5">
        <v>0.53145299999999995</v>
      </c>
      <c r="W7" s="5">
        <v>32.218899999999998</v>
      </c>
      <c r="X7" s="5">
        <v>0.53145799999999999</v>
      </c>
      <c r="Y7" s="5">
        <v>32.419499999999999</v>
      </c>
      <c r="Z7" s="5">
        <v>0.53124899999999997</v>
      </c>
      <c r="AA7" s="5">
        <v>32.506900000000002</v>
      </c>
    </row>
    <row r="8" spans="2:27" x14ac:dyDescent="0.25">
      <c r="C8" s="5" t="s">
        <v>24</v>
      </c>
      <c r="D8" s="5">
        <v>0.999583</v>
      </c>
      <c r="E8" s="5">
        <v>0.99958460999999998</v>
      </c>
      <c r="F8" s="5">
        <v>0.99971410000000005</v>
      </c>
      <c r="G8" s="5">
        <v>0.99957996999999998</v>
      </c>
      <c r="H8" s="5">
        <v>0.99910494999999999</v>
      </c>
      <c r="I8" s="5">
        <v>0.99907378999999996</v>
      </c>
      <c r="J8" s="24"/>
      <c r="M8" s="5" t="s">
        <v>69</v>
      </c>
      <c r="N8" s="5">
        <v>0.39689799999999997</v>
      </c>
      <c r="O8" s="5">
        <v>31.286899999999999</v>
      </c>
      <c r="P8" s="5">
        <v>0.397532</v>
      </c>
      <c r="Q8" s="5">
        <v>31.353300000000001</v>
      </c>
      <c r="R8" s="5">
        <v>0.396957</v>
      </c>
      <c r="S8" s="5">
        <v>31.247499999999999</v>
      </c>
      <c r="T8" s="5">
        <v>0.39632699999999998</v>
      </c>
      <c r="U8" s="5">
        <v>28.4817</v>
      </c>
      <c r="V8" s="5">
        <v>0.39798499999999998</v>
      </c>
      <c r="W8" s="5">
        <v>31.049399999999999</v>
      </c>
      <c r="X8" s="5">
        <v>0.397511</v>
      </c>
      <c r="Y8" s="5">
        <v>31.3261</v>
      </c>
      <c r="Z8" s="5">
        <v>0.397592</v>
      </c>
      <c r="AA8" s="5">
        <v>31.3614</v>
      </c>
    </row>
    <row r="9" spans="2:27" x14ac:dyDescent="0.25">
      <c r="J9" s="24"/>
      <c r="M9" s="5" t="s">
        <v>70</v>
      </c>
      <c r="N9" s="5">
        <v>0.31597900000000001</v>
      </c>
      <c r="O9" s="5">
        <v>30.4802</v>
      </c>
      <c r="P9" s="5">
        <v>0.31675900000000001</v>
      </c>
      <c r="Q9" s="5">
        <v>30.543399999999998</v>
      </c>
      <c r="R9" s="5">
        <v>0.316135</v>
      </c>
      <c r="S9" s="5">
        <v>30.451799999999999</v>
      </c>
      <c r="T9" s="5">
        <v>0.31553599999999998</v>
      </c>
      <c r="U9" s="5">
        <v>27.6663</v>
      </c>
      <c r="V9" s="5">
        <v>0.31930399999999998</v>
      </c>
      <c r="W9" s="5">
        <v>30.248899999999999</v>
      </c>
      <c r="X9" s="5">
        <v>0.31866</v>
      </c>
      <c r="Y9" s="5">
        <v>30.566299999999998</v>
      </c>
      <c r="Z9" s="5">
        <v>0.31894499999999998</v>
      </c>
      <c r="AA9" s="5">
        <v>30.5426</v>
      </c>
    </row>
    <row r="10" spans="2:27" x14ac:dyDescent="0.25">
      <c r="B10" s="5" t="s">
        <v>52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M10" s="5" t="s">
        <v>71</v>
      </c>
      <c r="N10" s="5">
        <v>0.26572200000000001</v>
      </c>
      <c r="O10" s="5">
        <v>29.909800000000001</v>
      </c>
      <c r="P10" s="5">
        <v>0.26585700000000001</v>
      </c>
      <c r="Q10" s="5">
        <v>29.9481</v>
      </c>
      <c r="R10" s="5">
        <v>0.26568199999999997</v>
      </c>
      <c r="S10" s="5">
        <v>29.889800000000001</v>
      </c>
      <c r="T10" s="5">
        <v>0.26410400000000001</v>
      </c>
      <c r="U10" s="5">
        <v>27.1526</v>
      </c>
      <c r="V10" s="5">
        <v>0.26522800000000002</v>
      </c>
      <c r="W10" s="5">
        <v>29.722200000000001</v>
      </c>
      <c r="X10" s="5">
        <v>0.266067</v>
      </c>
      <c r="Y10" s="5">
        <v>29.962499999999999</v>
      </c>
      <c r="Z10" s="5">
        <v>0.26540000000000002</v>
      </c>
      <c r="AA10" s="5">
        <v>29.910399999999999</v>
      </c>
    </row>
    <row r="11" spans="2:27" x14ac:dyDescent="0.25">
      <c r="C11" s="5" t="s">
        <v>1</v>
      </c>
      <c r="D11" s="5">
        <v>38.280200000000001</v>
      </c>
      <c r="E11" s="5">
        <v>38.639899999999997</v>
      </c>
      <c r="F11" s="5">
        <v>38.173999999999999</v>
      </c>
      <c r="G11" s="5">
        <v>38.538400000000003</v>
      </c>
      <c r="H11" s="5">
        <v>38.508600000000001</v>
      </c>
      <c r="I11" s="5">
        <v>38.564500000000002</v>
      </c>
      <c r="J11" s="24"/>
      <c r="M11" s="5" t="s">
        <v>72</v>
      </c>
      <c r="N11" s="5">
        <v>0.22816500000000001</v>
      </c>
      <c r="O11" s="5">
        <v>29.383099999999999</v>
      </c>
      <c r="P11" s="5">
        <v>0.22799800000000001</v>
      </c>
      <c r="Q11" s="5">
        <v>29.393999999999998</v>
      </c>
      <c r="R11" s="5">
        <v>0.227962</v>
      </c>
      <c r="S11" s="5">
        <v>29.3474</v>
      </c>
      <c r="T11" s="5">
        <v>0.22564100000000001</v>
      </c>
      <c r="U11" s="5">
        <v>26.8126</v>
      </c>
      <c r="V11" s="5">
        <v>0.22773299999999999</v>
      </c>
      <c r="W11" s="5">
        <v>29.303999999999998</v>
      </c>
      <c r="X11" s="5">
        <v>0.227772</v>
      </c>
      <c r="Y11" s="5">
        <v>29.5474</v>
      </c>
      <c r="Z11" s="5">
        <v>0.22739400000000001</v>
      </c>
      <c r="AA11" s="5">
        <v>29.486999999999998</v>
      </c>
    </row>
    <row r="12" spans="2:27" x14ac:dyDescent="0.25">
      <c r="C12" s="5" t="s">
        <v>2</v>
      </c>
      <c r="D12" s="5">
        <v>0.96976499999999999</v>
      </c>
      <c r="E12" s="5">
        <v>0.97173500000000002</v>
      </c>
      <c r="F12" s="5">
        <v>0.96705300000000005</v>
      </c>
      <c r="G12" s="5">
        <v>0.97214800000000001</v>
      </c>
      <c r="H12" s="5">
        <v>0.972024</v>
      </c>
      <c r="I12" s="5">
        <v>0.97275699999999998</v>
      </c>
      <c r="J12" s="24"/>
      <c r="M12" s="5" t="s">
        <v>73</v>
      </c>
      <c r="N12" s="5">
        <v>0.19888500000000001</v>
      </c>
      <c r="O12" s="5">
        <v>28.951599999999999</v>
      </c>
      <c r="P12" s="5">
        <v>0.19928399999999999</v>
      </c>
      <c r="Q12" s="5">
        <v>28.964600000000001</v>
      </c>
      <c r="R12" s="5">
        <v>0.19905400000000001</v>
      </c>
      <c r="S12" s="5">
        <v>28.9207</v>
      </c>
      <c r="T12" s="5">
        <v>0.19711600000000001</v>
      </c>
      <c r="U12" s="5">
        <v>26.524799999999999</v>
      </c>
      <c r="V12" s="5">
        <v>0.199825</v>
      </c>
      <c r="W12" s="5">
        <v>28.9023</v>
      </c>
      <c r="X12" s="5">
        <v>0.199017</v>
      </c>
      <c r="Y12" s="5">
        <v>29.2013</v>
      </c>
      <c r="Z12" s="5">
        <v>0.19938600000000001</v>
      </c>
      <c r="AA12" s="5">
        <v>29.144400000000001</v>
      </c>
    </row>
    <row r="13" spans="2:27" x14ac:dyDescent="0.25">
      <c r="C13" s="5" t="s">
        <v>21</v>
      </c>
      <c r="D13" s="5">
        <v>0.98287917000000002</v>
      </c>
      <c r="E13" s="5">
        <v>0.98364341</v>
      </c>
      <c r="F13" s="5">
        <v>0.98232830999999998</v>
      </c>
      <c r="G13" s="5">
        <v>0.97578642000000004</v>
      </c>
      <c r="H13" s="5">
        <v>0.97504683999999997</v>
      </c>
      <c r="I13" s="5">
        <v>0.97591432</v>
      </c>
      <c r="J13" s="24"/>
      <c r="M13" s="5" t="s">
        <v>74</v>
      </c>
      <c r="N13" s="5">
        <v>0.177537</v>
      </c>
      <c r="O13" s="5">
        <v>28.594899999999999</v>
      </c>
      <c r="P13" s="5">
        <v>0.17736199999999999</v>
      </c>
      <c r="Q13" s="5">
        <v>28.6004</v>
      </c>
      <c r="R13" s="5">
        <v>0.177394</v>
      </c>
      <c r="S13" s="5">
        <v>28.563099999999999</v>
      </c>
      <c r="T13" s="5">
        <v>0.176089</v>
      </c>
      <c r="U13" s="5">
        <v>26.311</v>
      </c>
      <c r="V13" s="5">
        <v>0.17704900000000001</v>
      </c>
      <c r="W13" s="5">
        <v>28.527899999999999</v>
      </c>
      <c r="X13" s="5">
        <v>0.17749699999999999</v>
      </c>
      <c r="Y13" s="5">
        <v>28.921800000000001</v>
      </c>
      <c r="Z13" s="5">
        <v>0.177618</v>
      </c>
      <c r="AA13" s="5">
        <v>28.860700000000001</v>
      </c>
    </row>
    <row r="14" spans="2:27" x14ac:dyDescent="0.25">
      <c r="C14" s="5" t="s">
        <v>22</v>
      </c>
      <c r="D14" s="5">
        <v>38.629100000000001</v>
      </c>
      <c r="E14" s="5">
        <v>38.874400000000001</v>
      </c>
      <c r="F14" s="5">
        <v>38.378799999999998</v>
      </c>
      <c r="G14" s="5">
        <v>38.697899999999997</v>
      </c>
      <c r="H14" s="5">
        <v>38.646799999999999</v>
      </c>
      <c r="I14" s="5">
        <v>38.633499999999998</v>
      </c>
      <c r="J14" s="24"/>
    </row>
    <row r="15" spans="2:27" x14ac:dyDescent="0.25">
      <c r="C15" s="5" t="s">
        <v>23</v>
      </c>
      <c r="D15" s="10">
        <v>0.96266799999999997</v>
      </c>
      <c r="E15" s="10">
        <v>0.963619</v>
      </c>
      <c r="F15" s="5">
        <v>0.96141100000000002</v>
      </c>
      <c r="G15" s="5">
        <v>0.95703099999999997</v>
      </c>
      <c r="H15" s="5">
        <v>0.95666499999999999</v>
      </c>
      <c r="I15" s="5">
        <v>0.95630400000000004</v>
      </c>
      <c r="J15" s="24"/>
    </row>
    <row r="16" spans="2:27" x14ac:dyDescent="0.25">
      <c r="C16" s="5" t="s">
        <v>24</v>
      </c>
      <c r="D16" s="5">
        <v>0.98499528000000003</v>
      </c>
      <c r="E16" s="5">
        <v>0.98498978999999998</v>
      </c>
      <c r="F16" s="5">
        <v>0.98369205000000004</v>
      </c>
      <c r="G16" s="5">
        <v>0.97555188000000004</v>
      </c>
      <c r="H16" s="5">
        <v>0.97536758999999995</v>
      </c>
      <c r="I16" s="5">
        <v>0.97568516999999999</v>
      </c>
      <c r="J16" s="24"/>
    </row>
    <row r="17" spans="2:10" x14ac:dyDescent="0.25">
      <c r="J17" s="24"/>
    </row>
    <row r="18" spans="2:10" x14ac:dyDescent="0.25">
      <c r="B18" s="5" t="s">
        <v>53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</row>
    <row r="19" spans="2:10" x14ac:dyDescent="0.25">
      <c r="C19" s="5" t="s">
        <v>1</v>
      </c>
      <c r="D19" s="5">
        <v>34.496899999999997</v>
      </c>
      <c r="E19" s="5">
        <v>34.670200000000001</v>
      </c>
      <c r="F19" s="5">
        <v>34.419699999999999</v>
      </c>
      <c r="G19" s="5">
        <v>34.076300000000003</v>
      </c>
      <c r="H19" s="5">
        <v>34.1798</v>
      </c>
      <c r="I19" s="5">
        <v>34.391599999999997</v>
      </c>
      <c r="J19" s="24"/>
    </row>
    <row r="20" spans="2:10" x14ac:dyDescent="0.25">
      <c r="C20" s="5" t="s">
        <v>2</v>
      </c>
      <c r="D20" s="5">
        <v>0.93342800000000004</v>
      </c>
      <c r="E20" s="5">
        <v>0.93481400000000003</v>
      </c>
      <c r="F20" s="5">
        <v>0.93018999999999996</v>
      </c>
      <c r="G20" s="5">
        <v>0.93508800000000003</v>
      </c>
      <c r="H20" s="5">
        <v>0.93387699999999996</v>
      </c>
      <c r="I20" s="5">
        <v>0.93620400000000004</v>
      </c>
      <c r="J20" s="24"/>
    </row>
    <row r="21" spans="2:10" x14ac:dyDescent="0.25">
      <c r="C21" s="5" t="s">
        <v>21</v>
      </c>
      <c r="D21" s="5">
        <v>0.95842930999999998</v>
      </c>
      <c r="E21" s="5">
        <v>0.95856142</v>
      </c>
      <c r="F21" s="5">
        <v>0.95742137000000005</v>
      </c>
      <c r="G21" s="5">
        <v>0.93798647000000002</v>
      </c>
      <c r="H21" s="5">
        <v>0.93947477000000001</v>
      </c>
      <c r="I21" s="5">
        <v>0.94107837999999999</v>
      </c>
      <c r="J21" s="24"/>
    </row>
    <row r="22" spans="2:10" x14ac:dyDescent="0.25">
      <c r="C22" s="5" t="s">
        <v>22</v>
      </c>
      <c r="D22" s="5">
        <v>34.676699999999997</v>
      </c>
      <c r="E22" s="5">
        <v>34.772300000000001</v>
      </c>
      <c r="F22" s="5">
        <v>34.569299999999998</v>
      </c>
      <c r="G22" s="5">
        <v>34.209400000000002</v>
      </c>
      <c r="H22" s="5">
        <v>34.334600000000002</v>
      </c>
      <c r="I22" s="5">
        <v>34.4863</v>
      </c>
      <c r="J22" s="24"/>
    </row>
    <row r="23" spans="2:10" x14ac:dyDescent="0.25">
      <c r="C23" s="5" t="s">
        <v>23</v>
      </c>
      <c r="D23" s="10">
        <v>0.92190099999999997</v>
      </c>
      <c r="E23" s="10">
        <v>0.92119300000000004</v>
      </c>
      <c r="F23" s="5">
        <v>0.92068899999999998</v>
      </c>
      <c r="G23" s="5">
        <v>0.90313900000000003</v>
      </c>
      <c r="H23" s="5">
        <v>0.90401900000000002</v>
      </c>
      <c r="I23" s="5">
        <v>0.90388599999999997</v>
      </c>
      <c r="J23" s="24"/>
    </row>
    <row r="24" spans="2:10" x14ac:dyDescent="0.25">
      <c r="C24" s="5" t="s">
        <v>24</v>
      </c>
      <c r="D24" s="5">
        <v>0.96059408000000002</v>
      </c>
      <c r="E24" s="5">
        <v>0.95988755999999997</v>
      </c>
      <c r="F24" s="5">
        <v>0.95939516000000002</v>
      </c>
      <c r="G24" s="5">
        <v>0.93689624999999999</v>
      </c>
      <c r="H24" s="5">
        <v>0.93946498000000001</v>
      </c>
      <c r="I24" s="5">
        <v>0.94018316999999996</v>
      </c>
      <c r="J24" s="24"/>
    </row>
    <row r="25" spans="2:10" x14ac:dyDescent="0.25">
      <c r="J25" s="24"/>
    </row>
    <row r="26" spans="2:10" x14ac:dyDescent="0.25">
      <c r="B26" s="5" t="s">
        <v>54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</row>
    <row r="27" spans="2:10" x14ac:dyDescent="0.25">
      <c r="C27" s="5" t="s">
        <v>1</v>
      </c>
      <c r="D27" s="5">
        <v>32.5762</v>
      </c>
      <c r="E27" s="5">
        <v>32.686700000000002</v>
      </c>
      <c r="F27" s="5">
        <v>32.540700000000001</v>
      </c>
      <c r="G27" s="5">
        <v>32.218899999999998</v>
      </c>
      <c r="H27" s="5">
        <v>32.419499999999999</v>
      </c>
      <c r="I27" s="5">
        <v>32.506900000000002</v>
      </c>
      <c r="J27" s="24"/>
    </row>
    <row r="28" spans="2:10" x14ac:dyDescent="0.25">
      <c r="C28" s="5" t="s">
        <v>2</v>
      </c>
      <c r="D28" s="5">
        <v>0.89766800000000002</v>
      </c>
      <c r="E28" s="5">
        <v>0.89957600000000004</v>
      </c>
      <c r="F28" s="5">
        <v>0.89603600000000005</v>
      </c>
      <c r="G28" s="5">
        <v>0.91061099999999995</v>
      </c>
      <c r="H28" s="5">
        <v>0.91003900000000004</v>
      </c>
      <c r="I28" s="5">
        <v>0.91214700000000004</v>
      </c>
      <c r="J28" s="24"/>
    </row>
    <row r="29" spans="2:10" x14ac:dyDescent="0.25">
      <c r="C29" s="5" t="s">
        <v>21</v>
      </c>
      <c r="D29" s="5">
        <v>0.93515811000000004</v>
      </c>
      <c r="E29" s="5">
        <v>0.93514399999999998</v>
      </c>
      <c r="F29" s="5">
        <v>0.93470513</v>
      </c>
      <c r="G29" s="5">
        <v>0.91342129000000005</v>
      </c>
      <c r="H29" s="5">
        <v>0.91630042</v>
      </c>
      <c r="I29" s="5">
        <v>0.91571278</v>
      </c>
      <c r="J29" s="24"/>
    </row>
    <row r="30" spans="2:10" x14ac:dyDescent="0.25">
      <c r="C30" s="5" t="s">
        <v>22</v>
      </c>
      <c r="D30" s="5">
        <v>32.699599999999997</v>
      </c>
      <c r="E30" s="5">
        <v>32.769599999999997</v>
      </c>
      <c r="F30" s="5">
        <v>32.653399999999998</v>
      </c>
      <c r="G30" s="5">
        <v>32.350999999999999</v>
      </c>
      <c r="H30" s="5">
        <v>32.576599999999999</v>
      </c>
      <c r="I30" s="5">
        <v>32.610700000000001</v>
      </c>
      <c r="J30" s="24"/>
    </row>
    <row r="31" spans="2:10" x14ac:dyDescent="0.25">
      <c r="C31" s="5" t="s">
        <v>23</v>
      </c>
      <c r="D31" s="10">
        <v>0.88104400000000005</v>
      </c>
      <c r="E31" s="10">
        <v>0.88083500000000003</v>
      </c>
      <c r="F31" s="5">
        <v>0.88175000000000003</v>
      </c>
      <c r="G31" s="5">
        <v>0.86899899999999997</v>
      </c>
      <c r="H31" s="5">
        <v>0.871479</v>
      </c>
      <c r="I31" s="5">
        <v>0.86959200000000003</v>
      </c>
      <c r="J31" s="24"/>
    </row>
    <row r="32" spans="2:10" x14ac:dyDescent="0.25">
      <c r="C32" s="5" t="s">
        <v>24</v>
      </c>
      <c r="D32" s="5">
        <v>0.93702094000000002</v>
      </c>
      <c r="E32" s="5">
        <v>0.93642349999999996</v>
      </c>
      <c r="F32" s="5">
        <v>0.93652184000000005</v>
      </c>
      <c r="G32" s="5">
        <v>0.91205241999999997</v>
      </c>
      <c r="H32" s="5">
        <v>0.91595318000000003</v>
      </c>
      <c r="I32" s="5">
        <v>0.91431132000000004</v>
      </c>
      <c r="J32" s="24"/>
    </row>
    <row r="33" spans="2:10" x14ac:dyDescent="0.25">
      <c r="J33" s="24"/>
    </row>
    <row r="34" spans="2:10" x14ac:dyDescent="0.25">
      <c r="B34" s="5" t="s">
        <v>55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</row>
    <row r="35" spans="2:10" x14ac:dyDescent="0.25">
      <c r="C35" s="5" t="s">
        <v>1</v>
      </c>
      <c r="D35" s="5">
        <v>31.286899999999999</v>
      </c>
      <c r="E35" s="5">
        <v>31.353300000000001</v>
      </c>
      <c r="F35" s="5">
        <v>31.247499999999999</v>
      </c>
      <c r="G35" s="5">
        <v>31.049399999999999</v>
      </c>
      <c r="H35" s="5">
        <v>31.3261</v>
      </c>
      <c r="I35" s="5">
        <v>31.3614</v>
      </c>
      <c r="J35" s="24"/>
    </row>
    <row r="36" spans="2:10" x14ac:dyDescent="0.25">
      <c r="C36" s="5" t="s">
        <v>2</v>
      </c>
      <c r="D36" s="5">
        <v>0.86717699999999998</v>
      </c>
      <c r="E36" s="5">
        <v>0.868649</v>
      </c>
      <c r="F36" s="5">
        <v>0.86410900000000002</v>
      </c>
      <c r="G36" s="5">
        <v>0.88994799999999996</v>
      </c>
      <c r="H36" s="5">
        <v>0.89349199999999995</v>
      </c>
      <c r="I36" s="5">
        <v>0.89458800000000005</v>
      </c>
      <c r="J36" s="24"/>
    </row>
    <row r="37" spans="2:10" x14ac:dyDescent="0.25">
      <c r="C37" s="5" t="s">
        <v>21</v>
      </c>
      <c r="D37" s="5">
        <v>0.91354290000000005</v>
      </c>
      <c r="E37" s="5">
        <v>0.91315827999999999</v>
      </c>
      <c r="F37" s="5">
        <v>0.91315427999999998</v>
      </c>
      <c r="G37" s="5">
        <v>0.89352863000000005</v>
      </c>
      <c r="H37" s="5">
        <v>0.90059221</v>
      </c>
      <c r="I37" s="5">
        <v>0.89886783000000003</v>
      </c>
      <c r="J37" s="24"/>
    </row>
    <row r="38" spans="2:10" x14ac:dyDescent="0.25">
      <c r="C38" s="5" t="s">
        <v>22</v>
      </c>
      <c r="D38" s="5">
        <v>31.334299999999999</v>
      </c>
      <c r="E38" s="5">
        <v>31.375699999999998</v>
      </c>
      <c r="F38" s="5">
        <v>31.286000000000001</v>
      </c>
      <c r="G38" s="5">
        <v>31.162500000000001</v>
      </c>
      <c r="H38" s="5">
        <v>31.482399999999998</v>
      </c>
      <c r="I38" s="5">
        <v>31.467700000000001</v>
      </c>
      <c r="J38" s="24"/>
    </row>
    <row r="39" spans="2:10" x14ac:dyDescent="0.25">
      <c r="C39" s="5" t="s">
        <v>23</v>
      </c>
      <c r="D39" s="10">
        <v>0.84964200000000001</v>
      </c>
      <c r="E39" s="10">
        <v>0.84932300000000005</v>
      </c>
      <c r="F39" s="5">
        <v>0.84965199999999996</v>
      </c>
      <c r="G39" s="5">
        <v>0.839866</v>
      </c>
      <c r="H39" s="5">
        <v>0.84822299999999995</v>
      </c>
      <c r="I39" s="5">
        <v>0.84420600000000001</v>
      </c>
      <c r="J39" s="24"/>
    </row>
    <row r="40" spans="2:10" x14ac:dyDescent="0.25">
      <c r="C40" s="5" t="s">
        <v>24</v>
      </c>
      <c r="D40" s="5">
        <v>0.91470733999999998</v>
      </c>
      <c r="E40" s="5">
        <v>0.91388586000000005</v>
      </c>
      <c r="F40" s="5">
        <v>0.91428628000000001</v>
      </c>
      <c r="G40" s="5">
        <v>0.89186564000000002</v>
      </c>
      <c r="H40" s="5">
        <v>0.90026547999999995</v>
      </c>
      <c r="I40" s="5">
        <v>0.89722789000000003</v>
      </c>
      <c r="J40" s="24"/>
    </row>
    <row r="41" spans="2:10" x14ac:dyDescent="0.25">
      <c r="J41" s="24"/>
    </row>
    <row r="42" spans="2:10" x14ac:dyDescent="0.25">
      <c r="B42" s="5" t="s">
        <v>56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</row>
    <row r="43" spans="2:10" x14ac:dyDescent="0.25">
      <c r="C43" s="5" t="s">
        <v>1</v>
      </c>
      <c r="D43" s="5">
        <v>30.4802</v>
      </c>
      <c r="E43" s="5">
        <v>30.543399999999998</v>
      </c>
      <c r="F43" s="5">
        <v>30.451799999999999</v>
      </c>
      <c r="G43" s="5">
        <v>30.248899999999999</v>
      </c>
      <c r="H43" s="5">
        <v>30.566299999999998</v>
      </c>
      <c r="I43" s="5">
        <v>30.5426</v>
      </c>
      <c r="J43" s="24"/>
    </row>
    <row r="44" spans="2:10" x14ac:dyDescent="0.25">
      <c r="C44" s="5" t="s">
        <v>2</v>
      </c>
      <c r="D44" s="5">
        <v>0.84138100000000005</v>
      </c>
      <c r="E44" s="5">
        <v>0.84381200000000001</v>
      </c>
      <c r="F44" s="5">
        <v>0.83911400000000003</v>
      </c>
      <c r="G44" s="5">
        <v>0.87765300000000002</v>
      </c>
      <c r="H44" s="5">
        <v>0.87986799999999998</v>
      </c>
      <c r="I44" s="5">
        <v>0.87939299999999998</v>
      </c>
      <c r="J44" s="24"/>
    </row>
    <row r="45" spans="2:10" x14ac:dyDescent="0.25">
      <c r="C45" s="5" t="s">
        <v>21</v>
      </c>
      <c r="D45" s="5">
        <v>0.89041568999999998</v>
      </c>
      <c r="E45" s="5">
        <v>0.89038596999999997</v>
      </c>
      <c r="F45" s="5">
        <v>0.89078036999999999</v>
      </c>
      <c r="G45" s="5">
        <v>0.87949060000000001</v>
      </c>
      <c r="H45" s="5">
        <v>0.88649637000000003</v>
      </c>
      <c r="I45" s="5">
        <v>0.88402884000000004</v>
      </c>
      <c r="J45" s="24"/>
    </row>
    <row r="46" spans="2:10" x14ac:dyDescent="0.25">
      <c r="C46" s="5" t="s">
        <v>22</v>
      </c>
      <c r="D46" s="5">
        <v>30.5244</v>
      </c>
      <c r="E46" s="5">
        <v>30.5716</v>
      </c>
      <c r="F46" s="5">
        <v>30.487300000000001</v>
      </c>
      <c r="G46" s="5">
        <v>30.365200000000002</v>
      </c>
      <c r="H46" s="5">
        <v>30.714200000000002</v>
      </c>
      <c r="I46" s="5">
        <v>30.645900000000001</v>
      </c>
      <c r="J46" s="24"/>
    </row>
    <row r="47" spans="2:10" x14ac:dyDescent="0.25">
      <c r="C47" s="5" t="s">
        <v>23</v>
      </c>
      <c r="D47" s="10">
        <v>0.81761200000000001</v>
      </c>
      <c r="E47" s="10">
        <v>0.81778899999999999</v>
      </c>
      <c r="F47" s="5">
        <v>0.81864499999999996</v>
      </c>
      <c r="G47" s="5">
        <v>0.82261499999999999</v>
      </c>
      <c r="H47" s="5">
        <v>0.82877900000000004</v>
      </c>
      <c r="I47" s="5">
        <v>0.82303899999999997</v>
      </c>
      <c r="J47" s="24"/>
    </row>
    <row r="48" spans="2:10" x14ac:dyDescent="0.25">
      <c r="C48" s="5" t="s">
        <v>24</v>
      </c>
      <c r="D48" s="5">
        <v>0.89148181000000004</v>
      </c>
      <c r="E48" s="5">
        <v>0.89111989999999996</v>
      </c>
      <c r="F48" s="5">
        <v>0.89179304999999998</v>
      </c>
      <c r="G48" s="5">
        <v>0.87802595000000005</v>
      </c>
      <c r="H48" s="5">
        <v>0.88604695</v>
      </c>
      <c r="I48" s="5">
        <v>0.88194185999999997</v>
      </c>
      <c r="J48" s="24"/>
    </row>
    <row r="49" spans="2:29" x14ac:dyDescent="0.25">
      <c r="J49" s="24"/>
    </row>
    <row r="50" spans="2:29" x14ac:dyDescent="0.25">
      <c r="B50" s="5" t="s">
        <v>57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</row>
    <row r="51" spans="2:29" x14ac:dyDescent="0.25">
      <c r="C51" s="5" t="s">
        <v>1</v>
      </c>
      <c r="D51" s="5">
        <v>29.909800000000001</v>
      </c>
      <c r="E51" s="5">
        <v>29.9481</v>
      </c>
      <c r="F51" s="5">
        <v>29.889800000000001</v>
      </c>
      <c r="G51" s="5">
        <v>29.722200000000001</v>
      </c>
      <c r="H51" s="5">
        <v>29.962499999999999</v>
      </c>
      <c r="I51" s="5">
        <v>29.910399999999999</v>
      </c>
      <c r="J51" s="24"/>
    </row>
    <row r="52" spans="2:29" x14ac:dyDescent="0.25">
      <c r="C52" s="5" t="s">
        <v>2</v>
      </c>
      <c r="D52" s="5">
        <v>0.82494999999999996</v>
      </c>
      <c r="E52" s="5">
        <v>0.82663200000000003</v>
      </c>
      <c r="F52" s="5">
        <v>0.82261799999999996</v>
      </c>
      <c r="G52" s="5">
        <v>0.86959699999999995</v>
      </c>
      <c r="H52" s="5">
        <v>0.87179300000000004</v>
      </c>
      <c r="I52" s="5">
        <v>0.87030399999999997</v>
      </c>
      <c r="J52" s="24"/>
    </row>
    <row r="53" spans="2:29" x14ac:dyDescent="0.25">
      <c r="C53" s="5" t="s">
        <v>21</v>
      </c>
      <c r="D53" s="5">
        <v>0.87650229999999996</v>
      </c>
      <c r="E53" s="5">
        <v>0.87640459999999998</v>
      </c>
      <c r="F53" s="5">
        <v>0.87668214</v>
      </c>
      <c r="G53" s="5">
        <v>0.86994788000000001</v>
      </c>
      <c r="H53" s="5">
        <v>0.87620109000000002</v>
      </c>
      <c r="I53" s="5">
        <v>0.87289095999999999</v>
      </c>
      <c r="J53" s="24"/>
    </row>
    <row r="54" spans="2:29" x14ac:dyDescent="0.25">
      <c r="C54" s="5" t="s">
        <v>22</v>
      </c>
      <c r="D54" s="5">
        <v>29.937100000000001</v>
      </c>
      <c r="E54" s="5">
        <v>29.9634</v>
      </c>
      <c r="F54" s="5">
        <v>29.906500000000001</v>
      </c>
      <c r="G54" s="5">
        <v>29.8369</v>
      </c>
      <c r="H54" s="5">
        <v>30.105499999999999</v>
      </c>
      <c r="I54" s="5">
        <v>30.017800000000001</v>
      </c>
      <c r="J54" s="24"/>
    </row>
    <row r="55" spans="2:29" x14ac:dyDescent="0.25">
      <c r="C55" s="5" t="s">
        <v>23</v>
      </c>
      <c r="D55" s="10">
        <v>0.79896299999999998</v>
      </c>
      <c r="E55" s="10">
        <v>0.79851399999999995</v>
      </c>
      <c r="F55" s="5">
        <v>0.80007200000000001</v>
      </c>
      <c r="G55" s="5">
        <v>0.81115499999999996</v>
      </c>
      <c r="H55" s="5">
        <v>0.81729499999999999</v>
      </c>
      <c r="I55" s="5">
        <v>0.81004299999999996</v>
      </c>
      <c r="J55" s="24"/>
      <c r="N55" s="5" t="s">
        <v>36</v>
      </c>
      <c r="P55" s="5" t="s">
        <v>38</v>
      </c>
      <c r="R55" s="5" t="s">
        <v>40</v>
      </c>
      <c r="T55" s="5" t="s">
        <v>76</v>
      </c>
      <c r="V55" s="5" t="s">
        <v>77</v>
      </c>
      <c r="X55" s="5" t="s">
        <v>78</v>
      </c>
      <c r="Z55" s="5" t="s">
        <v>79</v>
      </c>
    </row>
    <row r="56" spans="2:29" x14ac:dyDescent="0.25">
      <c r="C56" s="5" t="s">
        <v>24</v>
      </c>
      <c r="D56" s="5">
        <v>0.87726157999999999</v>
      </c>
      <c r="E56" s="5">
        <v>0.87686215999999995</v>
      </c>
      <c r="F56" s="5">
        <v>0.87735713000000004</v>
      </c>
      <c r="G56" s="5">
        <v>0.86871942000000002</v>
      </c>
      <c r="H56" s="5">
        <v>0.87582952999999997</v>
      </c>
      <c r="I56" s="5">
        <v>0.87078246999999998</v>
      </c>
      <c r="J56" s="24"/>
      <c r="N56" s="5" t="s">
        <v>64</v>
      </c>
      <c r="O56" s="5" t="s">
        <v>22</v>
      </c>
      <c r="P56" s="5" t="s">
        <v>64</v>
      </c>
      <c r="Q56" s="5" t="s">
        <v>22</v>
      </c>
      <c r="R56" s="5" t="s">
        <v>64</v>
      </c>
      <c r="S56" s="5" t="s">
        <v>22</v>
      </c>
      <c r="T56" s="5" t="s">
        <v>64</v>
      </c>
      <c r="U56" s="5" t="s">
        <v>22</v>
      </c>
      <c r="V56" s="5" t="s">
        <v>64</v>
      </c>
      <c r="W56" s="5" t="s">
        <v>22</v>
      </c>
      <c r="X56" s="5" t="s">
        <v>64</v>
      </c>
      <c r="Y56" s="5" t="s">
        <v>22</v>
      </c>
      <c r="Z56" s="5" t="s">
        <v>64</v>
      </c>
      <c r="AA56" s="5" t="s">
        <v>22</v>
      </c>
    </row>
    <row r="57" spans="2:29" x14ac:dyDescent="0.25">
      <c r="J57" s="24"/>
    </row>
    <row r="58" spans="2:29" x14ac:dyDescent="0.25">
      <c r="B58" s="5" t="s">
        <v>58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  <c r="M58" s="5" t="s">
        <v>52</v>
      </c>
      <c r="N58" s="5">
        <v>1.59612</v>
      </c>
      <c r="O58" s="5">
        <v>38.629100000000001</v>
      </c>
      <c r="P58" s="5">
        <v>1.59619</v>
      </c>
      <c r="Q58" s="5">
        <v>38.874400000000001</v>
      </c>
      <c r="R58" s="5">
        <v>1.5962799999999999</v>
      </c>
      <c r="S58" s="5">
        <v>38.378799999999998</v>
      </c>
      <c r="T58" s="5">
        <v>1.5972500000000001</v>
      </c>
      <c r="U58" s="24">
        <v>38.035400000000003</v>
      </c>
      <c r="V58" s="5">
        <v>1.5979399999999999</v>
      </c>
      <c r="W58" s="5">
        <v>38.697899999999997</v>
      </c>
      <c r="X58" s="5">
        <v>1.59718</v>
      </c>
      <c r="Y58" s="5">
        <v>38.646799999999999</v>
      </c>
      <c r="Z58" s="5">
        <v>1.5967199999999999</v>
      </c>
      <c r="AA58" s="5">
        <v>38.633499999999998</v>
      </c>
      <c r="AC58" s="24"/>
    </row>
    <row r="59" spans="2:29" x14ac:dyDescent="0.25">
      <c r="C59" s="5" t="s">
        <v>1</v>
      </c>
      <c r="D59" s="5">
        <v>29.383099999999999</v>
      </c>
      <c r="E59" s="5">
        <v>29.393999999999998</v>
      </c>
      <c r="F59" s="5">
        <v>29.3474</v>
      </c>
      <c r="G59" s="5">
        <v>29.303999999999998</v>
      </c>
      <c r="H59" s="5">
        <v>29.5474</v>
      </c>
      <c r="I59" s="5">
        <v>29.486999999999998</v>
      </c>
      <c r="J59" s="24"/>
      <c r="M59" s="5" t="s">
        <v>53</v>
      </c>
      <c r="N59" s="5">
        <v>0.79854400000000003</v>
      </c>
      <c r="O59" s="5">
        <v>34.676699999999997</v>
      </c>
      <c r="P59" s="5">
        <v>0.79676800000000003</v>
      </c>
      <c r="Q59" s="5">
        <v>34.772300000000001</v>
      </c>
      <c r="R59" s="5">
        <v>0.79706999999999995</v>
      </c>
      <c r="S59" s="5">
        <v>34.569299999999998</v>
      </c>
      <c r="T59" s="5">
        <v>0.79712400000000005</v>
      </c>
      <c r="U59" s="24">
        <v>31.671800000000001</v>
      </c>
      <c r="V59" s="5">
        <v>0.79755699999999996</v>
      </c>
      <c r="W59" s="5">
        <v>34.209400000000002</v>
      </c>
      <c r="X59" s="5">
        <v>0.79776499999999995</v>
      </c>
      <c r="Y59" s="5">
        <v>34.334600000000002</v>
      </c>
      <c r="Z59" s="5">
        <v>0.79746700000000004</v>
      </c>
      <c r="AA59" s="5">
        <v>34.4863</v>
      </c>
      <c r="AC59" s="24"/>
    </row>
    <row r="60" spans="2:29" x14ac:dyDescent="0.25">
      <c r="C60" s="5" t="s">
        <v>2</v>
      </c>
      <c r="D60" s="5">
        <v>0.81000799999999995</v>
      </c>
      <c r="E60" s="5">
        <v>0.81173399999999996</v>
      </c>
      <c r="F60" s="5">
        <v>0.80701400000000001</v>
      </c>
      <c r="G60" s="5">
        <v>0.86125600000000002</v>
      </c>
      <c r="H60" s="5">
        <v>0.865205</v>
      </c>
      <c r="I60" s="5">
        <v>0.86316899999999996</v>
      </c>
      <c r="J60" s="24"/>
      <c r="M60" s="5" t="s">
        <v>54</v>
      </c>
      <c r="N60" s="5">
        <v>0.53191299999999997</v>
      </c>
      <c r="O60" s="5">
        <v>32.699599999999997</v>
      </c>
      <c r="P60" s="5">
        <v>0.53163199999999999</v>
      </c>
      <c r="Q60" s="5">
        <v>32.769599999999997</v>
      </c>
      <c r="R60" s="5">
        <v>0.53214399999999995</v>
      </c>
      <c r="S60" s="5">
        <v>32.653399999999998</v>
      </c>
      <c r="T60" s="5">
        <v>0.53141499999999997</v>
      </c>
      <c r="U60" s="24">
        <v>29.155799999999999</v>
      </c>
      <c r="V60" s="5">
        <v>0.53105599999999997</v>
      </c>
      <c r="W60" s="5">
        <v>32.350999999999999</v>
      </c>
      <c r="X60" s="5">
        <v>0.53054199999999996</v>
      </c>
      <c r="Y60" s="5">
        <v>32.576599999999999</v>
      </c>
      <c r="Z60" s="5">
        <v>0.53133900000000001</v>
      </c>
      <c r="AA60" s="5">
        <v>32.610700000000001</v>
      </c>
      <c r="AC60" s="24"/>
    </row>
    <row r="61" spans="2:29" x14ac:dyDescent="0.25">
      <c r="C61" s="5" t="s">
        <v>21</v>
      </c>
      <c r="D61" s="5">
        <v>0.86006956999999995</v>
      </c>
      <c r="E61" s="5">
        <v>0.85996731000000004</v>
      </c>
      <c r="F61" s="5">
        <v>0.85970776000000004</v>
      </c>
      <c r="G61" s="5">
        <v>0.86155892999999995</v>
      </c>
      <c r="H61" s="5">
        <v>0.86879225999999998</v>
      </c>
      <c r="I61" s="5">
        <v>0.86465347999999997</v>
      </c>
      <c r="J61" s="24"/>
      <c r="M61" s="5" t="s">
        <v>55</v>
      </c>
      <c r="N61" s="5">
        <v>0.39815099999999998</v>
      </c>
      <c r="O61" s="5">
        <v>31.334299999999999</v>
      </c>
      <c r="P61" s="5">
        <v>0.39788400000000002</v>
      </c>
      <c r="Q61" s="5">
        <v>31.375699999999998</v>
      </c>
      <c r="R61" s="5">
        <v>0.39790399999999998</v>
      </c>
      <c r="S61" s="5">
        <v>31.286000000000001</v>
      </c>
      <c r="T61" s="5">
        <v>0.39723000000000003</v>
      </c>
      <c r="U61" s="24">
        <v>27.906500000000001</v>
      </c>
      <c r="V61" s="5">
        <v>0.39816200000000002</v>
      </c>
      <c r="W61" s="5">
        <v>31.162500000000001</v>
      </c>
      <c r="X61" s="5">
        <v>0.39866800000000002</v>
      </c>
      <c r="Y61" s="5">
        <v>31.482399999999998</v>
      </c>
      <c r="Z61" s="5">
        <v>0.398281</v>
      </c>
      <c r="AA61" s="5">
        <v>31.467700000000001</v>
      </c>
      <c r="AC61" s="24"/>
    </row>
    <row r="62" spans="2:29" x14ac:dyDescent="0.25">
      <c r="C62" s="5" t="s">
        <v>22</v>
      </c>
      <c r="D62" s="5">
        <v>29.392499999999998</v>
      </c>
      <c r="E62" s="5">
        <v>29.3887</v>
      </c>
      <c r="F62" s="5">
        <v>29.3413</v>
      </c>
      <c r="G62" s="5">
        <v>29.4176</v>
      </c>
      <c r="H62" s="5">
        <v>29.687200000000001</v>
      </c>
      <c r="I62" s="5">
        <v>29.596</v>
      </c>
      <c r="J62" s="24"/>
      <c r="M62" s="5" t="s">
        <v>56</v>
      </c>
      <c r="N62" s="5">
        <v>0.31793100000000002</v>
      </c>
      <c r="O62" s="5">
        <v>30.5244</v>
      </c>
      <c r="P62" s="5">
        <v>0.31850800000000001</v>
      </c>
      <c r="Q62" s="5">
        <v>30.5716</v>
      </c>
      <c r="R62" s="5">
        <v>0.31779000000000002</v>
      </c>
      <c r="S62" s="5">
        <v>30.487300000000001</v>
      </c>
      <c r="T62" s="5">
        <v>0.31823600000000002</v>
      </c>
      <c r="U62" s="24">
        <v>27.072099999999999</v>
      </c>
      <c r="V62" s="5">
        <v>0.31778800000000001</v>
      </c>
      <c r="W62" s="5">
        <v>30.365200000000002</v>
      </c>
      <c r="X62" s="5">
        <v>0.31901499999999999</v>
      </c>
      <c r="Y62" s="5">
        <v>30.714200000000002</v>
      </c>
      <c r="Z62" s="5">
        <v>0.31894</v>
      </c>
      <c r="AA62" s="5">
        <v>30.645900000000001</v>
      </c>
      <c r="AC62" s="24"/>
    </row>
    <row r="63" spans="2:29" x14ac:dyDescent="0.25">
      <c r="C63" s="5" t="s">
        <v>23</v>
      </c>
      <c r="D63" s="10">
        <v>0.78180499999999997</v>
      </c>
      <c r="E63" s="10">
        <v>0.78154900000000005</v>
      </c>
      <c r="F63" s="5">
        <v>0.78265200000000001</v>
      </c>
      <c r="G63" s="5">
        <v>0.80000599999999999</v>
      </c>
      <c r="H63" s="5">
        <v>0.80857500000000004</v>
      </c>
      <c r="I63" s="5">
        <v>0.79994299999999996</v>
      </c>
      <c r="J63" s="24"/>
      <c r="M63" s="5" t="s">
        <v>57</v>
      </c>
      <c r="N63" s="5">
        <v>0.26523400000000003</v>
      </c>
      <c r="O63" s="5">
        <v>29.937100000000001</v>
      </c>
      <c r="P63" s="5">
        <v>0.26518599999999998</v>
      </c>
      <c r="Q63" s="5">
        <v>29.9634</v>
      </c>
      <c r="R63" s="5">
        <v>0.265874</v>
      </c>
      <c r="S63" s="5">
        <v>29.906500000000001</v>
      </c>
      <c r="T63" s="5">
        <v>0.26410299999999998</v>
      </c>
      <c r="U63" s="24">
        <v>26.5932</v>
      </c>
      <c r="V63" s="5">
        <v>0.26535799999999998</v>
      </c>
      <c r="W63" s="5">
        <v>29.8369</v>
      </c>
      <c r="X63" s="5">
        <v>0.26501200000000003</v>
      </c>
      <c r="Y63" s="5">
        <v>30.105499999999999</v>
      </c>
      <c r="Z63" s="5">
        <v>0.26535799999999998</v>
      </c>
      <c r="AA63" s="5">
        <v>30.017800000000001</v>
      </c>
      <c r="AC63" s="24"/>
    </row>
    <row r="64" spans="2:29" x14ac:dyDescent="0.25">
      <c r="C64" s="5" t="s">
        <v>24</v>
      </c>
      <c r="D64" s="5">
        <v>0.86044611999999998</v>
      </c>
      <c r="E64" s="5">
        <v>0.86016698000000003</v>
      </c>
      <c r="F64" s="5">
        <v>0.86008099000000005</v>
      </c>
      <c r="G64" s="5">
        <v>0.86037288999999995</v>
      </c>
      <c r="H64" s="5">
        <v>0.86848903</v>
      </c>
      <c r="I64" s="5">
        <v>0.86253588000000003</v>
      </c>
      <c r="J64" s="24"/>
      <c r="M64" s="5" t="s">
        <v>58</v>
      </c>
      <c r="N64" s="5">
        <v>0.22674800000000001</v>
      </c>
      <c r="O64" s="5">
        <v>29.392499999999998</v>
      </c>
      <c r="P64" s="5">
        <v>0.22717699999999999</v>
      </c>
      <c r="Q64" s="5">
        <v>29.3887</v>
      </c>
      <c r="R64" s="5">
        <v>0.22717899999999999</v>
      </c>
      <c r="S64" s="5">
        <v>29.3413</v>
      </c>
      <c r="T64" s="5">
        <v>0.22699900000000001</v>
      </c>
      <c r="U64" s="24">
        <v>26.2547</v>
      </c>
      <c r="V64" s="5">
        <v>0.22741700000000001</v>
      </c>
      <c r="W64" s="5">
        <v>29.4176</v>
      </c>
      <c r="X64" s="5">
        <v>0.22743099999999999</v>
      </c>
      <c r="Y64" s="5">
        <v>29.687200000000001</v>
      </c>
      <c r="Z64" s="5">
        <v>0.227435</v>
      </c>
      <c r="AA64" s="5">
        <v>29.596</v>
      </c>
      <c r="AC64" s="24"/>
    </row>
    <row r="65" spans="2:29" x14ac:dyDescent="0.25">
      <c r="J65" s="24"/>
      <c r="M65" s="5" t="s">
        <v>59</v>
      </c>
      <c r="N65" s="5">
        <v>0.19886200000000001</v>
      </c>
      <c r="O65" s="5">
        <v>28.9514</v>
      </c>
      <c r="P65" s="5">
        <v>0.19902900000000001</v>
      </c>
      <c r="Q65" s="5">
        <v>28.952100000000002</v>
      </c>
      <c r="R65" s="5">
        <v>0.19771900000000001</v>
      </c>
      <c r="S65" s="5">
        <v>28.905000000000001</v>
      </c>
      <c r="T65" s="5">
        <v>0.19897799999999999</v>
      </c>
      <c r="U65" s="24">
        <v>25.950900000000001</v>
      </c>
      <c r="V65" s="5">
        <v>0.19832</v>
      </c>
      <c r="W65" s="5">
        <v>29.007400000000001</v>
      </c>
      <c r="X65" s="5">
        <v>0.19861999999999999</v>
      </c>
      <c r="Y65" s="5">
        <v>29.339500000000001</v>
      </c>
      <c r="Z65" s="5">
        <v>0.19911599999999999</v>
      </c>
      <c r="AA65" s="5">
        <v>29.250800000000002</v>
      </c>
      <c r="AC65" s="24"/>
    </row>
    <row r="66" spans="2:29" x14ac:dyDescent="0.25">
      <c r="B66" s="5" t="s">
        <v>59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M66" s="5" t="s">
        <v>60</v>
      </c>
      <c r="N66" s="5">
        <v>0.176119</v>
      </c>
      <c r="O66" s="5">
        <v>28.588899999999999</v>
      </c>
      <c r="P66" s="5">
        <v>0.175868</v>
      </c>
      <c r="Q66" s="5">
        <v>28.584299999999999</v>
      </c>
      <c r="R66" s="5">
        <v>0.17586099999999999</v>
      </c>
      <c r="S66" s="5">
        <v>28.541599999999999</v>
      </c>
      <c r="T66" s="5">
        <v>0.17658099999999999</v>
      </c>
      <c r="U66" s="24">
        <v>25.743200000000002</v>
      </c>
      <c r="V66" s="5">
        <v>0.176373</v>
      </c>
      <c r="W66" s="5">
        <v>28.621500000000001</v>
      </c>
      <c r="X66" s="5">
        <v>0.17718200000000001</v>
      </c>
      <c r="Y66" s="5">
        <v>29.058900000000001</v>
      </c>
      <c r="Z66" s="5">
        <v>0.17660400000000001</v>
      </c>
      <c r="AA66" s="5">
        <v>28.9651</v>
      </c>
      <c r="AC66" s="24"/>
    </row>
    <row r="67" spans="2:29" x14ac:dyDescent="0.25">
      <c r="C67" s="5" t="s">
        <v>1</v>
      </c>
      <c r="D67" s="5">
        <v>28.951599999999999</v>
      </c>
      <c r="E67" s="5">
        <v>28.964600000000001</v>
      </c>
      <c r="F67" s="5">
        <v>28.9207</v>
      </c>
      <c r="G67" s="5">
        <v>28.9023</v>
      </c>
      <c r="H67" s="5">
        <v>29.2013</v>
      </c>
      <c r="I67" s="5">
        <v>29.144400000000001</v>
      </c>
      <c r="J67" s="24"/>
    </row>
    <row r="68" spans="2:29" x14ac:dyDescent="0.25">
      <c r="C68" s="5" t="s">
        <v>2</v>
      </c>
      <c r="D68" s="5">
        <v>0.79151899999999997</v>
      </c>
      <c r="E68" s="5">
        <v>0.79387700000000005</v>
      </c>
      <c r="F68" s="5">
        <v>0.78871000000000002</v>
      </c>
      <c r="G68" s="5">
        <v>0.85464099999999998</v>
      </c>
      <c r="H68" s="5">
        <v>0.85846199999999995</v>
      </c>
      <c r="I68" s="5">
        <v>0.85670800000000003</v>
      </c>
      <c r="J68" s="24"/>
    </row>
    <row r="69" spans="2:29" x14ac:dyDescent="0.25">
      <c r="C69" s="5" t="s">
        <v>21</v>
      </c>
      <c r="D69" s="5">
        <v>0.83841747</v>
      </c>
      <c r="E69" s="5">
        <v>0.83913110000000002</v>
      </c>
      <c r="F69" s="5">
        <v>0.83941211999999998</v>
      </c>
      <c r="G69" s="5">
        <v>0.85382690999999999</v>
      </c>
      <c r="H69" s="5">
        <v>0.86153625</v>
      </c>
      <c r="I69" s="5">
        <v>0.85769846999999999</v>
      </c>
      <c r="J69" s="24"/>
    </row>
    <row r="70" spans="2:29" x14ac:dyDescent="0.25">
      <c r="C70" s="5" t="s">
        <v>22</v>
      </c>
      <c r="D70" s="5">
        <v>28.9514</v>
      </c>
      <c r="E70" s="5">
        <v>28.952100000000002</v>
      </c>
      <c r="F70" s="5">
        <v>28.905000000000001</v>
      </c>
      <c r="G70" s="5">
        <v>29.007400000000001</v>
      </c>
      <c r="H70" s="5">
        <v>29.339500000000001</v>
      </c>
      <c r="I70" s="5">
        <v>29.250800000000002</v>
      </c>
      <c r="J70" s="24"/>
    </row>
    <row r="71" spans="2:29" x14ac:dyDescent="0.25">
      <c r="C71" s="5" t="s">
        <v>23</v>
      </c>
      <c r="D71" s="10">
        <v>0.76154200000000005</v>
      </c>
      <c r="E71" s="10">
        <v>0.76206300000000005</v>
      </c>
      <c r="F71" s="5">
        <v>0.76311099999999998</v>
      </c>
      <c r="G71" s="5">
        <v>0.79114300000000004</v>
      </c>
      <c r="H71" s="5">
        <v>0.79949899999999996</v>
      </c>
      <c r="I71" s="5">
        <v>0.79078099999999996</v>
      </c>
      <c r="J71" s="24"/>
    </row>
    <row r="72" spans="2:29" x14ac:dyDescent="0.25">
      <c r="C72" s="5" t="s">
        <v>24</v>
      </c>
      <c r="D72" s="5">
        <v>0.83845479000000001</v>
      </c>
      <c r="E72" s="5">
        <v>0.83909875</v>
      </c>
      <c r="F72" s="5">
        <v>0.83955502999999998</v>
      </c>
      <c r="G72" s="5">
        <v>0.85264180000000001</v>
      </c>
      <c r="H72" s="5">
        <v>0.86113466999999999</v>
      </c>
      <c r="I72" s="5">
        <v>0.85532558000000003</v>
      </c>
      <c r="J72" s="24"/>
    </row>
    <row r="73" spans="2:29" x14ac:dyDescent="0.25">
      <c r="J73" s="24"/>
    </row>
    <row r="74" spans="2:29" x14ac:dyDescent="0.25">
      <c r="B74" s="5" t="s">
        <v>60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</row>
    <row r="75" spans="2:29" x14ac:dyDescent="0.25">
      <c r="C75" s="5" t="s">
        <v>1</v>
      </c>
      <c r="D75" s="5">
        <v>28.594899999999999</v>
      </c>
      <c r="E75" s="5">
        <v>28.6004</v>
      </c>
      <c r="F75" s="5">
        <v>28.563099999999999</v>
      </c>
      <c r="G75" s="5">
        <v>28.527899999999999</v>
      </c>
      <c r="H75" s="5">
        <v>28.921800000000001</v>
      </c>
      <c r="I75" s="5">
        <v>28.860700000000001</v>
      </c>
      <c r="J75" s="24"/>
    </row>
    <row r="76" spans="2:29" x14ac:dyDescent="0.25">
      <c r="C76" s="5" t="s">
        <v>2</v>
      </c>
      <c r="D76" s="5">
        <v>0.77874500000000002</v>
      </c>
      <c r="E76" s="5">
        <v>0.78056400000000004</v>
      </c>
      <c r="F76" s="5">
        <v>0.77493999999999996</v>
      </c>
      <c r="G76" s="5">
        <v>0.848715</v>
      </c>
      <c r="H76" s="5">
        <v>0.85408099999999998</v>
      </c>
      <c r="I76" s="5">
        <v>0.852132</v>
      </c>
      <c r="J76" s="24"/>
    </row>
    <row r="77" spans="2:29" x14ac:dyDescent="0.25">
      <c r="C77" s="5" t="s">
        <v>21</v>
      </c>
      <c r="D77" s="5">
        <v>0.829206</v>
      </c>
      <c r="E77" s="5">
        <v>0.82884793000000001</v>
      </c>
      <c r="F77" s="5">
        <v>0.82866704999999996</v>
      </c>
      <c r="G77" s="5">
        <v>0.84760495999999996</v>
      </c>
      <c r="H77" s="5">
        <v>0.85657662000000001</v>
      </c>
      <c r="I77" s="5">
        <v>0.85291035000000004</v>
      </c>
      <c r="J77" s="24"/>
    </row>
    <row r="78" spans="2:29" x14ac:dyDescent="0.25">
      <c r="C78" s="5" t="s">
        <v>22</v>
      </c>
      <c r="D78" s="5">
        <v>28.588899999999999</v>
      </c>
      <c r="E78" s="5">
        <v>28.584299999999999</v>
      </c>
      <c r="F78" s="5">
        <v>28.541599999999999</v>
      </c>
      <c r="G78" s="5">
        <v>28.621500000000001</v>
      </c>
      <c r="H78" s="5">
        <v>29.058900000000001</v>
      </c>
      <c r="I78" s="5">
        <v>28.9651</v>
      </c>
      <c r="J78" s="24"/>
    </row>
    <row r="79" spans="2:29" x14ac:dyDescent="0.25">
      <c r="C79" s="5" t="s">
        <v>23</v>
      </c>
      <c r="D79" s="10">
        <v>0.74937900000000002</v>
      </c>
      <c r="E79" s="10">
        <v>0.74907299999999999</v>
      </c>
      <c r="F79" s="5">
        <v>0.74986299999999995</v>
      </c>
      <c r="G79" s="5">
        <v>0.78343200000000002</v>
      </c>
      <c r="H79" s="5">
        <v>0.79382200000000003</v>
      </c>
      <c r="I79" s="5">
        <v>0.784667</v>
      </c>
      <c r="J79" s="24"/>
    </row>
    <row r="80" spans="2:29" x14ac:dyDescent="0.25">
      <c r="C80" s="5" t="s">
        <v>24</v>
      </c>
      <c r="D80" s="5">
        <v>0.82900993999999995</v>
      </c>
      <c r="E80" s="5">
        <v>0.82858177</v>
      </c>
      <c r="F80" s="5">
        <v>0.82853595999999996</v>
      </c>
      <c r="G80" s="5">
        <v>0.84618614000000003</v>
      </c>
      <c r="H80" s="5">
        <v>0.85617551999999997</v>
      </c>
      <c r="I80" s="5">
        <v>0.85045172000000002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DC1C-97BD-46CB-9B9F-990F1DA58FA1}">
  <dimension ref="B2:AA80"/>
  <sheetViews>
    <sheetView topLeftCell="B1" zoomScale="90" zoomScaleNormal="90" workbookViewId="0">
      <selection activeCell="K81" sqref="K81"/>
    </sheetView>
  </sheetViews>
  <sheetFormatPr defaultRowHeight="16.5" x14ac:dyDescent="0.25"/>
  <cols>
    <col min="1" max="3" width="9" style="5"/>
    <col min="4" max="4" width="21.75" style="5" customWidth="1"/>
    <col min="5" max="5" width="20.5" style="5" customWidth="1"/>
    <col min="6" max="6" width="21.75" style="5" customWidth="1"/>
    <col min="7" max="7" width="14.75" style="5" customWidth="1"/>
    <col min="8" max="8" width="12.375" style="5" customWidth="1"/>
    <col min="9" max="9" width="13" style="5" customWidth="1"/>
    <col min="10" max="10" width="9" style="5" customWidth="1"/>
    <col min="11" max="22" width="9" style="5"/>
    <col min="23" max="23" width="10" style="5" customWidth="1"/>
    <col min="24" max="26" width="9" style="5"/>
    <col min="27" max="27" width="11.75" style="5" customWidth="1"/>
    <col min="28" max="16384" width="9" style="5"/>
  </cols>
  <sheetData>
    <row r="2" spans="2:27" x14ac:dyDescent="0.25">
      <c r="B2" s="5" t="s">
        <v>51</v>
      </c>
      <c r="D2" s="5" t="s">
        <v>36</v>
      </c>
      <c r="E2" s="5" t="s">
        <v>80</v>
      </c>
      <c r="F2" s="5" t="s">
        <v>40</v>
      </c>
      <c r="G2" s="5" t="s">
        <v>77</v>
      </c>
      <c r="H2" s="5" t="s">
        <v>78</v>
      </c>
      <c r="I2" s="5" t="s">
        <v>79</v>
      </c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</v>
      </c>
      <c r="D3" s="5">
        <f>AVERAGE(IMAX2:Video2!D3)</f>
        <v>55.595579999999998</v>
      </c>
      <c r="E3" s="5">
        <f>AVERAGE(IMAX2:Video2!E3)</f>
        <v>55.44037999999999</v>
      </c>
      <c r="F3" s="5">
        <f>AVERAGE(IMAX2:Video2!F3)</f>
        <v>56.92</v>
      </c>
      <c r="G3" s="5">
        <f>AVERAGE(IMAX2:Video2!G3)</f>
        <v>58.029600000000002</v>
      </c>
      <c r="H3" s="5">
        <f>AVERAGE(IMAX2:Video2!H3)</f>
        <v>53.310580000000002</v>
      </c>
      <c r="I3" s="5">
        <f>AVERAGE(IMAX2:Video2!I3)</f>
        <v>50.756780000000006</v>
      </c>
      <c r="N3" s="5" t="s">
        <v>64</v>
      </c>
      <c r="O3" s="5" t="s">
        <v>1</v>
      </c>
      <c r="P3" s="5" t="s">
        <v>64</v>
      </c>
      <c r="Q3" s="5" t="s">
        <v>1</v>
      </c>
      <c r="R3" s="5" t="s">
        <v>64</v>
      </c>
      <c r="S3" s="5" t="s">
        <v>1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</v>
      </c>
      <c r="D4" s="5">
        <f>AVERAGE(IMAX2:Video2!D4)</f>
        <v>0.99967699999999993</v>
      </c>
      <c r="E4" s="5">
        <f>AVERAGE(IMAX2:Video2!E4)</f>
        <v>0.99966719999999998</v>
      </c>
      <c r="F4" s="5">
        <f>AVERAGE(IMAX2:Video2!F4)</f>
        <v>0.99976039999999988</v>
      </c>
      <c r="G4" s="5">
        <f>AVERAGE(IMAX2:Video2!G4)</f>
        <v>0.99971525999999999</v>
      </c>
      <c r="H4" s="5">
        <f>AVERAGE(IMAX2:Video2!H4)</f>
        <v>0.9994097999999999</v>
      </c>
      <c r="I4" s="5">
        <f>AVERAGE(IMAX2:Video2!I4)</f>
        <v>0.99927699999999997</v>
      </c>
    </row>
    <row r="5" spans="2:27" x14ac:dyDescent="0.25">
      <c r="C5" s="5" t="s">
        <v>21</v>
      </c>
      <c r="D5" s="5">
        <f>AVERAGE(IMAX2:Video2!D5)</f>
        <v>0.99987981999999997</v>
      </c>
      <c r="E5" s="5">
        <f>AVERAGE(IMAX2:Video2!E5)</f>
        <v>0.999872176</v>
      </c>
      <c r="F5" s="5">
        <f>AVERAGE(IMAX2:Video2!F5)</f>
        <v>0.99991145399999992</v>
      </c>
      <c r="G5" s="5">
        <f>AVERAGE(IMAX2:Video2!G5)</f>
        <v>0.99989856399999988</v>
      </c>
      <c r="H5" s="5">
        <f>AVERAGE(IMAX2:Video2!H5)</f>
        <v>0.99965915599999988</v>
      </c>
      <c r="I5" s="5">
        <f>AVERAGE(IMAX2:Video2!I5)</f>
        <v>0.99963782800000001</v>
      </c>
      <c r="M5" s="5" t="s">
        <v>52</v>
      </c>
      <c r="N5" s="5">
        <f>AVERAGE(IMAX2:Video2!N5)</f>
        <v>1.596678</v>
      </c>
      <c r="O5" s="5">
        <f>AVERAGE(IMAX2:Video2!O5)</f>
        <v>37.689140000000002</v>
      </c>
      <c r="P5" s="5">
        <f>AVERAGE(IMAX2:Video2!P5)</f>
        <v>1.5971060000000001</v>
      </c>
      <c r="Q5" s="5">
        <f>AVERAGE(IMAX2:Video2!Q5)</f>
        <v>37.709420000000001</v>
      </c>
      <c r="R5" s="5">
        <f>AVERAGE(IMAX2:Video2!R5)</f>
        <v>1.5977859999999999</v>
      </c>
      <c r="S5" s="5">
        <f>AVERAGE(IMAX2:Video2!S5)</f>
        <v>37.777659999999997</v>
      </c>
      <c r="T5" s="5">
        <f>AVERAGE(IMAX2:Video2!T5)</f>
        <v>1.5975220000000001</v>
      </c>
      <c r="U5" s="5">
        <f>AVERAGE(IMAX2:Video2!U5)</f>
        <v>38.471939999999996</v>
      </c>
      <c r="V5" s="5">
        <f>AVERAGE(IMAX2:Video2!V5)</f>
        <v>1.5971839999999999</v>
      </c>
      <c r="W5" s="5">
        <f>AVERAGE(IMAX2:Video2!W5)</f>
        <v>38.32002</v>
      </c>
      <c r="X5" s="5">
        <f>AVERAGE(IMAX2:Video2!X5)</f>
        <v>1.5969460000000002</v>
      </c>
      <c r="Y5" s="5">
        <f>AVERAGE(IMAX2:Video2!Y5)</f>
        <v>38.24588</v>
      </c>
      <c r="Z5" s="5">
        <f>AVERAGE(IMAX2:Video2!Z5)</f>
        <v>1.5972279999999999</v>
      </c>
      <c r="AA5" s="5">
        <f>AVERAGE(IMAX2:Video2!AA5)</f>
        <v>37.953719999999997</v>
      </c>
    </row>
    <row r="6" spans="2:27" x14ac:dyDescent="0.25">
      <c r="C6" s="5" t="s">
        <v>22</v>
      </c>
      <c r="D6" s="5">
        <f>AVERAGE(IMAX2:Video2!D6)</f>
        <v>53.586280000000002</v>
      </c>
      <c r="E6" s="5">
        <f>AVERAGE(IMAX2:Video2!E6)</f>
        <v>53.515360000000001</v>
      </c>
      <c r="F6" s="5">
        <f>AVERAGE(IMAX2:Video2!F6)</f>
        <v>54.488519999999994</v>
      </c>
      <c r="G6" s="5">
        <f>AVERAGE(IMAX2:Video2!G6)</f>
        <v>55.233699999999999</v>
      </c>
      <c r="H6" s="5">
        <f>AVERAGE(IMAX2:Video2!H6)</f>
        <v>51.660180000000004</v>
      </c>
      <c r="I6" s="5">
        <f>AVERAGE(IMAX2:Video2!I6)</f>
        <v>49.479319999999994</v>
      </c>
      <c r="M6" s="5" t="s">
        <v>53</v>
      </c>
      <c r="N6" s="5">
        <f>AVERAGE(IMAX2:Video2!N6)</f>
        <v>0.79830160000000006</v>
      </c>
      <c r="O6" s="5">
        <f>AVERAGE(IMAX2:Video2!O6)</f>
        <v>33.636000000000003</v>
      </c>
      <c r="P6" s="5">
        <f>AVERAGE(IMAX2:Video2!P6)</f>
        <v>0.79785119999999998</v>
      </c>
      <c r="Q6" s="5">
        <f>AVERAGE(IMAX2:Video2!Q6)</f>
        <v>33.629379999999998</v>
      </c>
      <c r="R6" s="5">
        <f>AVERAGE(IMAX2:Video2!R6)</f>
        <v>0.79811320000000008</v>
      </c>
      <c r="S6" s="5">
        <f>AVERAGE(IMAX2:Video2!S6)</f>
        <v>33.698560000000001</v>
      </c>
      <c r="T6" s="5">
        <f>AVERAGE(IMAX2:Video2!T6)</f>
        <v>0.79777160000000003</v>
      </c>
      <c r="U6" s="5">
        <f>AVERAGE(IMAX2:Video2!U6)</f>
        <v>31.902080000000002</v>
      </c>
      <c r="V6" s="5">
        <f>AVERAGE(IMAX2:Video2!V6)</f>
        <v>0.7983034</v>
      </c>
      <c r="W6" s="5">
        <f>AVERAGE(IMAX2:Video2!W6)</f>
        <v>33.287120000000002</v>
      </c>
      <c r="X6" s="5">
        <f>AVERAGE(IMAX2:Video2!X6)</f>
        <v>0.79830080000000003</v>
      </c>
      <c r="Y6" s="5">
        <f>AVERAGE(IMAX2:Video2!Y6)</f>
        <v>33.298740000000002</v>
      </c>
      <c r="Z6" s="5">
        <f>AVERAGE(IMAX2:Video2!Z6)</f>
        <v>0.79836240000000003</v>
      </c>
      <c r="AA6" s="5">
        <f>AVERAGE(IMAX2:Video2!AA6)</f>
        <v>33.105060000000002</v>
      </c>
    </row>
    <row r="7" spans="2:27" x14ac:dyDescent="0.25">
      <c r="C7" s="5" t="s">
        <v>23</v>
      </c>
      <c r="D7" s="5">
        <f>AVERAGE(IMAX2:Video2!D7)</f>
        <v>0.99866339999999987</v>
      </c>
      <c r="E7" s="5">
        <f>AVERAGE(IMAX2:Video2!E7)</f>
        <v>0.99865480000000006</v>
      </c>
      <c r="F7" s="5">
        <f>AVERAGE(IMAX2:Video2!F7)</f>
        <v>0.99892399999999992</v>
      </c>
      <c r="G7" s="5">
        <f>AVERAGE(IMAX2:Video2!G7)</f>
        <v>0.9988764</v>
      </c>
      <c r="H7" s="5">
        <f>AVERAGE(IMAX2:Video2!H7)</f>
        <v>0.99785640000000009</v>
      </c>
      <c r="I7" s="5">
        <f>AVERAGE(IMAX2:Video2!I7)</f>
        <v>0.99746100000000004</v>
      </c>
      <c r="M7" s="5" t="s">
        <v>54</v>
      </c>
      <c r="N7" s="5">
        <f>AVERAGE(IMAX2:Video2!N7)</f>
        <v>0.53199060000000009</v>
      </c>
      <c r="O7" s="5">
        <f>AVERAGE(IMAX2:Video2!O7)</f>
        <v>31.691340000000004</v>
      </c>
      <c r="P7" s="5">
        <f>AVERAGE(IMAX2:Video2!P7)</f>
        <v>0.53204799999999997</v>
      </c>
      <c r="Q7" s="5">
        <f>AVERAGE(IMAX2:Video2!Q7)</f>
        <v>31.697720000000004</v>
      </c>
      <c r="R7" s="5">
        <f>AVERAGE(IMAX2:Video2!R7)</f>
        <v>0.53234779999999993</v>
      </c>
      <c r="S7" s="5">
        <f>AVERAGE(IMAX2:Video2!S7)</f>
        <v>31.750400000000003</v>
      </c>
      <c r="T7" s="5">
        <f>AVERAGE(IMAX2:Video2!T7)</f>
        <v>0.53153739999999994</v>
      </c>
      <c r="U7" s="5">
        <f>AVERAGE(IMAX2:Video2!U7)</f>
        <v>28.946760000000001</v>
      </c>
      <c r="V7" s="5">
        <f>AVERAGE(IMAX2:Video2!V7)</f>
        <v>0.53179419999999999</v>
      </c>
      <c r="W7" s="5">
        <f>AVERAGE(IMAX2:Video2!W7)</f>
        <v>31.119520000000001</v>
      </c>
      <c r="X7" s="5">
        <f>AVERAGE(IMAX2:Video2!X7)</f>
        <v>0.53175700000000004</v>
      </c>
      <c r="Y7" s="5">
        <f>AVERAGE(IMAX2:Video2!Y7)</f>
        <v>31.214260000000003</v>
      </c>
      <c r="Z7" s="5">
        <f>AVERAGE(IMAX2:Video2!Z7)</f>
        <v>0.53207539999999998</v>
      </c>
      <c r="AA7" s="5">
        <f>AVERAGE(IMAX2:Video2!AA7)</f>
        <v>30.997120000000002</v>
      </c>
    </row>
    <row r="8" spans="2:27" x14ac:dyDescent="0.25">
      <c r="C8" s="5" t="s">
        <v>24</v>
      </c>
      <c r="D8" s="5">
        <f>AVERAGE(IMAX2:Video2!D8)</f>
        <v>0.99983014200000009</v>
      </c>
      <c r="E8" s="5">
        <f>AVERAGE(IMAX2:Video2!E8)</f>
        <v>0.99983161200000004</v>
      </c>
      <c r="F8" s="5">
        <f>AVERAGE(IMAX2:Video2!F8)</f>
        <v>0.99987304799999988</v>
      </c>
      <c r="G8" s="5">
        <f>AVERAGE(IMAX2:Video2!G8)</f>
        <v>0.999841062</v>
      </c>
      <c r="H8" s="5">
        <f>AVERAGE(IMAX2:Video2!H8)</f>
        <v>0.999594914</v>
      </c>
      <c r="I8" s="5">
        <f>AVERAGE(IMAX2:Video2!I8)</f>
        <v>0.99959330199999985</v>
      </c>
      <c r="M8" s="5" t="s">
        <v>55</v>
      </c>
      <c r="N8" s="5">
        <f>AVERAGE(IMAX2:Video2!N8)</f>
        <v>0.39859499999999998</v>
      </c>
      <c r="O8" s="5">
        <f>AVERAGE(IMAX2:Video2!O8)</f>
        <v>30.395679999999999</v>
      </c>
      <c r="P8" s="5">
        <f>AVERAGE(IMAX2:Video2!P8)</f>
        <v>0.39852319999999997</v>
      </c>
      <c r="Q8" s="5">
        <f>AVERAGE(IMAX2:Video2!Q8)</f>
        <v>30.414979999999996</v>
      </c>
      <c r="R8" s="5">
        <f>AVERAGE(IMAX2:Video2!R8)</f>
        <v>0.39846220000000004</v>
      </c>
      <c r="S8" s="5">
        <f>AVERAGE(IMAX2:Video2!S8)</f>
        <v>30.445699999999999</v>
      </c>
      <c r="T8" s="5">
        <f>AVERAGE(IMAX2:Video2!T8)</f>
        <v>0.39845259999999999</v>
      </c>
      <c r="U8" s="5">
        <f>AVERAGE(IMAX2:Video2!U8)</f>
        <v>27.130599999999998</v>
      </c>
      <c r="V8" s="5">
        <f>AVERAGE(IMAX2:Video2!V8)</f>
        <v>0.3986188</v>
      </c>
      <c r="W8" s="5">
        <f>AVERAGE(IMAX2:Video2!W8)</f>
        <v>29.859879999999997</v>
      </c>
      <c r="X8" s="5">
        <f>AVERAGE(IMAX2:Video2!X8)</f>
        <v>0.39878359999999996</v>
      </c>
      <c r="Y8" s="5">
        <f>AVERAGE(IMAX2:Video2!Y8)</f>
        <v>29.997219999999999</v>
      </c>
      <c r="Z8" s="5">
        <f>AVERAGE(IMAX2:Video2!Z8)</f>
        <v>0.39888299999999999</v>
      </c>
      <c r="AA8" s="5">
        <f>AVERAGE(IMAX2:Video2!AA8)</f>
        <v>29.771740000000001</v>
      </c>
    </row>
    <row r="9" spans="2:27" x14ac:dyDescent="0.25">
      <c r="M9" s="5" t="s">
        <v>56</v>
      </c>
      <c r="N9" s="5">
        <f>AVERAGE(IMAX2:Video2!N9)</f>
        <v>0.31831900000000002</v>
      </c>
      <c r="O9" s="5">
        <f>AVERAGE(IMAX2:Video2!O9)</f>
        <v>29.532280000000004</v>
      </c>
      <c r="P9" s="5">
        <f>AVERAGE(IMAX2:Video2!P9)</f>
        <v>0.3183626</v>
      </c>
      <c r="Q9" s="5">
        <f>AVERAGE(IMAX2:Video2!Q9)</f>
        <v>29.557480000000005</v>
      </c>
      <c r="R9" s="5">
        <f>AVERAGE(IMAX2:Video2!R9)</f>
        <v>0.31843140000000003</v>
      </c>
      <c r="S9" s="5">
        <f>AVERAGE(IMAX2:Video2!S9)</f>
        <v>29.562819999999999</v>
      </c>
      <c r="T9" s="5">
        <f>AVERAGE(IMAX2:Video2!T9)</f>
        <v>0.31846760000000002</v>
      </c>
      <c r="U9" s="5">
        <f>AVERAGE(IMAX2:Video2!U9)</f>
        <v>25.875620000000005</v>
      </c>
      <c r="V9" s="5">
        <f>AVERAGE(IMAX2:Video2!V9)</f>
        <v>0.3192122</v>
      </c>
      <c r="W9" s="5">
        <f>AVERAGE(IMAX2:Video2!W9)</f>
        <v>28.938880000000001</v>
      </c>
      <c r="X9" s="5">
        <f>AVERAGE(IMAX2:Video2!X9)</f>
        <v>0.31911519999999999</v>
      </c>
      <c r="Y9" s="5">
        <f>AVERAGE(IMAX2:Video2!Y9)</f>
        <v>29.127099999999995</v>
      </c>
      <c r="Z9" s="5">
        <f>AVERAGE(IMAX2:Video2!Z9)</f>
        <v>0.31936700000000001</v>
      </c>
      <c r="AA9" s="5">
        <f>AVERAGE(IMAX2:Video2!AA9)</f>
        <v>28.931699999999999</v>
      </c>
    </row>
    <row r="10" spans="2:27" x14ac:dyDescent="0.25">
      <c r="B10" s="5" t="s">
        <v>52</v>
      </c>
      <c r="D10" s="5" t="s">
        <v>36</v>
      </c>
      <c r="E10" s="5" t="s">
        <v>80</v>
      </c>
      <c r="F10" s="5" t="s">
        <v>40</v>
      </c>
      <c r="G10" s="5" t="s">
        <v>77</v>
      </c>
      <c r="H10" s="5" t="s">
        <v>78</v>
      </c>
      <c r="I10" s="5" t="s">
        <v>79</v>
      </c>
      <c r="M10" s="5" t="s">
        <v>57</v>
      </c>
      <c r="N10" s="5">
        <f>AVERAGE(IMAX2:Video2!N10)</f>
        <v>0.26586339999999997</v>
      </c>
      <c r="O10" s="5">
        <f>AVERAGE(IMAX2:Video2!O10)</f>
        <v>28.865679999999998</v>
      </c>
      <c r="P10" s="5">
        <f>AVERAGE(IMAX2:Video2!P10)</f>
        <v>0.26607799999999998</v>
      </c>
      <c r="Q10" s="5">
        <f>AVERAGE(IMAX2:Video2!Q10)</f>
        <v>28.891439999999999</v>
      </c>
      <c r="R10" s="5">
        <f>AVERAGE(IMAX2:Video2!R10)</f>
        <v>0.26605380000000001</v>
      </c>
      <c r="S10" s="5">
        <f>AVERAGE(IMAX2:Video2!S10)</f>
        <v>28.895819999999997</v>
      </c>
      <c r="T10" s="5">
        <f>AVERAGE(IMAX2:Video2!T10)</f>
        <v>0.26474020000000004</v>
      </c>
      <c r="U10" s="5">
        <f>AVERAGE(IMAX2:Video2!U10)</f>
        <v>24.961880000000001</v>
      </c>
      <c r="V10" s="5">
        <f>AVERAGE(IMAX2:Video2!V10)</f>
        <v>0.2654088</v>
      </c>
      <c r="W10" s="5">
        <f>AVERAGE(IMAX2:Video2!W10)</f>
        <v>28.299320000000002</v>
      </c>
      <c r="X10" s="5">
        <f>AVERAGE(IMAX2:Video2!X10)</f>
        <v>0.26566080000000003</v>
      </c>
      <c r="Y10" s="5">
        <f>AVERAGE(IMAX2:Video2!Y10)</f>
        <v>28.51078</v>
      </c>
      <c r="Z10" s="5">
        <f>AVERAGE(IMAX2:Video2!Z10)</f>
        <v>0.26571320000000004</v>
      </c>
      <c r="AA10" s="5">
        <f>AVERAGE(IMAX2:Video2!AA10)</f>
        <v>28.305079999999997</v>
      </c>
    </row>
    <row r="11" spans="2:27" x14ac:dyDescent="0.25">
      <c r="C11" s="5" t="s">
        <v>1</v>
      </c>
      <c r="D11" s="5">
        <f>AVERAGE(IMAX2:Video2!D11)</f>
        <v>37.689140000000002</v>
      </c>
      <c r="E11" s="5">
        <f>AVERAGE(IMAX2:Video2!E11)</f>
        <v>37.709420000000001</v>
      </c>
      <c r="F11" s="5">
        <f>AVERAGE(IMAX2:Video2!F11)</f>
        <v>37.777659999999997</v>
      </c>
      <c r="G11" s="5">
        <f>AVERAGE(IMAX2:Video2!G11)</f>
        <v>38.32002</v>
      </c>
      <c r="H11" s="5">
        <f>AVERAGE(IMAX2:Video2!H11)</f>
        <v>38.24588</v>
      </c>
      <c r="I11" s="5">
        <f>AVERAGE(IMAX2:Video2!I11)</f>
        <v>37.953719999999997</v>
      </c>
      <c r="M11" s="5" t="s">
        <v>58</v>
      </c>
      <c r="N11" s="5">
        <f>AVERAGE(IMAX2:Video2!N11)</f>
        <v>0.22769279999999997</v>
      </c>
      <c r="O11" s="5">
        <f>AVERAGE(IMAX2:Video2!O11)</f>
        <v>28.304639999999996</v>
      </c>
      <c r="P11" s="5">
        <f>AVERAGE(IMAX2:Video2!P11)</f>
        <v>0.22799259999999996</v>
      </c>
      <c r="Q11" s="5">
        <f>AVERAGE(IMAX2:Video2!Q11)</f>
        <v>28.322620000000001</v>
      </c>
      <c r="R11" s="5">
        <f>AVERAGE(IMAX2:Video2!R11)</f>
        <v>0.2279398</v>
      </c>
      <c r="S11" s="5">
        <f>AVERAGE(IMAX2:Video2!S11)</f>
        <v>28.324900000000003</v>
      </c>
      <c r="T11" s="5">
        <f>AVERAGE(IMAX2:Video2!T11)</f>
        <v>0.22688420000000004</v>
      </c>
      <c r="U11" s="5">
        <f>AVERAGE(IMAX2:Video2!U11)</f>
        <v>24.2834</v>
      </c>
      <c r="V11" s="5">
        <f>AVERAGE(IMAX2:Video2!V11)</f>
        <v>0.22780420000000001</v>
      </c>
      <c r="W11" s="5">
        <f>AVERAGE(IMAX2:Video2!W11)</f>
        <v>27.791039999999999</v>
      </c>
      <c r="X11" s="5">
        <f>AVERAGE(IMAX2:Video2!X11)</f>
        <v>0.22796120000000003</v>
      </c>
      <c r="Y11" s="5">
        <f>AVERAGE(IMAX2:Video2!Y11)</f>
        <v>28.014280000000003</v>
      </c>
      <c r="Z11" s="5">
        <f>AVERAGE(IMAX2:Video2!Z11)</f>
        <v>0.22782859999999999</v>
      </c>
      <c r="AA11" s="5">
        <f>AVERAGE(IMAX2:Video2!AA11)</f>
        <v>27.819680000000005</v>
      </c>
    </row>
    <row r="12" spans="2:27" x14ac:dyDescent="0.25">
      <c r="C12" s="5" t="s">
        <v>2</v>
      </c>
      <c r="D12" s="5">
        <f>AVERAGE(IMAX2:Video2!D12)</f>
        <v>0.97685139999999993</v>
      </c>
      <c r="E12" s="5">
        <f>AVERAGE(IMAX2:Video2!E12)</f>
        <v>0.97733979999999998</v>
      </c>
      <c r="F12" s="5">
        <f>AVERAGE(IMAX2:Video2!F12)</f>
        <v>0.97549299999999994</v>
      </c>
      <c r="G12" s="5">
        <f>AVERAGE(IMAX2:Video2!G12)</f>
        <v>0.97965680000000011</v>
      </c>
      <c r="H12" s="5">
        <f>AVERAGE(IMAX2:Video2!H12)</f>
        <v>0.97945019999999994</v>
      </c>
      <c r="I12" s="5">
        <f>AVERAGE(IMAX2:Video2!I12)</f>
        <v>0.97881359999999995</v>
      </c>
      <c r="M12" s="5" t="s">
        <v>59</v>
      </c>
      <c r="N12" s="5">
        <f>AVERAGE(IMAX2:Video2!N12)</f>
        <v>0.19922380000000001</v>
      </c>
      <c r="O12" s="5">
        <f>AVERAGE(IMAX2:Video2!O12)</f>
        <v>27.834480000000003</v>
      </c>
      <c r="P12" s="5">
        <f>AVERAGE(IMAX2:Video2!P12)</f>
        <v>0.19942500000000002</v>
      </c>
      <c r="Q12" s="5">
        <f>AVERAGE(IMAX2:Video2!Q12)</f>
        <v>27.856779999999997</v>
      </c>
      <c r="R12" s="5">
        <f>AVERAGE(IMAX2:Video2!R12)</f>
        <v>0.19914580000000001</v>
      </c>
      <c r="S12" s="5">
        <f>AVERAGE(IMAX2:Video2!S12)</f>
        <v>27.850439999999999</v>
      </c>
      <c r="T12" s="5">
        <f>AVERAGE(IMAX2:Video2!T12)</f>
        <v>0.19835620000000001</v>
      </c>
      <c r="U12" s="5">
        <f>AVERAGE(IMAX2:Video2!U12)</f>
        <v>23.745899999999999</v>
      </c>
      <c r="V12" s="5">
        <f>AVERAGE(IMAX2:Video2!V12)</f>
        <v>0.19940639999999998</v>
      </c>
      <c r="W12" s="5">
        <f>AVERAGE(IMAX2:Video2!W12)</f>
        <v>27.360400000000006</v>
      </c>
      <c r="X12" s="5">
        <f>AVERAGE(IMAX2:Video2!X12)</f>
        <v>0.19923700000000003</v>
      </c>
      <c r="Y12" s="5">
        <f>AVERAGE(IMAX2:Video2!Y12)</f>
        <v>27.6008</v>
      </c>
      <c r="Z12" s="5">
        <f>AVERAGE(IMAX2:Video2!Z12)</f>
        <v>0.19916119999999998</v>
      </c>
      <c r="AA12" s="5">
        <f>AVERAGE(IMAX2:Video2!AA12)</f>
        <v>27.418580000000002</v>
      </c>
    </row>
    <row r="13" spans="2:27" x14ac:dyDescent="0.25">
      <c r="C13" s="5" t="s">
        <v>21</v>
      </c>
      <c r="D13" s="5">
        <f>AVERAGE(IMAX2:Video2!D13)</f>
        <v>0.99198519400000007</v>
      </c>
      <c r="E13" s="5">
        <f>AVERAGE(IMAX2:Video2!E13)</f>
        <v>0.99191243399999995</v>
      </c>
      <c r="F13" s="5">
        <f>AVERAGE(IMAX2:Video2!F13)</f>
        <v>0.99111924399999984</v>
      </c>
      <c r="G13" s="5">
        <f>AVERAGE(IMAX2:Video2!G13)</f>
        <v>0.98342770400000012</v>
      </c>
      <c r="H13" s="5">
        <f>AVERAGE(IMAX2:Video2!H13)</f>
        <v>0.98325530999999988</v>
      </c>
      <c r="I13" s="5">
        <f>AVERAGE(IMAX2:Video2!I13)</f>
        <v>0.98305637200000007</v>
      </c>
      <c r="M13" s="5" t="s">
        <v>60</v>
      </c>
      <c r="N13" s="5">
        <f>AVERAGE(IMAX2:Video2!N13)</f>
        <v>0.17705380000000001</v>
      </c>
      <c r="O13" s="5">
        <f>AVERAGE(IMAX2:Video2!O13)</f>
        <v>27.441780000000001</v>
      </c>
      <c r="P13" s="5">
        <f>AVERAGE(IMAX2:Video2!P13)</f>
        <v>0.17708180000000001</v>
      </c>
      <c r="Q13" s="5">
        <f>AVERAGE(IMAX2:Video2!Q13)</f>
        <v>27.464320000000004</v>
      </c>
      <c r="R13" s="5">
        <f>AVERAGE(IMAX2:Video2!R13)</f>
        <v>0.17703920000000001</v>
      </c>
      <c r="S13" s="5">
        <f>AVERAGE(IMAX2:Video2!S13)</f>
        <v>27.45356</v>
      </c>
      <c r="T13" s="5">
        <f>AVERAGE(IMAX2:Video2!T13)</f>
        <v>0.1764252</v>
      </c>
      <c r="U13" s="5">
        <f>AVERAGE(IMAX2:Video2!U13)</f>
        <v>23.323180000000001</v>
      </c>
      <c r="V13" s="5">
        <f>AVERAGE(IMAX2:Video2!V13)</f>
        <v>0.17706660000000002</v>
      </c>
      <c r="W13" s="5">
        <f>AVERAGE(IMAX2:Video2!W13)</f>
        <v>26.993459999999999</v>
      </c>
      <c r="X13" s="5">
        <f>AVERAGE(IMAX2:Video2!X13)</f>
        <v>0.17730980000000002</v>
      </c>
      <c r="Y13" s="5">
        <f>AVERAGE(IMAX2:Video2!Y13)</f>
        <v>27.254319999999996</v>
      </c>
      <c r="Z13" s="5">
        <f>AVERAGE(IMAX2:Video2!Z13)</f>
        <v>0.17700840000000001</v>
      </c>
      <c r="AA13" s="5">
        <f>AVERAGE(IMAX2:Video2!AA13)</f>
        <v>27.069179999999999</v>
      </c>
    </row>
    <row r="14" spans="2:27" x14ac:dyDescent="0.25">
      <c r="C14" s="5" t="s">
        <v>22</v>
      </c>
      <c r="D14" s="5">
        <f>AVERAGE(IMAX2:Video2!D14)</f>
        <v>37.766559999999998</v>
      </c>
      <c r="E14" s="5">
        <f>AVERAGE(IMAX2:Video2!E14)</f>
        <v>37.729220000000005</v>
      </c>
      <c r="F14" s="5">
        <f>AVERAGE(IMAX2:Video2!F14)</f>
        <v>37.777380000000008</v>
      </c>
      <c r="G14" s="5">
        <f>AVERAGE(IMAX2:Video2!G14)</f>
        <v>38.201080000000005</v>
      </c>
      <c r="H14" s="5">
        <f>AVERAGE(IMAX2:Video2!H14)</f>
        <v>38.087439999999994</v>
      </c>
      <c r="I14" s="5">
        <f>AVERAGE(IMAX2:Video2!I14)</f>
        <v>37.701980000000006</v>
      </c>
    </row>
    <row r="15" spans="2:27" x14ac:dyDescent="0.25">
      <c r="C15" s="5" t="s">
        <v>23</v>
      </c>
      <c r="D15" s="5">
        <f>AVERAGE(IMAX2:Video2!D15)</f>
        <v>0.9522944000000001</v>
      </c>
      <c r="E15" s="5">
        <f>AVERAGE(IMAX2:Video2!E15)</f>
        <v>0.95134220000000003</v>
      </c>
      <c r="F15" s="5">
        <f>AVERAGE(IMAX2:Video2!F15)</f>
        <v>0.95232340000000004</v>
      </c>
      <c r="G15" s="5">
        <f>AVERAGE(IMAX2:Video2!G15)</f>
        <v>0.95242019999999994</v>
      </c>
      <c r="H15" s="5">
        <f>AVERAGE(IMAX2:Video2!H15)</f>
        <v>0.95131199999999994</v>
      </c>
      <c r="I15" s="5">
        <f>AVERAGE(IMAX2:Video2!I15)</f>
        <v>0.94739339999999994</v>
      </c>
    </row>
    <row r="16" spans="2:27" x14ac:dyDescent="0.25">
      <c r="C16" s="5" t="s">
        <v>24</v>
      </c>
      <c r="D16" s="5">
        <f>AVERAGE(IMAX2:Video2!D16)</f>
        <v>0.99246449000000003</v>
      </c>
      <c r="E16" s="5">
        <f>AVERAGE(IMAX2:Video2!E16)</f>
        <v>0.99210404800000007</v>
      </c>
      <c r="F16" s="5">
        <f>AVERAGE(IMAX2:Video2!F16)</f>
        <v>0.99158952599999994</v>
      </c>
      <c r="G16" s="5">
        <f>AVERAGE(IMAX2:Video2!G16)</f>
        <v>0.9842022800000001</v>
      </c>
      <c r="H16" s="5">
        <f>AVERAGE(IMAX2:Video2!H16)</f>
        <v>0.98403129200000006</v>
      </c>
      <c r="I16" s="5">
        <f>AVERAGE(IMAX2:Video2!I16)</f>
        <v>0.98372667800000002</v>
      </c>
    </row>
    <row r="18" spans="2:9" x14ac:dyDescent="0.25">
      <c r="B18" s="5" t="s">
        <v>53</v>
      </c>
      <c r="D18" s="5" t="s">
        <v>36</v>
      </c>
      <c r="E18" s="5" t="s">
        <v>80</v>
      </c>
      <c r="F18" s="5" t="s">
        <v>40</v>
      </c>
      <c r="G18" s="5" t="s">
        <v>77</v>
      </c>
      <c r="H18" s="5" t="s">
        <v>78</v>
      </c>
      <c r="I18" s="5" t="s">
        <v>79</v>
      </c>
    </row>
    <row r="19" spans="2:9" x14ac:dyDescent="0.25">
      <c r="C19" s="5" t="s">
        <v>1</v>
      </c>
      <c r="D19" s="5">
        <f>AVERAGE(IMAX2:Video2!D19)</f>
        <v>33.636000000000003</v>
      </c>
      <c r="E19" s="5">
        <f>AVERAGE(IMAX2:Video2!E19)</f>
        <v>33.629379999999998</v>
      </c>
      <c r="F19" s="5">
        <f>AVERAGE(IMAX2:Video2!F19)</f>
        <v>33.698560000000001</v>
      </c>
      <c r="G19" s="5">
        <f>AVERAGE(IMAX2:Video2!G19)</f>
        <v>33.287120000000002</v>
      </c>
      <c r="H19" s="5">
        <f>AVERAGE(IMAX2:Video2!H19)</f>
        <v>33.298740000000002</v>
      </c>
      <c r="I19" s="5">
        <f>AVERAGE(IMAX2:Video2!I19)</f>
        <v>33.105060000000002</v>
      </c>
    </row>
    <row r="20" spans="2:9" x14ac:dyDescent="0.25">
      <c r="C20" s="5" t="s">
        <v>2</v>
      </c>
      <c r="D20" s="5">
        <f>AVERAGE(IMAX2:Video2!D20)</f>
        <v>0.95032320000000003</v>
      </c>
      <c r="E20" s="5">
        <f>AVERAGE(IMAX2:Video2!E20)</f>
        <v>0.95029339999999995</v>
      </c>
      <c r="F20" s="5">
        <f>AVERAGE(IMAX2:Video2!F20)</f>
        <v>0.94826259999999996</v>
      </c>
      <c r="G20" s="5">
        <f>AVERAGE(IMAX2:Video2!G20)</f>
        <v>0.94946220000000014</v>
      </c>
      <c r="H20" s="5">
        <f>AVERAGE(IMAX2:Video2!H20)</f>
        <v>0.94901540000000006</v>
      </c>
      <c r="I20" s="5">
        <f>AVERAGE(IMAX2:Video2!I20)</f>
        <v>0.94809339999999998</v>
      </c>
    </row>
    <row r="21" spans="2:9" x14ac:dyDescent="0.25">
      <c r="C21" s="5" t="s">
        <v>21</v>
      </c>
      <c r="D21" s="5">
        <f>AVERAGE(IMAX2:Video2!D21)</f>
        <v>0.97892452200000002</v>
      </c>
      <c r="E21" s="5">
        <f>AVERAGE(IMAX2:Video2!E21)</f>
        <v>0.97851348799999993</v>
      </c>
      <c r="F21" s="5">
        <f>AVERAGE(IMAX2:Video2!F21)</f>
        <v>0.97706852799999988</v>
      </c>
      <c r="G21" s="5">
        <f>AVERAGE(IMAX2:Video2!G21)</f>
        <v>0.95366624400000011</v>
      </c>
      <c r="H21" s="5">
        <f>AVERAGE(IMAX2:Video2!H21)</f>
        <v>0.95404846200000004</v>
      </c>
      <c r="I21" s="5">
        <f>AVERAGE(IMAX2:Video2!I21)</f>
        <v>0.95383250799999997</v>
      </c>
    </row>
    <row r="22" spans="2:9" x14ac:dyDescent="0.25">
      <c r="C22" s="5" t="s">
        <v>22</v>
      </c>
      <c r="D22" s="5">
        <f>AVERAGE(IMAX2:Video2!D22)</f>
        <v>33.848399999999991</v>
      </c>
      <c r="E22" s="5">
        <f>AVERAGE(IMAX2:Video2!E22)</f>
        <v>33.767620000000008</v>
      </c>
      <c r="F22" s="5">
        <f>AVERAGE(IMAX2:Video2!F22)</f>
        <v>33.860779999999998</v>
      </c>
      <c r="G22" s="5">
        <f>AVERAGE(IMAX2:Video2!G22)</f>
        <v>33.478719999999996</v>
      </c>
      <c r="H22" s="5">
        <f>AVERAGE(IMAX2:Video2!H22)</f>
        <v>33.456119999999999</v>
      </c>
      <c r="I22" s="5">
        <f>AVERAGE(IMAX2:Video2!I22)</f>
        <v>33.214559999999999</v>
      </c>
    </row>
    <row r="23" spans="2:9" x14ac:dyDescent="0.25">
      <c r="C23" s="5" t="s">
        <v>23</v>
      </c>
      <c r="D23" s="5">
        <f>AVERAGE(IMAX2:Video2!D23)</f>
        <v>0.91113459999999991</v>
      </c>
      <c r="E23" s="5">
        <f>AVERAGE(IMAX2:Video2!E23)</f>
        <v>0.90892099999999998</v>
      </c>
      <c r="F23" s="5">
        <f>AVERAGE(IMAX2:Video2!F23)</f>
        <v>0.91106540000000003</v>
      </c>
      <c r="G23" s="5">
        <f>AVERAGE(IMAX2:Video2!G23)</f>
        <v>0.89783840000000004</v>
      </c>
      <c r="H23" s="5">
        <f>AVERAGE(IMAX2:Video2!H23)</f>
        <v>0.89713899999999991</v>
      </c>
      <c r="I23" s="5">
        <f>AVERAGE(IMAX2:Video2!I23)</f>
        <v>0.88923020000000008</v>
      </c>
    </row>
    <row r="24" spans="2:9" x14ac:dyDescent="0.25">
      <c r="C24" s="5" t="s">
        <v>24</v>
      </c>
      <c r="D24" s="5">
        <f>AVERAGE(IMAX2:Video2!D24)</f>
        <v>0.9795832040000001</v>
      </c>
      <c r="E24" s="5">
        <f>AVERAGE(IMAX2:Video2!E24)</f>
        <v>0.97857595599999991</v>
      </c>
      <c r="F24" s="5">
        <f>AVERAGE(IMAX2:Video2!F24)</f>
        <v>0.97794539599999997</v>
      </c>
      <c r="G24" s="5">
        <f>AVERAGE(IMAX2:Video2!G24)</f>
        <v>0.95526564800000013</v>
      </c>
      <c r="H24" s="5">
        <f>AVERAGE(IMAX2:Video2!H24)</f>
        <v>0.95542962999999992</v>
      </c>
      <c r="I24" s="5">
        <f>AVERAGE(IMAX2:Video2!I24)</f>
        <v>0.95509977800000012</v>
      </c>
    </row>
    <row r="26" spans="2:9" x14ac:dyDescent="0.25">
      <c r="B26" s="5" t="s">
        <v>54</v>
      </c>
      <c r="D26" s="5" t="s">
        <v>36</v>
      </c>
      <c r="E26" s="5" t="s">
        <v>80</v>
      </c>
      <c r="F26" s="5" t="s">
        <v>40</v>
      </c>
      <c r="G26" s="5" t="s">
        <v>77</v>
      </c>
      <c r="H26" s="5" t="s">
        <v>78</v>
      </c>
      <c r="I26" s="5" t="s">
        <v>79</v>
      </c>
    </row>
    <row r="27" spans="2:9" x14ac:dyDescent="0.25">
      <c r="C27" s="5" t="s">
        <v>1</v>
      </c>
      <c r="D27" s="5">
        <f>AVERAGE(IMAX2:Video2!D27)</f>
        <v>31.691340000000004</v>
      </c>
      <c r="E27" s="5">
        <f>AVERAGE(IMAX2:Video2!E27)</f>
        <v>31.697720000000004</v>
      </c>
      <c r="F27" s="5">
        <f>AVERAGE(IMAX2:Video2!F27)</f>
        <v>31.750400000000003</v>
      </c>
      <c r="G27" s="5">
        <f>AVERAGE(IMAX2:Video2!G27)</f>
        <v>31.119520000000001</v>
      </c>
      <c r="H27" s="5">
        <f>AVERAGE(IMAX2:Video2!H27)</f>
        <v>31.214260000000003</v>
      </c>
      <c r="I27" s="5">
        <f>AVERAGE(IMAX2:Video2!I27)</f>
        <v>30.997120000000002</v>
      </c>
    </row>
    <row r="28" spans="2:9" x14ac:dyDescent="0.25">
      <c r="C28" s="5" t="s">
        <v>2</v>
      </c>
      <c r="D28" s="5">
        <f>AVERAGE(IMAX2:Video2!D28)</f>
        <v>0.92812700000000015</v>
      </c>
      <c r="E28" s="5">
        <f>AVERAGE(IMAX2:Video2!E28)</f>
        <v>0.92861099999999985</v>
      </c>
      <c r="F28" s="5">
        <f>AVERAGE(IMAX2:Video2!F28)</f>
        <v>0.92664399999999991</v>
      </c>
      <c r="G28" s="5">
        <f>AVERAGE(IMAX2:Video2!G28)</f>
        <v>0.92872200000000016</v>
      </c>
      <c r="H28" s="5">
        <f>AVERAGE(IMAX2:Video2!H28)</f>
        <v>0.92934700000000015</v>
      </c>
      <c r="I28" s="5">
        <f>AVERAGE(IMAX2:Video2!I28)</f>
        <v>0.92777339999999986</v>
      </c>
    </row>
    <row r="29" spans="2:9" x14ac:dyDescent="0.25">
      <c r="C29" s="5" t="s">
        <v>21</v>
      </c>
      <c r="D29" s="5">
        <f>AVERAGE(IMAX2:Video2!D29)</f>
        <v>0.96601635599999991</v>
      </c>
      <c r="E29" s="5">
        <f>AVERAGE(IMAX2:Video2!E29)</f>
        <v>0.96572800000000003</v>
      </c>
      <c r="F29" s="5">
        <f>AVERAGE(IMAX2:Video2!F29)</f>
        <v>0.96433518800000007</v>
      </c>
      <c r="G29" s="5">
        <f>AVERAGE(IMAX2:Video2!G29)</f>
        <v>0.93204297000000003</v>
      </c>
      <c r="H29" s="5">
        <f>AVERAGE(IMAX2:Video2!H29)</f>
        <v>0.93402370599999995</v>
      </c>
      <c r="I29" s="5">
        <f>AVERAGE(IMAX2:Video2!I29)</f>
        <v>0.9326605280000001</v>
      </c>
    </row>
    <row r="30" spans="2:9" x14ac:dyDescent="0.25">
      <c r="C30" s="5" t="s">
        <v>22</v>
      </c>
      <c r="D30" s="5">
        <f>AVERAGE(IMAX2:Video2!D30)</f>
        <v>31.8902</v>
      </c>
      <c r="E30" s="5">
        <f>AVERAGE(IMAX2:Video2!E30)</f>
        <v>31.843499999999999</v>
      </c>
      <c r="F30" s="5">
        <f>AVERAGE(IMAX2:Video2!F30)</f>
        <v>31.934419999999999</v>
      </c>
      <c r="G30" s="5">
        <f>AVERAGE(IMAX2:Video2!G30)</f>
        <v>31.370979999999996</v>
      </c>
      <c r="H30" s="5">
        <f>AVERAGE(IMAX2:Video2!H30)</f>
        <v>31.442359999999997</v>
      </c>
      <c r="I30" s="5">
        <f>AVERAGE(IMAX2:Video2!I30)</f>
        <v>31.157779999999995</v>
      </c>
    </row>
    <row r="31" spans="2:9" x14ac:dyDescent="0.25">
      <c r="C31" s="5" t="s">
        <v>23</v>
      </c>
      <c r="D31" s="5">
        <f>AVERAGE(IMAX2:Video2!D31)</f>
        <v>0.88022640000000008</v>
      </c>
      <c r="E31" s="5">
        <f>AVERAGE(IMAX2:Video2!E31)</f>
        <v>0.8789228</v>
      </c>
      <c r="F31" s="5">
        <f>AVERAGE(IMAX2:Video2!F31)</f>
        <v>0.88110220000000017</v>
      </c>
      <c r="G31" s="5">
        <f>AVERAGE(IMAX2:Video2!G31)</f>
        <v>0.86340019999999984</v>
      </c>
      <c r="H31" s="5">
        <f>AVERAGE(IMAX2:Video2!H31)</f>
        <v>0.86428959999999999</v>
      </c>
      <c r="I31" s="5">
        <f>AVERAGE(IMAX2:Video2!I31)</f>
        <v>0.8476226</v>
      </c>
    </row>
    <row r="32" spans="2:9" x14ac:dyDescent="0.25">
      <c r="C32" s="5" t="s">
        <v>24</v>
      </c>
      <c r="D32" s="5">
        <f>AVERAGE(IMAX2:Video2!D32)</f>
        <v>0.96645332199999989</v>
      </c>
      <c r="E32" s="5">
        <f>AVERAGE(IMAX2:Video2!E32)</f>
        <v>0.96548902400000003</v>
      </c>
      <c r="F32" s="5">
        <f>AVERAGE(IMAX2:Video2!F32)</f>
        <v>0.96507077800000007</v>
      </c>
      <c r="G32" s="5">
        <f>AVERAGE(IMAX2:Video2!G32)</f>
        <v>0.933904862</v>
      </c>
      <c r="H32" s="5">
        <f>AVERAGE(IMAX2:Video2!H32)</f>
        <v>0.93534690399999998</v>
      </c>
      <c r="I32" s="5">
        <f>AVERAGE(IMAX2:Video2!I32)</f>
        <v>0.93388048600000018</v>
      </c>
    </row>
    <row r="34" spans="2:9" x14ac:dyDescent="0.25">
      <c r="B34" s="5" t="s">
        <v>55</v>
      </c>
      <c r="D34" s="5" t="s">
        <v>36</v>
      </c>
      <c r="E34" s="5" t="s">
        <v>80</v>
      </c>
      <c r="F34" s="5" t="s">
        <v>40</v>
      </c>
      <c r="G34" s="5" t="s">
        <v>77</v>
      </c>
      <c r="H34" s="5" t="s">
        <v>78</v>
      </c>
      <c r="I34" s="5" t="s">
        <v>79</v>
      </c>
    </row>
    <row r="35" spans="2:9" x14ac:dyDescent="0.25">
      <c r="C35" s="5" t="s">
        <v>1</v>
      </c>
      <c r="D35" s="5">
        <f>AVERAGE(IMAX2:Video2!D35)</f>
        <v>30.395679999999999</v>
      </c>
      <c r="E35" s="5">
        <f>AVERAGE(IMAX2:Video2!E35)</f>
        <v>30.414979999999996</v>
      </c>
      <c r="F35" s="5">
        <f>AVERAGE(IMAX2:Video2!F35)</f>
        <v>30.445699999999999</v>
      </c>
      <c r="G35" s="5">
        <f>AVERAGE(IMAX2:Video2!G35)</f>
        <v>29.859879999999997</v>
      </c>
      <c r="H35" s="5">
        <f>AVERAGE(IMAX2:Video2!H35)</f>
        <v>29.997219999999999</v>
      </c>
      <c r="I35" s="5">
        <f>AVERAGE(IMAX2:Video2!I35)</f>
        <v>29.771740000000001</v>
      </c>
    </row>
    <row r="36" spans="2:9" x14ac:dyDescent="0.25">
      <c r="C36" s="5" t="s">
        <v>2</v>
      </c>
      <c r="D36" s="5">
        <f>AVERAGE(IMAX2:Video2!D36)</f>
        <v>0.90918539999999992</v>
      </c>
      <c r="E36" s="5">
        <f>AVERAGE(IMAX2:Video2!E36)</f>
        <v>0.90951160000000009</v>
      </c>
      <c r="F36" s="5">
        <f>AVERAGE(IMAX2:Video2!F36)</f>
        <v>0.90763300000000002</v>
      </c>
      <c r="G36" s="5">
        <f>AVERAGE(IMAX2:Video2!G36)</f>
        <v>0.91176220000000008</v>
      </c>
      <c r="H36" s="5">
        <f>AVERAGE(IMAX2:Video2!H36)</f>
        <v>0.9146979999999999</v>
      </c>
      <c r="I36" s="5">
        <f>AVERAGE(IMAX2:Video2!I36)</f>
        <v>0.91215939999999995</v>
      </c>
    </row>
    <row r="37" spans="2:9" x14ac:dyDescent="0.25">
      <c r="C37" s="5" t="s">
        <v>21</v>
      </c>
      <c r="D37" s="5">
        <f>AVERAGE(IMAX2:Video2!D37)</f>
        <v>0.95395087000000012</v>
      </c>
      <c r="E37" s="5">
        <f>AVERAGE(IMAX2:Video2!E37)</f>
        <v>0.9535728200000001</v>
      </c>
      <c r="F37" s="5">
        <f>AVERAGE(IMAX2:Video2!F37)</f>
        <v>0.95218172199999995</v>
      </c>
      <c r="G37" s="5">
        <f>AVERAGE(IMAX2:Video2!G37)</f>
        <v>0.91537656199999995</v>
      </c>
      <c r="H37" s="5">
        <f>AVERAGE(IMAX2:Video2!H37)</f>
        <v>0.91927891800000006</v>
      </c>
      <c r="I37" s="5">
        <f>AVERAGE(IMAX2:Video2!I37)</f>
        <v>0.91677329200000002</v>
      </c>
    </row>
    <row r="38" spans="2:9" x14ac:dyDescent="0.25">
      <c r="C38" s="5" t="s">
        <v>22</v>
      </c>
      <c r="D38" s="5">
        <f>AVERAGE(IMAX2:Video2!D38)</f>
        <v>30.56906</v>
      </c>
      <c r="E38" s="5">
        <f>AVERAGE(IMAX2:Video2!E38)</f>
        <v>30.543559999999996</v>
      </c>
      <c r="F38" s="5">
        <f>AVERAGE(IMAX2:Video2!F38)</f>
        <v>30.601080000000003</v>
      </c>
      <c r="G38" s="5">
        <f>AVERAGE(IMAX2:Video2!G38)</f>
        <v>30.117399999999996</v>
      </c>
      <c r="H38" s="5">
        <f>AVERAGE(IMAX2:Video2!H38)</f>
        <v>30.254239999999999</v>
      </c>
      <c r="I38" s="5">
        <f>AVERAGE(IMAX2:Video2!I38)</f>
        <v>29.961480000000002</v>
      </c>
    </row>
    <row r="39" spans="2:9" x14ac:dyDescent="0.25">
      <c r="C39" s="5" t="s">
        <v>23</v>
      </c>
      <c r="D39" s="5">
        <f>AVERAGE(IMAX2:Video2!D39)</f>
        <v>0.85592199999999996</v>
      </c>
      <c r="E39" s="5">
        <f>AVERAGE(IMAX2:Video2!E39)</f>
        <v>0.85485900000000004</v>
      </c>
      <c r="F39" s="5">
        <f>AVERAGE(IMAX2:Video2!F39)</f>
        <v>0.85673299999999997</v>
      </c>
      <c r="G39" s="5">
        <f>AVERAGE(IMAX2:Video2!G39)</f>
        <v>0.83701519999999996</v>
      </c>
      <c r="H39" s="5">
        <f>AVERAGE(IMAX2:Video2!H39)</f>
        <v>0.84113260000000012</v>
      </c>
      <c r="I39" s="5">
        <f>AVERAGE(IMAX2:Video2!I39)</f>
        <v>0.82337400000000005</v>
      </c>
    </row>
    <row r="40" spans="2:9" x14ac:dyDescent="0.25">
      <c r="C40" s="5" t="s">
        <v>24</v>
      </c>
      <c r="D40" s="5">
        <f>AVERAGE(IMAX2:Video2!D40)</f>
        <v>0.95407447600000006</v>
      </c>
      <c r="E40" s="5">
        <f>AVERAGE(IMAX2:Video2!E40)</f>
        <v>0.95296807799999994</v>
      </c>
      <c r="F40" s="5">
        <f>AVERAGE(IMAX2:Video2!F40)</f>
        <v>0.95254707799999994</v>
      </c>
      <c r="G40" s="5">
        <f>AVERAGE(IMAX2:Video2!G40)</f>
        <v>0.91729005199999991</v>
      </c>
      <c r="H40" s="5">
        <f>AVERAGE(IMAX2:Video2!H40)</f>
        <v>0.92053539799999995</v>
      </c>
      <c r="I40" s="5">
        <f>AVERAGE(IMAX2:Video2!I40)</f>
        <v>0.91784030400000005</v>
      </c>
    </row>
    <row r="42" spans="2:9" x14ac:dyDescent="0.25">
      <c r="B42" s="5" t="s">
        <v>56</v>
      </c>
      <c r="D42" s="5" t="s">
        <v>36</v>
      </c>
      <c r="E42" s="5" t="s">
        <v>80</v>
      </c>
      <c r="F42" s="5" t="s">
        <v>40</v>
      </c>
      <c r="G42" s="5" t="s">
        <v>77</v>
      </c>
      <c r="H42" s="5" t="s">
        <v>78</v>
      </c>
      <c r="I42" s="5" t="s">
        <v>79</v>
      </c>
    </row>
    <row r="43" spans="2:9" x14ac:dyDescent="0.25">
      <c r="C43" s="5" t="s">
        <v>1</v>
      </c>
      <c r="D43" s="5">
        <f>AVERAGE(IMAX2:Video2!D43)</f>
        <v>29.532280000000004</v>
      </c>
      <c r="E43" s="5">
        <f>AVERAGE(IMAX2:Video2!E43)</f>
        <v>29.557480000000005</v>
      </c>
      <c r="F43" s="5">
        <f>AVERAGE(IMAX2:Video2!F43)</f>
        <v>29.562819999999999</v>
      </c>
      <c r="G43" s="5">
        <f>AVERAGE(IMAX2:Video2!G43)</f>
        <v>28.938880000000001</v>
      </c>
      <c r="H43" s="5">
        <f>AVERAGE(IMAX2:Video2!H43)</f>
        <v>29.127099999999995</v>
      </c>
      <c r="I43" s="5">
        <f>AVERAGE(IMAX2:Video2!I43)</f>
        <v>28.931699999999999</v>
      </c>
    </row>
    <row r="44" spans="2:9" x14ac:dyDescent="0.25">
      <c r="C44" s="5" t="s">
        <v>2</v>
      </c>
      <c r="D44" s="5">
        <f>AVERAGE(IMAX2:Video2!D44)</f>
        <v>0.8933738</v>
      </c>
      <c r="E44" s="5">
        <f>AVERAGE(IMAX2:Video2!E44)</f>
        <v>0.89409480000000008</v>
      </c>
      <c r="F44" s="5">
        <f>AVERAGE(IMAX2:Video2!F44)</f>
        <v>0.89179540000000002</v>
      </c>
      <c r="G44" s="5">
        <f>AVERAGE(IMAX2:Video2!G44)</f>
        <v>0.89934820000000004</v>
      </c>
      <c r="H44" s="5">
        <f>AVERAGE(IMAX2:Video2!H44)</f>
        <v>0.91166653799999986</v>
      </c>
      <c r="I44" s="5">
        <f>AVERAGE(IMAX2:Video2!I44)</f>
        <v>0.89984920000000002</v>
      </c>
    </row>
    <row r="45" spans="2:9" x14ac:dyDescent="0.25">
      <c r="C45" s="5" t="s">
        <v>21</v>
      </c>
      <c r="D45" s="5">
        <f>AVERAGE(IMAX2:Video2!D45)</f>
        <v>0.941802582</v>
      </c>
      <c r="E45" s="5">
        <f>AVERAGE(IMAX2:Video2!E45)</f>
        <v>0.94167388799999985</v>
      </c>
      <c r="F45" s="5">
        <f>AVERAGE(IMAX2:Video2!F45)</f>
        <v>0.94049165800000001</v>
      </c>
      <c r="G45" s="5">
        <f>AVERAGE(IMAX2:Video2!G45)</f>
        <v>0.90113487799999992</v>
      </c>
      <c r="H45" s="5">
        <f>AVERAGE(IMAX2:Video2!H45)</f>
        <v>0.90605996999999994</v>
      </c>
      <c r="I45" s="5">
        <f>AVERAGE(IMAX2:Video2!I45)</f>
        <v>0.90405676200000007</v>
      </c>
    </row>
    <row r="46" spans="2:9" x14ac:dyDescent="0.25">
      <c r="C46" s="5" t="s">
        <v>22</v>
      </c>
      <c r="D46" s="5">
        <f>AVERAGE(IMAX2:Video2!D46)</f>
        <v>29.668260000000004</v>
      </c>
      <c r="E46" s="5">
        <f>AVERAGE(IMAX2:Video2!E46)</f>
        <v>29.67906</v>
      </c>
      <c r="F46" s="5">
        <f>AVERAGE(IMAX2:Video2!F46)</f>
        <v>29.711039999999997</v>
      </c>
      <c r="G46" s="5">
        <f>AVERAGE(IMAX2:Video2!G46)</f>
        <v>29.204359999999998</v>
      </c>
      <c r="H46" s="5">
        <f>AVERAGE(IMAX2:Video2!H46)</f>
        <v>29.382599999999996</v>
      </c>
      <c r="I46" s="5">
        <f>AVERAGE(IMAX2:Video2!I46)</f>
        <v>29.125940000000003</v>
      </c>
    </row>
    <row r="47" spans="2:9" x14ac:dyDescent="0.25">
      <c r="C47" s="5" t="s">
        <v>23</v>
      </c>
      <c r="D47" s="5">
        <f>AVERAGE(IMAX2:Video2!D47)</f>
        <v>0.8348274</v>
      </c>
      <c r="E47" s="5">
        <f>AVERAGE(IMAX2:Video2!E47)</f>
        <v>0.8340046000000001</v>
      </c>
      <c r="F47" s="5">
        <f>AVERAGE(IMAX2:Video2!F47)</f>
        <v>0.83575920000000004</v>
      </c>
      <c r="G47" s="5">
        <f>AVERAGE(IMAX2:Video2!G47)</f>
        <v>0.81717960000000001</v>
      </c>
      <c r="H47" s="5">
        <f>AVERAGE(IMAX2:Video2!H47)</f>
        <v>0.8215340000000001</v>
      </c>
      <c r="I47" s="5">
        <f>AVERAGE(IMAX2:Video2!I47)</f>
        <v>0.80499379999999987</v>
      </c>
    </row>
    <row r="48" spans="2:9" x14ac:dyDescent="0.25">
      <c r="C48" s="5" t="s">
        <v>24</v>
      </c>
      <c r="D48" s="5">
        <f>AVERAGE(IMAX2:Video2!D48)</f>
        <v>0.94175004399999995</v>
      </c>
      <c r="E48" s="5">
        <f>AVERAGE(IMAX2:Video2!E48)</f>
        <v>0.94093705799999994</v>
      </c>
      <c r="F48" s="5">
        <f>AVERAGE(IMAX2:Video2!F48)</f>
        <v>0.940648712</v>
      </c>
      <c r="G48" s="5">
        <f>AVERAGE(IMAX2:Video2!G48)</f>
        <v>0.90326679200000015</v>
      </c>
      <c r="H48" s="5">
        <f>AVERAGE(IMAX2:Video2!H48)</f>
        <v>0.90724318400000004</v>
      </c>
      <c r="I48" s="5">
        <f>AVERAGE(IMAX2:Video2!I48)</f>
        <v>0.90503196599999991</v>
      </c>
    </row>
    <row r="50" spans="2:27" x14ac:dyDescent="0.25">
      <c r="B50" s="5" t="s">
        <v>57</v>
      </c>
      <c r="D50" s="5" t="s">
        <v>36</v>
      </c>
      <c r="E50" s="5" t="s">
        <v>80</v>
      </c>
      <c r="F50" s="5" t="s">
        <v>40</v>
      </c>
      <c r="G50" s="5" t="s">
        <v>77</v>
      </c>
      <c r="H50" s="5" t="s">
        <v>78</v>
      </c>
      <c r="I50" s="5" t="s">
        <v>79</v>
      </c>
    </row>
    <row r="51" spans="2:27" x14ac:dyDescent="0.25">
      <c r="C51" s="5" t="s">
        <v>1</v>
      </c>
      <c r="D51" s="5">
        <f>AVERAGE(IMAX2:Video2!D51)</f>
        <v>28.865679999999998</v>
      </c>
      <c r="E51" s="5">
        <f>AVERAGE(IMAX2:Video2!E51)</f>
        <v>28.891439999999999</v>
      </c>
      <c r="F51" s="5">
        <f>AVERAGE(IMAX2:Video2!F51)</f>
        <v>28.895819999999997</v>
      </c>
      <c r="G51" s="5">
        <f>AVERAGE(IMAX2:Video2!G51)</f>
        <v>28.299320000000002</v>
      </c>
      <c r="H51" s="5">
        <f>AVERAGE(IMAX2:Video2!H51)</f>
        <v>28.51078</v>
      </c>
      <c r="I51" s="5">
        <f>AVERAGE(IMAX2:Video2!I51)</f>
        <v>28.305079999999997</v>
      </c>
    </row>
    <row r="52" spans="2:27" x14ac:dyDescent="0.25">
      <c r="C52" s="5" t="s">
        <v>2</v>
      </c>
      <c r="D52" s="5">
        <f>AVERAGE(IMAX2:Video2!D52)</f>
        <v>0.88071619999999995</v>
      </c>
      <c r="E52" s="5">
        <f>AVERAGE(IMAX2:Video2!E52)</f>
        <v>0.88166060000000002</v>
      </c>
      <c r="F52" s="5">
        <f>AVERAGE(IMAX2:Video2!F52)</f>
        <v>0.87974039999999998</v>
      </c>
      <c r="G52" s="5">
        <f>AVERAGE(IMAX2:Video2!G52)</f>
        <v>0.89018659999999983</v>
      </c>
      <c r="H52" s="5">
        <f>AVERAGE(IMAX2:Video2!H52)</f>
        <v>0.8935554</v>
      </c>
      <c r="I52" s="5">
        <f>AVERAGE(IMAX2:Video2!I52)</f>
        <v>0.89074940000000002</v>
      </c>
    </row>
    <row r="53" spans="2:27" x14ac:dyDescent="0.25">
      <c r="C53" s="5" t="s">
        <v>21</v>
      </c>
      <c r="D53" s="5">
        <f>AVERAGE(IMAX2:Video2!D53)</f>
        <v>0.93308513999999998</v>
      </c>
      <c r="E53" s="5">
        <f>AVERAGE(IMAX2:Video2!E53)</f>
        <v>0.93308557999999997</v>
      </c>
      <c r="F53" s="5">
        <f>AVERAGE(IMAX2:Video2!F53)</f>
        <v>0.93215896600000003</v>
      </c>
      <c r="G53" s="5">
        <f>AVERAGE(IMAX2:Video2!G53)</f>
        <v>0.89120316600000005</v>
      </c>
      <c r="H53" s="5">
        <f>AVERAGE(IMAX2:Video2!H53)</f>
        <v>0.89680795800000013</v>
      </c>
      <c r="I53" s="5">
        <f>AVERAGE(IMAX2:Video2!I53)</f>
        <v>0.89474733200000001</v>
      </c>
    </row>
    <row r="54" spans="2:27" x14ac:dyDescent="0.25">
      <c r="C54" s="5" t="s">
        <v>22</v>
      </c>
      <c r="D54" s="5">
        <f>AVERAGE(IMAX2:Video2!D54)</f>
        <v>28.982000000000006</v>
      </c>
      <c r="E54" s="5">
        <f>AVERAGE(IMAX2:Video2!E54)</f>
        <v>29.00168</v>
      </c>
      <c r="F54" s="5">
        <f>AVERAGE(IMAX2:Video2!F54)</f>
        <v>29.027100000000001</v>
      </c>
      <c r="G54" s="5">
        <f>AVERAGE(IMAX2:Video2!G54)</f>
        <v>28.56146</v>
      </c>
      <c r="H54" s="5">
        <f>AVERAGE(IMAX2:Video2!H54)</f>
        <v>28.761380000000003</v>
      </c>
      <c r="I54" s="5">
        <f>AVERAGE(IMAX2:Video2!I54)</f>
        <v>28.496840000000002</v>
      </c>
    </row>
    <row r="55" spans="2:27" x14ac:dyDescent="0.25">
      <c r="C55" s="5" t="s">
        <v>23</v>
      </c>
      <c r="D55" s="5">
        <f>AVERAGE(IMAX2:Video2!D55)</f>
        <v>0.81869960000000008</v>
      </c>
      <c r="E55" s="5">
        <f>AVERAGE(IMAX2:Video2!E55)</f>
        <v>0.81817880000000009</v>
      </c>
      <c r="F55" s="5">
        <f>AVERAGE(IMAX2:Video2!F55)</f>
        <v>0.82017699999999993</v>
      </c>
      <c r="G55" s="5">
        <f>AVERAGE(IMAX2:Video2!G55)</f>
        <v>0.80281020000000003</v>
      </c>
      <c r="H55" s="5">
        <f>AVERAGE(IMAX2:Video2!H55)</f>
        <v>0.8079639999999999</v>
      </c>
      <c r="I55" s="5">
        <f>AVERAGE(IMAX2:Video2!I55)</f>
        <v>0.79062599999999994</v>
      </c>
      <c r="N55" s="5" t="s">
        <v>36</v>
      </c>
      <c r="P55" s="5" t="s">
        <v>38</v>
      </c>
      <c r="R55" s="5" t="s">
        <v>40</v>
      </c>
      <c r="T55" s="5" t="s">
        <v>76</v>
      </c>
      <c r="V55" s="5" t="s">
        <v>77</v>
      </c>
      <c r="X55" s="5" t="s">
        <v>78</v>
      </c>
      <c r="Z55" s="5" t="s">
        <v>79</v>
      </c>
    </row>
    <row r="56" spans="2:27" x14ac:dyDescent="0.25">
      <c r="C56" s="5" t="s">
        <v>24</v>
      </c>
      <c r="D56" s="5">
        <f>AVERAGE(IMAX2:Video2!D56)</f>
        <v>0.93272170600000004</v>
      </c>
      <c r="E56" s="5">
        <f>AVERAGE(IMAX2:Video2!E56)</f>
        <v>0.93213256599999994</v>
      </c>
      <c r="F56" s="5">
        <f>AVERAGE(IMAX2:Video2!F56)</f>
        <v>0.932005266</v>
      </c>
      <c r="G56" s="5">
        <f>AVERAGE(IMAX2:Video2!G56)</f>
        <v>0.89341011400000014</v>
      </c>
      <c r="H56" s="5">
        <f>AVERAGE(IMAX2:Video2!H56)</f>
        <v>0.89790524000000005</v>
      </c>
      <c r="I56" s="5">
        <f>AVERAGE(IMAX2:Video2!I56)</f>
        <v>0.89555495399999996</v>
      </c>
      <c r="N56" s="5" t="s">
        <v>64</v>
      </c>
      <c r="O56" s="5" t="s">
        <v>22</v>
      </c>
      <c r="P56" s="5" t="s">
        <v>64</v>
      </c>
      <c r="Q56" s="5" t="s">
        <v>22</v>
      </c>
      <c r="R56" s="5" t="s">
        <v>64</v>
      </c>
      <c r="S56" s="5" t="s">
        <v>22</v>
      </c>
      <c r="T56" s="5" t="s">
        <v>64</v>
      </c>
      <c r="U56" s="5" t="s">
        <v>22</v>
      </c>
      <c r="V56" s="5" t="s">
        <v>64</v>
      </c>
      <c r="W56" s="5" t="s">
        <v>22</v>
      </c>
      <c r="X56" s="5" t="s">
        <v>64</v>
      </c>
      <c r="Y56" s="5" t="s">
        <v>22</v>
      </c>
      <c r="Z56" s="5" t="s">
        <v>64</v>
      </c>
      <c r="AA56" s="5" t="s">
        <v>22</v>
      </c>
    </row>
    <row r="58" spans="2:27" x14ac:dyDescent="0.25">
      <c r="B58" s="5" t="s">
        <v>58</v>
      </c>
      <c r="D58" s="5" t="s">
        <v>36</v>
      </c>
      <c r="E58" s="5" t="s">
        <v>80</v>
      </c>
      <c r="F58" s="5" t="s">
        <v>40</v>
      </c>
      <c r="G58" s="5" t="s">
        <v>77</v>
      </c>
      <c r="H58" s="5" t="s">
        <v>78</v>
      </c>
      <c r="I58" s="5" t="s">
        <v>79</v>
      </c>
      <c r="M58" s="5" t="s">
        <v>52</v>
      </c>
      <c r="N58" s="5">
        <v>1.59612</v>
      </c>
      <c r="O58" s="5">
        <f>AVERAGE(IMAX2:Video2!O58)</f>
        <v>37.766559999999998</v>
      </c>
      <c r="P58" s="5">
        <v>1.59619</v>
      </c>
      <c r="Q58" s="5">
        <f>AVERAGE(IMAX2:Video2!Q58)</f>
        <v>37.729220000000005</v>
      </c>
      <c r="R58" s="5">
        <v>1.5962799999999999</v>
      </c>
      <c r="S58" s="5">
        <f>AVERAGE(IMAX2:Video2!S58)</f>
        <v>37.777380000000008</v>
      </c>
      <c r="T58" s="5">
        <v>1.5972500000000001</v>
      </c>
      <c r="U58" s="5">
        <f>AVERAGE(IMAX2:Video2!U58)</f>
        <v>37.978580000000008</v>
      </c>
      <c r="V58" s="5">
        <v>1.5979399999999999</v>
      </c>
      <c r="W58" s="5">
        <f>AVERAGE(IMAX2:Video2!W58)</f>
        <v>38.201080000000005</v>
      </c>
      <c r="X58" s="5">
        <v>1.59718</v>
      </c>
      <c r="Y58" s="5">
        <f>AVERAGE(IMAX2:Video2!Y58)</f>
        <v>38.087439999999994</v>
      </c>
      <c r="Z58" s="5">
        <v>1.5967199999999999</v>
      </c>
      <c r="AA58" s="5">
        <f>AVERAGE(IMAX2:Video2!AA58)</f>
        <v>37.701980000000006</v>
      </c>
    </row>
    <row r="59" spans="2:27" x14ac:dyDescent="0.25">
      <c r="C59" s="5" t="s">
        <v>1</v>
      </c>
      <c r="D59" s="5">
        <f>AVERAGE(IMAX2:Video2!D59)</f>
        <v>28.304639999999996</v>
      </c>
      <c r="E59" s="5">
        <f>AVERAGE(IMAX2:Video2!E59)</f>
        <v>28.322620000000001</v>
      </c>
      <c r="F59" s="5">
        <f>AVERAGE(IMAX2:Video2!F59)</f>
        <v>28.324900000000003</v>
      </c>
      <c r="G59" s="5">
        <f>AVERAGE(IMAX2:Video2!G59)</f>
        <v>27.791039999999999</v>
      </c>
      <c r="H59" s="5">
        <f>AVERAGE(IMAX2:Video2!H59)</f>
        <v>28.014280000000003</v>
      </c>
      <c r="I59" s="5">
        <f>AVERAGE(IMAX2:Video2!I59)</f>
        <v>27.819680000000005</v>
      </c>
      <c r="M59" s="5" t="s">
        <v>53</v>
      </c>
      <c r="N59" s="5">
        <v>0.79854400000000003</v>
      </c>
      <c r="O59" s="5">
        <f>AVERAGE(IMAX2:Video2!O59)</f>
        <v>33.848399999999991</v>
      </c>
      <c r="P59" s="5">
        <v>0.79676800000000003</v>
      </c>
      <c r="Q59" s="5">
        <f>AVERAGE(IMAX2:Video2!Q59)</f>
        <v>33.767620000000008</v>
      </c>
      <c r="R59" s="5">
        <v>0.79706999999999995</v>
      </c>
      <c r="S59" s="5">
        <f>AVERAGE(IMAX2:Video2!S59)</f>
        <v>33.860779999999998</v>
      </c>
      <c r="T59" s="5">
        <v>0.79712400000000005</v>
      </c>
      <c r="U59" s="5">
        <f>AVERAGE(IMAX2:Video2!U59)</f>
        <v>31.634979999999995</v>
      </c>
      <c r="V59" s="5">
        <v>0.79755699999999996</v>
      </c>
      <c r="W59" s="5">
        <f>AVERAGE(IMAX2:Video2!W59)</f>
        <v>33.478719999999996</v>
      </c>
      <c r="X59" s="5">
        <v>0.79776499999999995</v>
      </c>
      <c r="Y59" s="5">
        <f>AVERAGE(IMAX2:Video2!Y59)</f>
        <v>33.456119999999999</v>
      </c>
      <c r="Z59" s="5">
        <v>0.79746700000000004</v>
      </c>
      <c r="AA59" s="5">
        <f>AVERAGE(IMAX2:Video2!AA59)</f>
        <v>33.214559999999999</v>
      </c>
    </row>
    <row r="60" spans="2:27" x14ac:dyDescent="0.25">
      <c r="C60" s="5" t="s">
        <v>2</v>
      </c>
      <c r="D60" s="5">
        <f>AVERAGE(IMAX2:Video2!D60)</f>
        <v>0.87007879999999993</v>
      </c>
      <c r="E60" s="5">
        <f>AVERAGE(IMAX2:Video2!E60)</f>
        <v>0.87093000000000009</v>
      </c>
      <c r="F60" s="5">
        <f>AVERAGE(IMAX2:Video2!F60)</f>
        <v>0.86887179999999997</v>
      </c>
      <c r="G60" s="5">
        <f>AVERAGE(IMAX2:Video2!G60)</f>
        <v>0.88218239999999992</v>
      </c>
      <c r="H60" s="5">
        <f>AVERAGE(IMAX2:Video2!H60)</f>
        <v>0.88639820000000002</v>
      </c>
      <c r="I60" s="5">
        <f>AVERAGE(IMAX2:Video2!I60)</f>
        <v>0.88311759999999995</v>
      </c>
      <c r="M60" s="5" t="s">
        <v>54</v>
      </c>
      <c r="N60" s="5">
        <v>0.53191299999999997</v>
      </c>
      <c r="O60" s="5">
        <f>AVERAGE(IMAX2:Video2!O60)</f>
        <v>31.8902</v>
      </c>
      <c r="P60" s="5">
        <v>0.53163199999999999</v>
      </c>
      <c r="Q60" s="5">
        <f>AVERAGE(IMAX2:Video2!Q60)</f>
        <v>31.843499999999999</v>
      </c>
      <c r="R60" s="5">
        <v>0.53214399999999995</v>
      </c>
      <c r="S60" s="5">
        <f>AVERAGE(IMAX2:Video2!S60)</f>
        <v>31.934419999999999</v>
      </c>
      <c r="T60" s="5">
        <v>0.53141499999999997</v>
      </c>
      <c r="U60" s="5">
        <f>AVERAGE(IMAX2:Video2!U60)</f>
        <v>28.602899999999998</v>
      </c>
      <c r="V60" s="5">
        <v>0.53105599999999997</v>
      </c>
      <c r="W60" s="5">
        <f>AVERAGE(IMAX2:Video2!W60)</f>
        <v>31.370979999999996</v>
      </c>
      <c r="X60" s="5">
        <v>0.53054199999999996</v>
      </c>
      <c r="Y60" s="5">
        <f>AVERAGE(IMAX2:Video2!Y60)</f>
        <v>31.442359999999997</v>
      </c>
      <c r="Z60" s="5">
        <v>0.53133900000000001</v>
      </c>
      <c r="AA60" s="5">
        <f>AVERAGE(IMAX2:Video2!AA60)</f>
        <v>31.157779999999995</v>
      </c>
    </row>
    <row r="61" spans="2:27" x14ac:dyDescent="0.25">
      <c r="C61" s="5" t="s">
        <v>21</v>
      </c>
      <c r="D61" s="5">
        <f>AVERAGE(IMAX2:Video2!D61)</f>
        <v>0.9244992099999999</v>
      </c>
      <c r="E61" s="5">
        <f>AVERAGE(IMAX2:Video2!E61)</f>
        <v>0.92485575200000003</v>
      </c>
      <c r="F61" s="5">
        <f>AVERAGE(IMAX2:Video2!F61)</f>
        <v>0.92360074199999997</v>
      </c>
      <c r="G61" s="5">
        <f>AVERAGE(IMAX2:Video2!G61)</f>
        <v>0.88212308000000006</v>
      </c>
      <c r="H61" s="5">
        <f>AVERAGE(IMAX2:Video2!H61)</f>
        <v>0.88949617199999997</v>
      </c>
      <c r="I61" s="5">
        <f>AVERAGE(IMAX2:Video2!I61)</f>
        <v>0.88640226799999999</v>
      </c>
      <c r="M61" s="5" t="s">
        <v>55</v>
      </c>
      <c r="N61" s="5">
        <v>0.39815099999999998</v>
      </c>
      <c r="O61" s="5">
        <f>AVERAGE(IMAX2:Video2!O61)</f>
        <v>30.56906</v>
      </c>
      <c r="P61" s="5">
        <v>0.39788400000000002</v>
      </c>
      <c r="Q61" s="5">
        <f>AVERAGE(IMAX2:Video2!Q61)</f>
        <v>30.543559999999996</v>
      </c>
      <c r="R61" s="5">
        <v>0.39790399999999998</v>
      </c>
      <c r="S61" s="5">
        <f>AVERAGE(IMAX2:Video2!S61)</f>
        <v>30.601080000000003</v>
      </c>
      <c r="T61" s="5">
        <v>0.39723000000000003</v>
      </c>
      <c r="U61" s="5">
        <f>AVERAGE(IMAX2:Video2!U61)</f>
        <v>26.75328</v>
      </c>
      <c r="V61" s="5">
        <v>0.39816200000000002</v>
      </c>
      <c r="W61" s="5">
        <f>AVERAGE(IMAX2:Video2!W61)</f>
        <v>30.117399999999996</v>
      </c>
      <c r="X61" s="5">
        <v>0.39866800000000002</v>
      </c>
      <c r="Y61" s="5">
        <f>AVERAGE(IMAX2:Video2!Y61)</f>
        <v>30.254239999999999</v>
      </c>
      <c r="Z61" s="5">
        <v>0.398281</v>
      </c>
      <c r="AA61" s="5">
        <f>AVERAGE(IMAX2:Video2!AA61)</f>
        <v>29.961480000000002</v>
      </c>
    </row>
    <row r="62" spans="2:27" x14ac:dyDescent="0.25">
      <c r="C62" s="5" t="s">
        <v>22</v>
      </c>
      <c r="D62" s="5">
        <f>AVERAGE(IMAX2:Video2!D62)</f>
        <v>28.388339999999999</v>
      </c>
      <c r="E62" s="5">
        <f>AVERAGE(IMAX2:Video2!E62)</f>
        <v>28.418659999999999</v>
      </c>
      <c r="F62" s="5">
        <f>AVERAGE(IMAX2:Video2!F62)</f>
        <v>28.441559999999999</v>
      </c>
      <c r="G62" s="5">
        <f>AVERAGE(IMAX2:Video2!G62)</f>
        <v>28.045080000000002</v>
      </c>
      <c r="H62" s="5">
        <f>AVERAGE(IMAX2:Video2!H62)</f>
        <v>28.257719999999999</v>
      </c>
      <c r="I62" s="5">
        <f>AVERAGE(IMAX2:Video2!I62)</f>
        <v>27.999419999999997</v>
      </c>
      <c r="M62" s="5" t="s">
        <v>56</v>
      </c>
      <c r="N62" s="5">
        <v>0.31793100000000002</v>
      </c>
      <c r="O62" s="5">
        <f>AVERAGE(IMAX2:Video2!O62)</f>
        <v>29.668260000000004</v>
      </c>
      <c r="P62" s="5">
        <v>0.31850800000000001</v>
      </c>
      <c r="Q62" s="5">
        <f>AVERAGE(IMAX2:Video2!Q62)</f>
        <v>29.67906</v>
      </c>
      <c r="R62" s="5">
        <v>0.31779000000000002</v>
      </c>
      <c r="S62" s="5">
        <f>AVERAGE(IMAX2:Video2!S62)</f>
        <v>29.711039999999997</v>
      </c>
      <c r="T62" s="5">
        <v>0.31823600000000002</v>
      </c>
      <c r="U62" s="5">
        <f>AVERAGE(IMAX2:Video2!U62)</f>
        <v>25.474799999999998</v>
      </c>
      <c r="V62" s="5">
        <v>0.31778800000000001</v>
      </c>
      <c r="W62" s="5">
        <f>AVERAGE(IMAX2:Video2!W62)</f>
        <v>29.204359999999998</v>
      </c>
      <c r="X62" s="5">
        <v>0.31901499999999999</v>
      </c>
      <c r="Y62" s="5">
        <f>AVERAGE(IMAX2:Video2!Y62)</f>
        <v>29.382599999999996</v>
      </c>
      <c r="Z62" s="5">
        <v>0.31894</v>
      </c>
      <c r="AA62" s="5">
        <f>AVERAGE(IMAX2:Video2!AA62)</f>
        <v>29.125940000000003</v>
      </c>
    </row>
    <row r="63" spans="2:27" x14ac:dyDescent="0.25">
      <c r="C63" s="5" t="s">
        <v>23</v>
      </c>
      <c r="D63" s="5">
        <f>AVERAGE(IMAX2:Video2!D63)</f>
        <v>0.80431740000000007</v>
      </c>
      <c r="E63" s="5">
        <f>AVERAGE(IMAX2:Video2!E63)</f>
        <v>0.80393380000000003</v>
      </c>
      <c r="F63" s="5">
        <f>AVERAGE(IMAX2:Video2!F63)</f>
        <v>0.80575399999999997</v>
      </c>
      <c r="G63" s="5">
        <f>AVERAGE(IMAX2:Video2!G63)</f>
        <v>0.79025000000000001</v>
      </c>
      <c r="H63" s="5">
        <f>AVERAGE(IMAX2:Video2!H63)</f>
        <v>0.79703180000000007</v>
      </c>
      <c r="I63" s="5">
        <f>AVERAGE(IMAX2:Video2!I63)</f>
        <v>0.77971760000000001</v>
      </c>
      <c r="M63" s="5" t="s">
        <v>57</v>
      </c>
      <c r="N63" s="5">
        <v>0.26523400000000003</v>
      </c>
      <c r="O63" s="5">
        <f>AVERAGE(IMAX2:Video2!O63)</f>
        <v>28.982000000000006</v>
      </c>
      <c r="P63" s="5">
        <v>0.26518599999999998</v>
      </c>
      <c r="Q63" s="5">
        <f>AVERAGE(IMAX2:Video2!Q63)</f>
        <v>29.00168</v>
      </c>
      <c r="R63" s="5">
        <v>0.265874</v>
      </c>
      <c r="S63" s="5">
        <f>AVERAGE(IMAX2:Video2!S63)</f>
        <v>29.027100000000001</v>
      </c>
      <c r="T63" s="5">
        <v>0.26410299999999998</v>
      </c>
      <c r="U63" s="5">
        <f>AVERAGE(IMAX2:Video2!U63)</f>
        <v>24.552339999999997</v>
      </c>
      <c r="V63" s="5">
        <v>0.26535799999999998</v>
      </c>
      <c r="W63" s="5">
        <f>AVERAGE(IMAX2:Video2!W63)</f>
        <v>28.56146</v>
      </c>
      <c r="X63" s="5">
        <v>0.26501200000000003</v>
      </c>
      <c r="Y63" s="5">
        <f>AVERAGE(IMAX2:Video2!Y63)</f>
        <v>28.761380000000003</v>
      </c>
      <c r="Z63" s="5">
        <v>0.26535799999999998</v>
      </c>
      <c r="AA63" s="5">
        <f>AVERAGE(IMAX2:Video2!AA63)</f>
        <v>28.496840000000002</v>
      </c>
    </row>
    <row r="64" spans="2:27" x14ac:dyDescent="0.25">
      <c r="C64" s="5" t="s">
        <v>24</v>
      </c>
      <c r="D64" s="5">
        <f>AVERAGE(IMAX2:Video2!D64)</f>
        <v>0.92382522999999994</v>
      </c>
      <c r="E64" s="5">
        <f>AVERAGE(IMAX2:Video2!E64)</f>
        <v>0.92368905600000006</v>
      </c>
      <c r="F64" s="5">
        <f>AVERAGE(IMAX2:Video2!F64)</f>
        <v>0.92318550199999994</v>
      </c>
      <c r="G64" s="5">
        <f>AVERAGE(IMAX2:Video2!G64)</f>
        <v>0.88444687799999999</v>
      </c>
      <c r="H64" s="5">
        <f>AVERAGE(IMAX2:Video2!H64)</f>
        <v>0.89044358599999995</v>
      </c>
      <c r="I64" s="5">
        <f>AVERAGE(IMAX2:Video2!I64)</f>
        <v>0.88709850000000012</v>
      </c>
      <c r="M64" s="5" t="s">
        <v>58</v>
      </c>
      <c r="N64" s="5">
        <v>0.22674800000000001</v>
      </c>
      <c r="O64" s="5">
        <f>AVERAGE(IMAX2:Video2!O64)</f>
        <v>28.388339999999999</v>
      </c>
      <c r="P64" s="5">
        <v>0.22717699999999999</v>
      </c>
      <c r="Q64" s="5">
        <f>AVERAGE(IMAX2:Video2!Q64)</f>
        <v>28.418659999999999</v>
      </c>
      <c r="R64" s="5">
        <v>0.22717899999999999</v>
      </c>
      <c r="S64" s="5">
        <f>AVERAGE(IMAX2:Video2!S64)</f>
        <v>28.441559999999999</v>
      </c>
      <c r="T64" s="5">
        <v>0.22699900000000001</v>
      </c>
      <c r="U64" s="5">
        <f>AVERAGE(IMAX2:Video2!U64)</f>
        <v>23.850519999999999</v>
      </c>
      <c r="V64" s="5">
        <v>0.22741700000000001</v>
      </c>
      <c r="W64" s="5">
        <f>AVERAGE(IMAX2:Video2!W64)</f>
        <v>28.045080000000002</v>
      </c>
      <c r="X64" s="5">
        <v>0.22743099999999999</v>
      </c>
      <c r="Y64" s="5">
        <f>AVERAGE(IMAX2:Video2!Y64)</f>
        <v>28.257719999999999</v>
      </c>
      <c r="Z64" s="5">
        <v>0.227435</v>
      </c>
      <c r="AA64" s="5">
        <f>AVERAGE(IMAX2:Video2!AA64)</f>
        <v>27.999419999999997</v>
      </c>
    </row>
    <row r="65" spans="2:27" x14ac:dyDescent="0.25">
      <c r="M65" s="5" t="s">
        <v>59</v>
      </c>
      <c r="N65" s="5">
        <v>0.19886200000000001</v>
      </c>
      <c r="O65" s="5">
        <f>AVERAGE(IMAX2:Video2!O65)</f>
        <v>27.91526</v>
      </c>
      <c r="P65" s="5">
        <v>0.19902900000000001</v>
      </c>
      <c r="Q65" s="5">
        <f>AVERAGE(IMAX2:Video2!Q65)</f>
        <v>27.944560000000003</v>
      </c>
      <c r="R65" s="5">
        <v>0.19771900000000001</v>
      </c>
      <c r="S65" s="5">
        <f>AVERAGE(IMAX2:Video2!S65)</f>
        <v>27.961220000000004</v>
      </c>
      <c r="T65" s="5">
        <v>0.19897799999999999</v>
      </c>
      <c r="U65" s="5">
        <f>AVERAGE(IMAX2:Video2!U65)</f>
        <v>23.303000000000004</v>
      </c>
      <c r="V65" s="5">
        <v>0.19832</v>
      </c>
      <c r="W65" s="5">
        <f>AVERAGE(IMAX2:Video2!W65)</f>
        <v>27.608560000000001</v>
      </c>
      <c r="X65" s="5">
        <v>0.19861999999999999</v>
      </c>
      <c r="Y65" s="5">
        <f>AVERAGE(IMAX2:Video2!Y65)</f>
        <v>27.840719999999997</v>
      </c>
      <c r="Z65" s="5">
        <v>0.19911599999999999</v>
      </c>
      <c r="AA65" s="5">
        <f>AVERAGE(IMAX2:Video2!AA65)</f>
        <v>27.60172</v>
      </c>
    </row>
    <row r="66" spans="2:27" x14ac:dyDescent="0.25">
      <c r="B66" s="5" t="s">
        <v>59</v>
      </c>
      <c r="D66" s="5" t="s">
        <v>36</v>
      </c>
      <c r="E66" s="5" t="s">
        <v>80</v>
      </c>
      <c r="F66" s="5" t="s">
        <v>40</v>
      </c>
      <c r="G66" s="5" t="s">
        <v>77</v>
      </c>
      <c r="H66" s="5" t="s">
        <v>78</v>
      </c>
      <c r="I66" s="5" t="s">
        <v>79</v>
      </c>
      <c r="M66" s="5" t="s">
        <v>60</v>
      </c>
      <c r="N66" s="5">
        <v>0.176119</v>
      </c>
      <c r="O66" s="5">
        <f>AVERAGE(IMAX2:Video2!O66)</f>
        <v>27.524060000000002</v>
      </c>
      <c r="P66" s="5">
        <v>0.175868</v>
      </c>
      <c r="Q66" s="5">
        <f>AVERAGE(IMAX2:Video2!Q66)</f>
        <v>27.546460000000003</v>
      </c>
      <c r="R66" s="5">
        <v>0.17586099999999999</v>
      </c>
      <c r="S66" s="5">
        <f>AVERAGE(IMAX2:Video2!S66)</f>
        <v>27.54946</v>
      </c>
      <c r="T66" s="5">
        <v>0.17658099999999999</v>
      </c>
      <c r="U66" s="5">
        <f>AVERAGE(IMAX2:Video2!U66)</f>
        <v>22.873699999999999</v>
      </c>
      <c r="V66" s="5">
        <v>0.176373</v>
      </c>
      <c r="W66" s="5">
        <f>AVERAGE(IMAX2:Video2!W66)</f>
        <v>27.235539999999997</v>
      </c>
      <c r="X66" s="5">
        <v>0.17718200000000001</v>
      </c>
      <c r="Y66" s="5">
        <f>AVERAGE(IMAX2:Video2!Y66)</f>
        <v>27.485279999999996</v>
      </c>
      <c r="Z66" s="5">
        <v>0.17660400000000001</v>
      </c>
      <c r="AA66" s="5">
        <f>AVERAGE(IMAX2:Video2!AA66)</f>
        <v>27.261579999999999</v>
      </c>
    </row>
    <row r="67" spans="2:27" x14ac:dyDescent="0.25">
      <c r="C67" s="5" t="s">
        <v>1</v>
      </c>
      <c r="D67" s="5">
        <f>AVERAGE(IMAX2:Video2!D67)</f>
        <v>27.834480000000003</v>
      </c>
      <c r="E67" s="5">
        <f>AVERAGE(IMAX2:Video2!E67)</f>
        <v>27.856779999999997</v>
      </c>
      <c r="F67" s="5">
        <f>AVERAGE(IMAX2:Video2!F67)</f>
        <v>27.850439999999999</v>
      </c>
      <c r="G67" s="5">
        <f>AVERAGE(IMAX2:Video2!G67)</f>
        <v>27.360400000000006</v>
      </c>
      <c r="H67" s="5">
        <f>AVERAGE(IMAX2:Video2!H67)</f>
        <v>27.6008</v>
      </c>
      <c r="I67" s="5">
        <f>AVERAGE(IMAX2:Video2!I67)</f>
        <v>27.418580000000002</v>
      </c>
    </row>
    <row r="68" spans="2:27" x14ac:dyDescent="0.25">
      <c r="C68" s="5" t="s">
        <v>2</v>
      </c>
      <c r="D68" s="5">
        <f>AVERAGE(IMAX2:Video2!D68)</f>
        <v>0.85902580000000006</v>
      </c>
      <c r="E68" s="5">
        <f>AVERAGE(IMAX2:Video2!E68)</f>
        <v>0.85977460000000006</v>
      </c>
      <c r="F68" s="5">
        <f>AVERAGE(IMAX2:Video2!F68)</f>
        <v>0.85772860000000006</v>
      </c>
      <c r="G68" s="5">
        <f>AVERAGE(IMAX2:Video2!G68)</f>
        <v>0.87490120000000005</v>
      </c>
      <c r="H68" s="5">
        <f>AVERAGE(IMAX2:Video2!H68)</f>
        <v>0.8797486000000001</v>
      </c>
      <c r="I68" s="5">
        <f>AVERAGE(IMAX2:Video2!I68)</f>
        <v>0.87660139999999998</v>
      </c>
    </row>
    <row r="69" spans="2:27" x14ac:dyDescent="0.25">
      <c r="C69" s="5" t="s">
        <v>21</v>
      </c>
      <c r="D69" s="5">
        <f>AVERAGE(IMAX2:Video2!D69)</f>
        <v>0.91531105999999995</v>
      </c>
      <c r="E69" s="5">
        <f>AVERAGE(IMAX2:Video2!E69)</f>
        <v>0.9158443180000001</v>
      </c>
      <c r="F69" s="5">
        <f>AVERAGE(IMAX2:Video2!F69)</f>
        <v>0.91473250400000006</v>
      </c>
      <c r="G69" s="5">
        <f>AVERAGE(IMAX2:Video2!G69)</f>
        <v>0.87415166000000011</v>
      </c>
      <c r="H69" s="5">
        <f>AVERAGE(IMAX2:Video2!H69)</f>
        <v>0.88139502000000003</v>
      </c>
      <c r="I69" s="5">
        <f>AVERAGE(IMAX2:Video2!I69)</f>
        <v>0.87936057400000001</v>
      </c>
    </row>
    <row r="70" spans="2:27" x14ac:dyDescent="0.25">
      <c r="C70" s="5" t="s">
        <v>22</v>
      </c>
      <c r="D70" s="5">
        <f>AVERAGE(IMAX2:Video2!D70)</f>
        <v>27.91526</v>
      </c>
      <c r="E70" s="5">
        <f>AVERAGE(IMAX2:Video2!E70)</f>
        <v>27.944560000000003</v>
      </c>
      <c r="F70" s="5">
        <f>AVERAGE(IMAX2:Video2!F70)</f>
        <v>27.961220000000004</v>
      </c>
      <c r="G70" s="5">
        <f>AVERAGE(IMAX2:Video2!G70)</f>
        <v>27.608560000000001</v>
      </c>
      <c r="H70" s="5">
        <f>AVERAGE(IMAX2:Video2!H70)</f>
        <v>27.840719999999997</v>
      </c>
      <c r="I70" s="5">
        <f>AVERAGE(IMAX2:Video2!I70)</f>
        <v>27.60172</v>
      </c>
    </row>
    <row r="71" spans="2:27" x14ac:dyDescent="0.25">
      <c r="C71" s="5" t="s">
        <v>23</v>
      </c>
      <c r="D71" s="5">
        <f>AVERAGE(IMAX2:Video2!D71)</f>
        <v>0.79056959999999998</v>
      </c>
      <c r="E71" s="5">
        <f>AVERAGE(IMAX2:Video2!E71)</f>
        <v>0.79065000000000007</v>
      </c>
      <c r="F71" s="5">
        <f>AVERAGE(IMAX2:Video2!F71)</f>
        <v>0.79200300000000001</v>
      </c>
      <c r="G71" s="5">
        <f>AVERAGE(IMAX2:Video2!G71)</f>
        <v>0.77924100000000007</v>
      </c>
      <c r="H71" s="5">
        <f>AVERAGE(IMAX2:Video2!H71)</f>
        <v>0.78648200000000001</v>
      </c>
      <c r="I71" s="5">
        <f>AVERAGE(IMAX2:Video2!I71)</f>
        <v>0.77120820000000001</v>
      </c>
    </row>
    <row r="72" spans="2:27" x14ac:dyDescent="0.25">
      <c r="C72" s="5" t="s">
        <v>24</v>
      </c>
      <c r="D72" s="5">
        <f>AVERAGE(IMAX2:Video2!D72)</f>
        <v>0.91440994999999992</v>
      </c>
      <c r="E72" s="5">
        <f>AVERAGE(IMAX2:Video2!E72)</f>
        <v>0.91444917999999986</v>
      </c>
      <c r="F72" s="5">
        <f>AVERAGE(IMAX2:Video2!F72)</f>
        <v>0.91406844599999992</v>
      </c>
      <c r="G72" s="5">
        <f>AVERAGE(IMAX2:Video2!G72)</f>
        <v>0.87653542400000006</v>
      </c>
      <c r="H72" s="5">
        <f>AVERAGE(IMAX2:Video2!H72)</f>
        <v>0.88240675999999996</v>
      </c>
      <c r="I72" s="5">
        <f>AVERAGE(IMAX2:Video2!I72)</f>
        <v>0.87999977400000007</v>
      </c>
    </row>
    <row r="74" spans="2:27" x14ac:dyDescent="0.25">
      <c r="B74" s="5" t="s">
        <v>60</v>
      </c>
      <c r="D74" s="5" t="s">
        <v>36</v>
      </c>
      <c r="E74" s="5" t="s">
        <v>80</v>
      </c>
      <c r="F74" s="5" t="s">
        <v>40</v>
      </c>
      <c r="G74" s="5" t="s">
        <v>77</v>
      </c>
      <c r="H74" s="5" t="s">
        <v>78</v>
      </c>
      <c r="I74" s="5" t="s">
        <v>79</v>
      </c>
    </row>
    <row r="75" spans="2:27" x14ac:dyDescent="0.25">
      <c r="C75" s="5" t="s">
        <v>1</v>
      </c>
      <c r="D75" s="5">
        <f>AVERAGE(IMAX2:Video2!D75)</f>
        <v>27.441780000000001</v>
      </c>
      <c r="E75" s="5">
        <f>AVERAGE(IMAX2:Video2!E75)</f>
        <v>27.464320000000004</v>
      </c>
      <c r="F75" s="5">
        <f>AVERAGE(IMAX2:Video2!F75)</f>
        <v>27.45356</v>
      </c>
      <c r="G75" s="5">
        <f>AVERAGE(IMAX2:Video2!G75)</f>
        <v>26.993459999999999</v>
      </c>
      <c r="H75" s="5">
        <f>AVERAGE(IMAX2:Video2!H75)</f>
        <v>27.254319999999996</v>
      </c>
      <c r="I75" s="5">
        <f>AVERAGE(IMAX2:Video2!I75)</f>
        <v>27.069179999999999</v>
      </c>
    </row>
    <row r="76" spans="2:27" x14ac:dyDescent="0.25">
      <c r="C76" s="5" t="s">
        <v>2</v>
      </c>
      <c r="D76" s="5">
        <f>AVERAGE(IMAX2:Video2!D76)</f>
        <v>0.84979460000000007</v>
      </c>
      <c r="E76" s="5">
        <f>AVERAGE(IMAX2:Video2!E76)</f>
        <v>0.85062859999999996</v>
      </c>
      <c r="F76" s="5">
        <f>AVERAGE(IMAX2:Video2!F76)</f>
        <v>0.84862419999999994</v>
      </c>
      <c r="G76" s="5">
        <f>AVERAGE(IMAX2:Video2!G76)</f>
        <v>0.86882060000000005</v>
      </c>
      <c r="H76" s="5">
        <f>AVERAGE(IMAX2:Video2!H76)</f>
        <v>0.87392039999999993</v>
      </c>
      <c r="I76" s="5">
        <f>AVERAGE(IMAX2:Video2!I76)</f>
        <v>0.87060719999999991</v>
      </c>
    </row>
    <row r="77" spans="2:27" x14ac:dyDescent="0.25">
      <c r="C77" s="5" t="s">
        <v>21</v>
      </c>
      <c r="D77" s="5">
        <f>AVERAGE(IMAX2:Video2!D77)</f>
        <v>0.90860827</v>
      </c>
      <c r="E77" s="5">
        <f>AVERAGE(IMAX2:Video2!E77)</f>
        <v>0.90883410800000008</v>
      </c>
      <c r="F77" s="5">
        <f>AVERAGE(IMAX2:Video2!F77)</f>
        <v>0.90776730800000005</v>
      </c>
      <c r="G77" s="5">
        <f>AVERAGE(IMAX2:Video2!G77)</f>
        <v>0.86698128200000002</v>
      </c>
      <c r="H77" s="5">
        <f>AVERAGE(IMAX2:Video2!H77)</f>
        <v>0.87513072600000008</v>
      </c>
      <c r="I77" s="5">
        <f>AVERAGE(IMAX2:Video2!I77)</f>
        <v>0.87231134600000004</v>
      </c>
    </row>
    <row r="78" spans="2:27" x14ac:dyDescent="0.25">
      <c r="C78" s="5" t="s">
        <v>22</v>
      </c>
      <c r="D78" s="5">
        <f>AVERAGE(IMAX2:Video2!D78)</f>
        <v>27.524060000000002</v>
      </c>
      <c r="E78" s="5">
        <f>AVERAGE(IMAX2:Video2!E78)</f>
        <v>27.546460000000003</v>
      </c>
      <c r="F78" s="5">
        <f>AVERAGE(IMAX2:Video2!F78)</f>
        <v>27.54946</v>
      </c>
      <c r="G78" s="5">
        <f>AVERAGE(IMAX2:Video2!G78)</f>
        <v>27.235539999999997</v>
      </c>
      <c r="H78" s="5">
        <f>AVERAGE(IMAX2:Video2!H78)</f>
        <v>27.485279999999996</v>
      </c>
      <c r="I78" s="5">
        <f>AVERAGE(IMAX2:Video2!I78)</f>
        <v>27.261579999999999</v>
      </c>
    </row>
    <row r="79" spans="2:27" x14ac:dyDescent="0.25">
      <c r="C79" s="5" t="s">
        <v>23</v>
      </c>
      <c r="D79" s="5">
        <f>AVERAGE(IMAX2:Video2!D79)</f>
        <v>0.77947280000000008</v>
      </c>
      <c r="E79" s="5">
        <f>AVERAGE(IMAX2:Video2!E79)</f>
        <v>0.77924799999999994</v>
      </c>
      <c r="F79" s="5">
        <f>AVERAGE(IMAX2:Video2!F79)</f>
        <v>0.78068939999999998</v>
      </c>
      <c r="G79" s="5">
        <f>AVERAGE(IMAX2:Video2!G79)</f>
        <v>0.76973340000000001</v>
      </c>
      <c r="H79" s="5">
        <f>AVERAGE(IMAX2:Video2!H79)</f>
        <v>0.7777018</v>
      </c>
      <c r="I79" s="5">
        <f>AVERAGE(IMAX2:Video2!I79)</f>
        <v>0.76187240000000001</v>
      </c>
    </row>
    <row r="80" spans="2:27" x14ac:dyDescent="0.25">
      <c r="C80" s="5" t="s">
        <v>24</v>
      </c>
      <c r="D80" s="5">
        <f>AVERAGE(IMAX2:Video2!D80)</f>
        <v>0.90742669599999992</v>
      </c>
      <c r="E80" s="5">
        <f>AVERAGE(IMAX2:Video2!E80)</f>
        <v>0.90718962199999997</v>
      </c>
      <c r="F80" s="5">
        <f>AVERAGE(IMAX2:Video2!F80)</f>
        <v>0.90680802199999988</v>
      </c>
      <c r="G80" s="5">
        <f>AVERAGE(IMAX2:Video2!G80)</f>
        <v>0.86937738600000003</v>
      </c>
      <c r="H80" s="5">
        <f>AVERAGE(IMAX2:Video2!H80)</f>
        <v>0.87616917799999994</v>
      </c>
      <c r="I80" s="5">
        <f>AVERAGE(IMAX2:Video2!I80)</f>
        <v>0.87303053800000008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3AC9-0ADF-44AF-A673-B5DB162D13DD}">
  <dimension ref="B1:AA80"/>
  <sheetViews>
    <sheetView topLeftCell="E1" zoomScaleNormal="100" workbookViewId="0">
      <selection activeCell="AB14" sqref="AB14"/>
    </sheetView>
  </sheetViews>
  <sheetFormatPr defaultRowHeight="16.5" x14ac:dyDescent="0.25"/>
  <cols>
    <col min="1" max="4" width="9" style="18"/>
    <col min="5" max="5" width="12.25" style="18" customWidth="1"/>
    <col min="6" max="6" width="13" style="18" customWidth="1"/>
    <col min="7" max="16384" width="9" style="18"/>
  </cols>
  <sheetData>
    <row r="1" spans="2:27" ht="17.25" thickBot="1" x14ac:dyDescent="0.3"/>
    <row r="2" spans="2:27" x14ac:dyDescent="0.25">
      <c r="B2" s="1" t="s">
        <v>51</v>
      </c>
      <c r="C2" s="2"/>
      <c r="D2" s="2" t="s">
        <v>36</v>
      </c>
      <c r="E2" s="2" t="s">
        <v>38</v>
      </c>
      <c r="F2" s="3" t="s">
        <v>40</v>
      </c>
      <c r="N2" s="18" t="s">
        <v>36</v>
      </c>
      <c r="P2" s="18" t="s">
        <v>38</v>
      </c>
      <c r="R2" s="18" t="s">
        <v>40</v>
      </c>
      <c r="T2" s="18" t="s">
        <v>76</v>
      </c>
      <c r="V2" s="18" t="s">
        <v>77</v>
      </c>
      <c r="X2" s="18" t="s">
        <v>78</v>
      </c>
      <c r="Z2" s="18" t="s">
        <v>79</v>
      </c>
    </row>
    <row r="3" spans="2:27" x14ac:dyDescent="0.25">
      <c r="B3" s="4"/>
      <c r="C3" s="5" t="s">
        <v>1</v>
      </c>
      <c r="D3" s="5">
        <v>55.598399999999998</v>
      </c>
      <c r="E3" s="5">
        <v>54.971899999999998</v>
      </c>
      <c r="F3" s="6">
        <v>56.901499999999999</v>
      </c>
      <c r="N3" s="18" t="s">
        <v>64</v>
      </c>
      <c r="O3" s="18" t="s">
        <v>1</v>
      </c>
      <c r="P3" s="18" t="s">
        <v>64</v>
      </c>
      <c r="Q3" s="18" t="s">
        <v>1</v>
      </c>
      <c r="R3" s="18" t="s">
        <v>64</v>
      </c>
      <c r="S3" s="18" t="s">
        <v>1</v>
      </c>
      <c r="T3" s="18" t="s">
        <v>64</v>
      </c>
      <c r="U3" s="18" t="s">
        <v>1</v>
      </c>
      <c r="V3" s="18" t="s">
        <v>64</v>
      </c>
      <c r="W3" s="18" t="s">
        <v>1</v>
      </c>
      <c r="X3" s="18" t="s">
        <v>64</v>
      </c>
      <c r="Y3" s="18" t="s">
        <v>1</v>
      </c>
      <c r="Z3" s="18" t="s">
        <v>64</v>
      </c>
      <c r="AA3" s="18" t="s">
        <v>1</v>
      </c>
    </row>
    <row r="4" spans="2:27" x14ac:dyDescent="0.25">
      <c r="B4" s="4"/>
      <c r="C4" s="5" t="s">
        <v>2</v>
      </c>
      <c r="D4" s="5">
        <v>0.99977199999999999</v>
      </c>
      <c r="E4" s="5">
        <v>0.99972899999999998</v>
      </c>
      <c r="F4" s="6">
        <v>0.99979300000000004</v>
      </c>
      <c r="M4" s="18" t="s">
        <v>51</v>
      </c>
      <c r="N4" s="18">
        <v>3.8918699999999999</v>
      </c>
      <c r="O4" s="5">
        <v>55.598399999999998</v>
      </c>
      <c r="P4" s="18">
        <v>3.9184100000000002</v>
      </c>
      <c r="Q4" s="5">
        <v>54.971899999999998</v>
      </c>
      <c r="R4" s="18">
        <v>4.4237200000000003</v>
      </c>
      <c r="S4" s="6">
        <v>56.901499999999999</v>
      </c>
    </row>
    <row r="5" spans="2:27" x14ac:dyDescent="0.25">
      <c r="B5" s="4"/>
      <c r="C5" s="5" t="s">
        <v>21</v>
      </c>
      <c r="D5" s="5">
        <v>0.99992197999999999</v>
      </c>
      <c r="E5" s="5">
        <v>0.99988726999999999</v>
      </c>
      <c r="F5" s="6">
        <v>0.99992652999999998</v>
      </c>
      <c r="M5" s="18" t="s">
        <v>52</v>
      </c>
      <c r="N5" s="18">
        <v>1.5988800000000001</v>
      </c>
      <c r="O5" s="5">
        <v>38.516599999999997</v>
      </c>
      <c r="P5" s="18">
        <v>1.59927</v>
      </c>
      <c r="Q5" s="5">
        <v>38.463200000000001</v>
      </c>
      <c r="R5" s="18">
        <v>1.5991500000000001</v>
      </c>
      <c r="S5" s="6">
        <v>38.398000000000003</v>
      </c>
      <c r="T5" s="18">
        <v>1.57944</v>
      </c>
      <c r="U5" s="18">
        <v>74.533169000000001</v>
      </c>
      <c r="V5" s="18">
        <v>1.5990200000000001</v>
      </c>
      <c r="W5" s="18">
        <v>39.818919999999999</v>
      </c>
      <c r="X5" s="18">
        <v>1.599</v>
      </c>
      <c r="Y5" s="18">
        <v>39.478107000000001</v>
      </c>
      <c r="Z5" s="18">
        <v>1.5992999999999999</v>
      </c>
      <c r="AA5" s="18">
        <v>39.599508999999998</v>
      </c>
    </row>
    <row r="6" spans="2:27" x14ac:dyDescent="0.25">
      <c r="B6" s="4"/>
      <c r="C6" s="5" t="s">
        <v>22</v>
      </c>
      <c r="D6" s="5">
        <v>52.113100000000003</v>
      </c>
      <c r="E6" s="5">
        <v>51.8125</v>
      </c>
      <c r="F6" s="6">
        <v>52.602499999999999</v>
      </c>
      <c r="M6" s="18" t="s">
        <v>53</v>
      </c>
      <c r="N6" s="18">
        <v>0.79944700000000002</v>
      </c>
      <c r="O6" s="5">
        <v>31.348400000000002</v>
      </c>
      <c r="P6" s="18">
        <v>0.79946399999999995</v>
      </c>
      <c r="Q6" s="5">
        <v>31.431100000000001</v>
      </c>
      <c r="R6" s="18">
        <v>0.79941300000000004</v>
      </c>
      <c r="S6" s="6">
        <v>31.350999999999999</v>
      </c>
      <c r="T6" s="18">
        <v>0.79955900000000002</v>
      </c>
      <c r="U6" s="18">
        <v>33.134163000000001</v>
      </c>
      <c r="V6" s="18">
        <v>0.79910899999999996</v>
      </c>
      <c r="W6" s="18">
        <v>30.452853999999999</v>
      </c>
      <c r="X6" s="18">
        <v>0.79935999999999996</v>
      </c>
      <c r="Y6" s="18">
        <v>30.361840999999998</v>
      </c>
      <c r="Z6" s="18">
        <v>0.79924899999999999</v>
      </c>
      <c r="AA6" s="18">
        <v>30.492417</v>
      </c>
    </row>
    <row r="7" spans="2:27" x14ac:dyDescent="0.25">
      <c r="B7" s="4"/>
      <c r="C7" s="5" t="s">
        <v>23</v>
      </c>
      <c r="D7" s="10">
        <v>0.99957200000000002</v>
      </c>
      <c r="E7" s="10">
        <v>0.99951999999999996</v>
      </c>
      <c r="F7" s="6">
        <v>0.99948000000000004</v>
      </c>
      <c r="M7" s="18" t="s">
        <v>54</v>
      </c>
      <c r="N7" s="18">
        <v>0.532694</v>
      </c>
      <c r="O7" s="5">
        <v>28.119800000000001</v>
      </c>
      <c r="P7" s="18">
        <v>0.53256999999999999</v>
      </c>
      <c r="Q7" s="5">
        <v>28.199100000000001</v>
      </c>
      <c r="R7" s="18">
        <v>0.53308100000000003</v>
      </c>
      <c r="S7" s="6">
        <v>28.134899999999998</v>
      </c>
      <c r="T7" s="18">
        <v>0.53288400000000002</v>
      </c>
      <c r="U7" s="18">
        <v>28.348593999999999</v>
      </c>
      <c r="V7" s="18">
        <v>0.53276900000000005</v>
      </c>
      <c r="W7" s="18">
        <v>26.778395</v>
      </c>
      <c r="X7" s="18">
        <v>0.53291500000000003</v>
      </c>
      <c r="Y7" s="18">
        <v>26.777743000000001</v>
      </c>
      <c r="Z7" s="18">
        <v>0.532636</v>
      </c>
      <c r="AA7" s="18">
        <v>26.906718000000001</v>
      </c>
    </row>
    <row r="8" spans="2:27" ht="17.25" thickBot="1" x14ac:dyDescent="0.3">
      <c r="B8" s="7"/>
      <c r="C8" s="8" t="s">
        <v>24</v>
      </c>
      <c r="D8" s="8">
        <v>0.99982082000000005</v>
      </c>
      <c r="E8" s="8">
        <v>0.99982327999999998</v>
      </c>
      <c r="F8" s="9">
        <v>0.99983043999999999</v>
      </c>
      <c r="M8" s="18" t="s">
        <v>55</v>
      </c>
      <c r="N8" s="18">
        <v>0.39954099999999998</v>
      </c>
      <c r="O8" s="5">
        <v>26.164899999999999</v>
      </c>
      <c r="P8" s="18">
        <v>0.39960800000000002</v>
      </c>
      <c r="Q8" s="5">
        <v>26.2651</v>
      </c>
      <c r="R8" s="18">
        <v>0.39934399999999998</v>
      </c>
      <c r="S8" s="6">
        <v>26.201699999999999</v>
      </c>
      <c r="T8" s="18">
        <v>0.399148</v>
      </c>
      <c r="U8" s="18">
        <v>25.706806</v>
      </c>
      <c r="V8" s="18">
        <v>0.39892</v>
      </c>
      <c r="W8" s="18">
        <v>24.797370999999998</v>
      </c>
      <c r="X8" s="18">
        <v>0.39929799999999999</v>
      </c>
      <c r="Y8" s="18">
        <v>24.878599000000001</v>
      </c>
      <c r="Z8" s="18">
        <v>0.39935199999999998</v>
      </c>
      <c r="AA8" s="18">
        <v>24.936512</v>
      </c>
    </row>
    <row r="9" spans="2:27" ht="17.25" thickBot="1" x14ac:dyDescent="0.3">
      <c r="M9" s="18" t="s">
        <v>56</v>
      </c>
      <c r="N9" s="18">
        <v>0.319133</v>
      </c>
      <c r="O9" s="5">
        <v>24.846</v>
      </c>
      <c r="P9" s="18">
        <v>0.31909700000000002</v>
      </c>
      <c r="Q9" s="5">
        <v>24.9253</v>
      </c>
      <c r="R9" s="18">
        <v>0.31933800000000001</v>
      </c>
      <c r="S9" s="6">
        <v>24.866</v>
      </c>
      <c r="T9" s="18">
        <v>0.31956299999999999</v>
      </c>
      <c r="U9" s="18">
        <v>24.006467000000001</v>
      </c>
      <c r="V9" s="18">
        <v>0.31944600000000001</v>
      </c>
      <c r="W9" s="18">
        <v>23.379328999999998</v>
      </c>
      <c r="X9" s="18">
        <v>0.31916699999999998</v>
      </c>
      <c r="Y9" s="18">
        <v>23.615642999999999</v>
      </c>
      <c r="Z9" s="18">
        <v>0.31948700000000002</v>
      </c>
      <c r="AA9" s="18">
        <v>23.710128999999998</v>
      </c>
    </row>
    <row r="10" spans="2:27" x14ac:dyDescent="0.25">
      <c r="B10" s="1" t="s">
        <v>52</v>
      </c>
      <c r="C10" s="2"/>
      <c r="D10" s="2" t="s">
        <v>36</v>
      </c>
      <c r="E10" s="2" t="s">
        <v>38</v>
      </c>
      <c r="F10" s="3" t="s">
        <v>40</v>
      </c>
      <c r="M10" s="18" t="s">
        <v>57</v>
      </c>
      <c r="N10" s="18">
        <v>0.26604899999999998</v>
      </c>
      <c r="O10" s="5">
        <v>23.8752</v>
      </c>
      <c r="P10" s="18">
        <v>0.26617600000000002</v>
      </c>
      <c r="Q10" s="5">
        <v>23.97</v>
      </c>
      <c r="R10" s="18">
        <v>0.26617299999999999</v>
      </c>
      <c r="S10" s="6">
        <v>23.919799999999999</v>
      </c>
      <c r="T10" s="18">
        <v>0.26562999999999998</v>
      </c>
      <c r="U10" s="18">
        <v>22.844954999999999</v>
      </c>
      <c r="V10" s="18">
        <v>0.26608100000000001</v>
      </c>
      <c r="W10" s="18">
        <v>22.456059</v>
      </c>
      <c r="X10" s="18">
        <v>0.266042</v>
      </c>
      <c r="Y10" s="18">
        <v>22.75421</v>
      </c>
      <c r="Z10" s="18">
        <v>0.26630399999999999</v>
      </c>
      <c r="AA10" s="18">
        <v>22.845510999999998</v>
      </c>
    </row>
    <row r="11" spans="2:27" x14ac:dyDescent="0.25">
      <c r="B11" s="4"/>
      <c r="C11" s="5" t="s">
        <v>1</v>
      </c>
      <c r="D11" s="5">
        <v>38.516599999999997</v>
      </c>
      <c r="E11" s="5">
        <v>38.463200000000001</v>
      </c>
      <c r="F11" s="6">
        <v>38.398000000000003</v>
      </c>
      <c r="M11" s="18" t="s">
        <v>58</v>
      </c>
      <c r="N11" s="18">
        <v>0.22817699999999999</v>
      </c>
      <c r="O11" s="5">
        <v>23.1495</v>
      </c>
      <c r="P11" s="18">
        <v>0.228182</v>
      </c>
      <c r="Q11" s="5">
        <v>23.231999999999999</v>
      </c>
      <c r="R11" s="18">
        <v>0.22817200000000001</v>
      </c>
      <c r="S11" s="6">
        <v>23.189299999999999</v>
      </c>
      <c r="T11" s="18">
        <v>0.22749900000000001</v>
      </c>
      <c r="U11" s="18">
        <v>22.030601000000001</v>
      </c>
      <c r="V11" s="18">
        <v>0.22771</v>
      </c>
      <c r="W11" s="18">
        <v>21.786439999999999</v>
      </c>
      <c r="X11" s="18">
        <v>0.228133</v>
      </c>
      <c r="Y11" s="18">
        <v>22.137176</v>
      </c>
      <c r="Z11" s="18">
        <v>0.228018</v>
      </c>
      <c r="AA11" s="18">
        <v>22.174083</v>
      </c>
    </row>
    <row r="12" spans="2:27" x14ac:dyDescent="0.25">
      <c r="B12" s="4"/>
      <c r="C12" s="5" t="s">
        <v>2</v>
      </c>
      <c r="D12" s="5">
        <v>0.982294</v>
      </c>
      <c r="E12" s="5">
        <v>0.98256600000000005</v>
      </c>
      <c r="F12" s="6">
        <v>0.978877</v>
      </c>
      <c r="M12" s="18" t="s">
        <v>59</v>
      </c>
      <c r="N12" s="18">
        <v>0.199599</v>
      </c>
      <c r="O12" s="5">
        <v>22.5517</v>
      </c>
      <c r="P12" s="18">
        <v>0.199767</v>
      </c>
      <c r="Q12" s="5">
        <v>22.6357</v>
      </c>
      <c r="R12" s="18">
        <v>0.19958799999999999</v>
      </c>
      <c r="S12" s="6">
        <v>22.588100000000001</v>
      </c>
      <c r="T12" s="18">
        <v>0.19894700000000001</v>
      </c>
      <c r="U12" s="18">
        <v>21.415050999999998</v>
      </c>
      <c r="V12" s="18">
        <v>0.19939599999999999</v>
      </c>
      <c r="W12" s="18">
        <v>21.229946000000002</v>
      </c>
      <c r="X12" s="18">
        <v>0.19928899999999999</v>
      </c>
      <c r="Y12" s="18">
        <v>21.587607999999999</v>
      </c>
      <c r="Z12" s="18">
        <v>0.19938400000000001</v>
      </c>
      <c r="AA12" s="18">
        <v>21.674346</v>
      </c>
    </row>
    <row r="13" spans="2:27" x14ac:dyDescent="0.25">
      <c r="B13" s="4"/>
      <c r="C13" s="5" t="s">
        <v>21</v>
      </c>
      <c r="D13" s="5">
        <v>0.99271012999999997</v>
      </c>
      <c r="E13" s="5">
        <v>0.99267622</v>
      </c>
      <c r="F13" s="6">
        <v>0.99097128000000001</v>
      </c>
      <c r="M13" s="18" t="s">
        <v>60</v>
      </c>
      <c r="N13" s="18">
        <v>0.177451</v>
      </c>
      <c r="O13" s="5">
        <v>22.069700000000001</v>
      </c>
      <c r="P13" s="18">
        <v>0.17733499999999999</v>
      </c>
      <c r="Q13" s="5">
        <v>22.141200000000001</v>
      </c>
      <c r="R13" s="18">
        <v>0.17735000000000001</v>
      </c>
      <c r="S13" s="6">
        <v>22.0916</v>
      </c>
      <c r="T13" s="18">
        <v>0.17694799999999999</v>
      </c>
      <c r="U13" s="18">
        <v>20.920231999999999</v>
      </c>
      <c r="V13" s="18">
        <v>0.17749400000000001</v>
      </c>
      <c r="W13" s="18">
        <v>20.853166000000002</v>
      </c>
      <c r="X13" s="18">
        <v>0.177233</v>
      </c>
      <c r="Y13" s="18">
        <v>21.160910000000001</v>
      </c>
      <c r="Z13" s="18">
        <v>0.17725299999999999</v>
      </c>
      <c r="AA13" s="18">
        <v>21.194721000000001</v>
      </c>
    </row>
    <row r="14" spans="2:27" x14ac:dyDescent="0.25">
      <c r="B14" s="4"/>
      <c r="C14" s="5" t="s">
        <v>22</v>
      </c>
      <c r="D14" s="5">
        <v>37.368000000000002</v>
      </c>
      <c r="E14" s="5">
        <v>37.381100000000004</v>
      </c>
      <c r="F14" s="6">
        <v>37.267600000000002</v>
      </c>
    </row>
    <row r="15" spans="2:27" x14ac:dyDescent="0.25">
      <c r="B15" s="4"/>
      <c r="C15" s="5" t="s">
        <v>23</v>
      </c>
      <c r="D15" s="10">
        <v>0.96879499999999996</v>
      </c>
      <c r="E15" s="10">
        <v>0.96836900000000004</v>
      </c>
      <c r="F15" s="6">
        <v>0.96620099999999998</v>
      </c>
    </row>
    <row r="16" spans="2:27" ht="17.25" thickBot="1" x14ac:dyDescent="0.3">
      <c r="B16" s="7"/>
      <c r="C16" s="8" t="s">
        <v>24</v>
      </c>
      <c r="D16" s="8">
        <v>0.99296536000000002</v>
      </c>
      <c r="E16" s="8">
        <v>0.99288211999999998</v>
      </c>
      <c r="F16" s="9">
        <v>0.99149145999999999</v>
      </c>
    </row>
    <row r="17" spans="2:6" ht="17.25" thickBot="1" x14ac:dyDescent="0.3"/>
    <row r="18" spans="2:6" x14ac:dyDescent="0.25">
      <c r="B18" s="1" t="s">
        <v>53</v>
      </c>
      <c r="C18" s="2"/>
      <c r="D18" s="2" t="s">
        <v>36</v>
      </c>
      <c r="E18" s="2" t="s">
        <v>38</v>
      </c>
      <c r="F18" s="3" t="s">
        <v>40</v>
      </c>
    </row>
    <row r="19" spans="2:6" x14ac:dyDescent="0.25">
      <c r="B19" s="4"/>
      <c r="C19" s="5" t="s">
        <v>1</v>
      </c>
      <c r="D19" s="5">
        <v>31.348400000000002</v>
      </c>
      <c r="E19" s="5">
        <v>31.431100000000001</v>
      </c>
      <c r="F19" s="6">
        <v>31.350999999999999</v>
      </c>
    </row>
    <row r="20" spans="2:6" x14ac:dyDescent="0.25">
      <c r="B20" s="4"/>
      <c r="C20" s="5" t="s">
        <v>2</v>
      </c>
      <c r="D20" s="5">
        <v>0.94721200000000005</v>
      </c>
      <c r="E20" s="5">
        <v>0.94659199999999999</v>
      </c>
      <c r="F20" s="6">
        <v>0.94152100000000005</v>
      </c>
    </row>
    <row r="21" spans="2:6" x14ac:dyDescent="0.25">
      <c r="B21" s="4"/>
      <c r="C21" s="5" t="s">
        <v>21</v>
      </c>
      <c r="D21" s="5">
        <v>0.97200328000000003</v>
      </c>
      <c r="E21" s="5">
        <v>0.97125324000000002</v>
      </c>
      <c r="F21" s="6">
        <v>0.96633349999999996</v>
      </c>
    </row>
    <row r="22" spans="2:6" x14ac:dyDescent="0.25">
      <c r="B22" s="4"/>
      <c r="C22" s="5" t="s">
        <v>22</v>
      </c>
      <c r="D22" s="5">
        <v>31.416599999999999</v>
      </c>
      <c r="E22" s="5">
        <v>31.317799999999998</v>
      </c>
      <c r="F22" s="6">
        <v>31.357399999999998</v>
      </c>
    </row>
    <row r="23" spans="2:6" x14ac:dyDescent="0.25">
      <c r="B23" s="4"/>
      <c r="C23" s="5" t="s">
        <v>23</v>
      </c>
      <c r="D23" s="10">
        <v>0.92645699999999997</v>
      </c>
      <c r="E23" s="10">
        <v>0.92408599999999996</v>
      </c>
      <c r="F23" s="6">
        <v>0.92162999999999995</v>
      </c>
    </row>
    <row r="24" spans="2:6" ht="17.25" thickBot="1" x14ac:dyDescent="0.3">
      <c r="B24" s="7"/>
      <c r="C24" s="8" t="s">
        <v>24</v>
      </c>
      <c r="D24" s="8">
        <v>0.97314573000000004</v>
      </c>
      <c r="E24" s="8">
        <v>0.97161777000000005</v>
      </c>
      <c r="F24" s="9">
        <v>0.96830285000000005</v>
      </c>
    </row>
    <row r="25" spans="2:6" ht="17.25" thickBot="1" x14ac:dyDescent="0.3"/>
    <row r="26" spans="2:6" x14ac:dyDescent="0.25">
      <c r="B26" s="1" t="s">
        <v>54</v>
      </c>
      <c r="C26" s="2"/>
      <c r="D26" s="2" t="s">
        <v>36</v>
      </c>
      <c r="E26" s="2" t="s">
        <v>38</v>
      </c>
      <c r="F26" s="3" t="s">
        <v>40</v>
      </c>
    </row>
    <row r="27" spans="2:6" x14ac:dyDescent="0.25">
      <c r="B27" s="4"/>
      <c r="C27" s="5" t="s">
        <v>1</v>
      </c>
      <c r="D27" s="5">
        <v>28.119800000000001</v>
      </c>
      <c r="E27" s="5">
        <v>28.199100000000001</v>
      </c>
      <c r="F27" s="6">
        <v>28.134899999999998</v>
      </c>
    </row>
    <row r="28" spans="2:6" x14ac:dyDescent="0.25">
      <c r="B28" s="4"/>
      <c r="C28" s="5" t="s">
        <v>2</v>
      </c>
      <c r="D28" s="5">
        <v>0.91560799999999998</v>
      </c>
      <c r="E28" s="5">
        <v>0.91623299999999996</v>
      </c>
      <c r="F28" s="6">
        <v>0.910582</v>
      </c>
    </row>
    <row r="29" spans="2:6" x14ac:dyDescent="0.25">
      <c r="B29" s="4"/>
      <c r="C29" s="5" t="s">
        <v>21</v>
      </c>
      <c r="D29" s="5">
        <v>0.94844711999999998</v>
      </c>
      <c r="E29" s="5">
        <v>0.94809441999999999</v>
      </c>
      <c r="F29" s="6">
        <v>0.94239212999999999</v>
      </c>
    </row>
    <row r="30" spans="2:6" x14ac:dyDescent="0.25">
      <c r="B30" s="4"/>
      <c r="C30" s="5" t="s">
        <v>22</v>
      </c>
      <c r="D30" s="5">
        <v>28.3462</v>
      </c>
      <c r="E30" s="5">
        <v>28.269100000000002</v>
      </c>
      <c r="F30" s="6">
        <v>28.357600000000001</v>
      </c>
    </row>
    <row r="31" spans="2:6" x14ac:dyDescent="0.25">
      <c r="B31" s="4"/>
      <c r="C31" s="5" t="s">
        <v>23</v>
      </c>
      <c r="D31" s="10">
        <v>0.89256800000000003</v>
      </c>
      <c r="E31" s="10">
        <v>0.89198</v>
      </c>
      <c r="F31" s="6">
        <v>0.88981600000000005</v>
      </c>
    </row>
    <row r="32" spans="2:6" ht="17.25" thickBot="1" x14ac:dyDescent="0.3">
      <c r="B32" s="7"/>
      <c r="C32" s="8" t="s">
        <v>24</v>
      </c>
      <c r="D32" s="8">
        <v>0.94938661000000002</v>
      </c>
      <c r="E32" s="8">
        <v>0.94791283999999998</v>
      </c>
      <c r="F32" s="9">
        <v>0.94454908000000004</v>
      </c>
    </row>
    <row r="33" spans="2:6" ht="17.25" thickBot="1" x14ac:dyDescent="0.3"/>
    <row r="34" spans="2:6" x14ac:dyDescent="0.25">
      <c r="B34" s="1" t="s">
        <v>55</v>
      </c>
      <c r="C34" s="2"/>
      <c r="D34" s="2" t="s">
        <v>36</v>
      </c>
      <c r="E34" s="2" t="s">
        <v>38</v>
      </c>
      <c r="F34" s="3" t="s">
        <v>40</v>
      </c>
    </row>
    <row r="35" spans="2:6" x14ac:dyDescent="0.25">
      <c r="B35" s="4"/>
      <c r="C35" s="5" t="s">
        <v>1</v>
      </c>
      <c r="D35" s="5">
        <v>26.164899999999999</v>
      </c>
      <c r="E35" s="5">
        <v>26.2651</v>
      </c>
      <c r="F35" s="6">
        <v>26.201699999999999</v>
      </c>
    </row>
    <row r="36" spans="2:6" x14ac:dyDescent="0.25">
      <c r="B36" s="4"/>
      <c r="C36" s="5" t="s">
        <v>2</v>
      </c>
      <c r="D36" s="5">
        <v>0.89154800000000001</v>
      </c>
      <c r="E36" s="5">
        <v>0.89015</v>
      </c>
      <c r="F36" s="6">
        <v>0.88704700000000003</v>
      </c>
    </row>
    <row r="37" spans="2:6" x14ac:dyDescent="0.25">
      <c r="B37" s="4"/>
      <c r="C37" s="5" t="s">
        <v>21</v>
      </c>
      <c r="D37" s="5">
        <v>0.92957931999999999</v>
      </c>
      <c r="E37" s="5">
        <v>0.92751890999999997</v>
      </c>
      <c r="F37" s="6">
        <v>0.92401367000000001</v>
      </c>
    </row>
    <row r="38" spans="2:6" x14ac:dyDescent="0.25">
      <c r="B38" s="4"/>
      <c r="C38" s="5" t="s">
        <v>22</v>
      </c>
      <c r="D38" s="5">
        <v>26.467600000000001</v>
      </c>
      <c r="E38" s="5">
        <v>26.4084</v>
      </c>
      <c r="F38" s="6">
        <v>26.485700000000001</v>
      </c>
    </row>
    <row r="39" spans="2:6" x14ac:dyDescent="0.25">
      <c r="B39" s="4"/>
      <c r="C39" s="5" t="s">
        <v>23</v>
      </c>
      <c r="D39" s="10">
        <v>0.86815600000000004</v>
      </c>
      <c r="E39" s="10">
        <v>0.86613099999999998</v>
      </c>
      <c r="F39" s="6">
        <v>0.86618399999999995</v>
      </c>
    </row>
    <row r="40" spans="2:6" ht="17.25" thickBot="1" x14ac:dyDescent="0.3">
      <c r="B40" s="7"/>
      <c r="C40" s="8" t="s">
        <v>24</v>
      </c>
      <c r="D40" s="8">
        <v>0.93023045999999998</v>
      </c>
      <c r="E40" s="8">
        <v>0.92677295999999998</v>
      </c>
      <c r="F40" s="9">
        <v>0.92560392999999996</v>
      </c>
    </row>
    <row r="41" spans="2:6" ht="17.25" thickBot="1" x14ac:dyDescent="0.3"/>
    <row r="42" spans="2:6" x14ac:dyDescent="0.25">
      <c r="B42" s="1" t="s">
        <v>56</v>
      </c>
      <c r="C42" s="2"/>
      <c r="D42" s="2" t="s">
        <v>36</v>
      </c>
      <c r="E42" s="2" t="s">
        <v>38</v>
      </c>
      <c r="F42" s="3" t="s">
        <v>40</v>
      </c>
    </row>
    <row r="43" spans="2:6" x14ac:dyDescent="0.25">
      <c r="B43" s="4"/>
      <c r="C43" s="5" t="s">
        <v>1</v>
      </c>
      <c r="D43" s="5">
        <v>24.846</v>
      </c>
      <c r="E43" s="5">
        <v>24.9253</v>
      </c>
      <c r="F43" s="6">
        <v>24.866</v>
      </c>
    </row>
    <row r="44" spans="2:6" x14ac:dyDescent="0.25">
      <c r="B44" s="4"/>
      <c r="C44" s="5" t="s">
        <v>2</v>
      </c>
      <c r="D44" s="5">
        <v>0.868363</v>
      </c>
      <c r="E44" s="5">
        <v>0.867699</v>
      </c>
      <c r="F44" s="6">
        <v>0.86318799999999996</v>
      </c>
    </row>
    <row r="45" spans="2:6" x14ac:dyDescent="0.25">
      <c r="B45" s="4"/>
      <c r="C45" s="5" t="s">
        <v>21</v>
      </c>
      <c r="D45" s="5">
        <v>0.90893106000000001</v>
      </c>
      <c r="E45" s="5">
        <v>0.90775903999999996</v>
      </c>
      <c r="F45" s="6">
        <v>0.90265408000000003</v>
      </c>
    </row>
    <row r="46" spans="2:6" x14ac:dyDescent="0.25">
      <c r="B46" s="4"/>
      <c r="C46" s="5" t="s">
        <v>22</v>
      </c>
      <c r="D46" s="5">
        <v>25.1511</v>
      </c>
      <c r="E46" s="5">
        <v>25.105699999999999</v>
      </c>
      <c r="F46" s="6">
        <v>25.148700000000002</v>
      </c>
    </row>
    <row r="47" spans="2:6" x14ac:dyDescent="0.25">
      <c r="B47" s="4"/>
      <c r="C47" s="5" t="s">
        <v>23</v>
      </c>
      <c r="D47" s="10">
        <v>0.84603499999999998</v>
      </c>
      <c r="E47" s="10">
        <v>0.84439200000000003</v>
      </c>
      <c r="F47" s="6">
        <v>0.84362800000000004</v>
      </c>
    </row>
    <row r="48" spans="2:6" ht="17.25" thickBot="1" x14ac:dyDescent="0.3">
      <c r="B48" s="7"/>
      <c r="C48" s="8" t="s">
        <v>24</v>
      </c>
      <c r="D48" s="8">
        <v>0.90959811000000002</v>
      </c>
      <c r="E48" s="8">
        <v>0.90679675999999998</v>
      </c>
      <c r="F48" s="9">
        <v>0.90389326000000003</v>
      </c>
    </row>
    <row r="49" spans="2:6" ht="17.25" thickBot="1" x14ac:dyDescent="0.3"/>
    <row r="50" spans="2:6" x14ac:dyDescent="0.25">
      <c r="B50" s="1" t="s">
        <v>57</v>
      </c>
      <c r="C50" s="2"/>
      <c r="D50" s="2" t="s">
        <v>36</v>
      </c>
      <c r="E50" s="2" t="s">
        <v>38</v>
      </c>
      <c r="F50" s="3" t="s">
        <v>40</v>
      </c>
    </row>
    <row r="51" spans="2:6" x14ac:dyDescent="0.25">
      <c r="B51" s="4"/>
      <c r="C51" s="5" t="s">
        <v>1</v>
      </c>
      <c r="D51" s="5">
        <v>23.8752</v>
      </c>
      <c r="E51" s="5">
        <v>23.97</v>
      </c>
      <c r="F51" s="6">
        <v>23.919799999999999</v>
      </c>
    </row>
    <row r="52" spans="2:6" x14ac:dyDescent="0.25">
      <c r="B52" s="4"/>
      <c r="C52" s="5" t="s">
        <v>2</v>
      </c>
      <c r="D52" s="5">
        <v>0.847881</v>
      </c>
      <c r="E52" s="5">
        <v>0.84798200000000001</v>
      </c>
      <c r="F52" s="6">
        <v>0.84538400000000002</v>
      </c>
    </row>
    <row r="53" spans="2:6" x14ac:dyDescent="0.25">
      <c r="B53" s="4"/>
      <c r="C53" s="5" t="s">
        <v>21</v>
      </c>
      <c r="D53" s="5">
        <v>0.89239895000000002</v>
      </c>
      <c r="E53" s="5">
        <v>0.89126618999999996</v>
      </c>
      <c r="F53" s="6">
        <v>0.88855417000000003</v>
      </c>
    </row>
    <row r="54" spans="2:6" x14ac:dyDescent="0.25">
      <c r="B54" s="4"/>
      <c r="C54" s="5" t="s">
        <v>22</v>
      </c>
      <c r="D54" s="5">
        <v>24.168800000000001</v>
      </c>
      <c r="E54" s="5">
        <v>24.177800000000001</v>
      </c>
      <c r="F54" s="6">
        <v>24.205500000000001</v>
      </c>
    </row>
    <row r="55" spans="2:6" x14ac:dyDescent="0.25">
      <c r="B55" s="4"/>
      <c r="C55" s="5" t="s">
        <v>23</v>
      </c>
      <c r="D55" s="10">
        <v>0.82742000000000004</v>
      </c>
      <c r="E55" s="10">
        <v>0.82637700000000003</v>
      </c>
      <c r="F55" s="6">
        <v>0.82644499999999999</v>
      </c>
    </row>
    <row r="56" spans="2:6" ht="17.25" thickBot="1" x14ac:dyDescent="0.3">
      <c r="B56" s="7"/>
      <c r="C56" s="8" t="s">
        <v>24</v>
      </c>
      <c r="D56" s="8">
        <v>0.89247003000000003</v>
      </c>
      <c r="E56" s="8">
        <v>0.89014477999999997</v>
      </c>
      <c r="F56" s="9">
        <v>0.88933994000000005</v>
      </c>
    </row>
    <row r="57" spans="2:6" ht="17.25" thickBot="1" x14ac:dyDescent="0.3"/>
    <row r="58" spans="2:6" x14ac:dyDescent="0.25">
      <c r="B58" s="1" t="s">
        <v>58</v>
      </c>
      <c r="C58" s="2"/>
      <c r="D58" s="2" t="s">
        <v>36</v>
      </c>
      <c r="E58" s="2" t="s">
        <v>38</v>
      </c>
      <c r="F58" s="3" t="s">
        <v>40</v>
      </c>
    </row>
    <row r="59" spans="2:6" x14ac:dyDescent="0.25">
      <c r="B59" s="4"/>
      <c r="C59" s="5" t="s">
        <v>1</v>
      </c>
      <c r="D59" s="5">
        <v>23.1495</v>
      </c>
      <c r="E59" s="5">
        <v>23.231999999999999</v>
      </c>
      <c r="F59" s="6">
        <v>23.189299999999999</v>
      </c>
    </row>
    <row r="60" spans="2:6" x14ac:dyDescent="0.25">
      <c r="B60" s="4"/>
      <c r="C60" s="5" t="s">
        <v>2</v>
      </c>
      <c r="D60" s="5">
        <v>0.834341</v>
      </c>
      <c r="E60" s="5">
        <v>0.83409900000000003</v>
      </c>
      <c r="F60" s="6">
        <v>0.831538</v>
      </c>
    </row>
    <row r="61" spans="2:6" x14ac:dyDescent="0.25">
      <c r="B61" s="4"/>
      <c r="C61" s="5" t="s">
        <v>21</v>
      </c>
      <c r="D61" s="5">
        <v>0.88108719000000002</v>
      </c>
      <c r="E61" s="5">
        <v>0.88068278</v>
      </c>
      <c r="F61" s="6">
        <v>0.87825732000000001</v>
      </c>
    </row>
    <row r="62" spans="2:6" x14ac:dyDescent="0.25">
      <c r="B62" s="4"/>
      <c r="C62" s="5" t="s">
        <v>22</v>
      </c>
      <c r="D62" s="5">
        <v>23.446999999999999</v>
      </c>
      <c r="E62" s="5">
        <v>23.4636</v>
      </c>
      <c r="F62" s="6">
        <v>23.491900000000001</v>
      </c>
    </row>
    <row r="63" spans="2:6" x14ac:dyDescent="0.25">
      <c r="B63" s="4"/>
      <c r="C63" s="5" t="s">
        <v>23</v>
      </c>
      <c r="D63" s="10">
        <v>0.81321699999999997</v>
      </c>
      <c r="E63" s="10">
        <v>0.81206900000000004</v>
      </c>
      <c r="F63" s="6">
        <v>0.81275399999999998</v>
      </c>
    </row>
    <row r="64" spans="2:6" ht="17.25" thickBot="1" x14ac:dyDescent="0.3">
      <c r="B64" s="7"/>
      <c r="C64" s="8" t="s">
        <v>24</v>
      </c>
      <c r="D64" s="8">
        <v>0.88099819999999995</v>
      </c>
      <c r="E64" s="8">
        <v>0.87969936000000004</v>
      </c>
      <c r="F64" s="9">
        <v>0.87887751999999997</v>
      </c>
    </row>
    <row r="65" spans="2:6" ht="17.25" thickBot="1" x14ac:dyDescent="0.3"/>
    <row r="66" spans="2:6" x14ac:dyDescent="0.25">
      <c r="B66" s="1" t="s">
        <v>59</v>
      </c>
      <c r="C66" s="2"/>
      <c r="D66" s="2" t="s">
        <v>36</v>
      </c>
      <c r="E66" s="2" t="s">
        <v>38</v>
      </c>
      <c r="F66" s="3" t="s">
        <v>40</v>
      </c>
    </row>
    <row r="67" spans="2:6" x14ac:dyDescent="0.25">
      <c r="B67" s="4"/>
      <c r="C67" s="5" t="s">
        <v>1</v>
      </c>
      <c r="D67" s="5">
        <v>22.5517</v>
      </c>
      <c r="E67" s="5">
        <v>22.6357</v>
      </c>
      <c r="F67" s="6">
        <v>22.588100000000001</v>
      </c>
    </row>
    <row r="68" spans="2:6" x14ac:dyDescent="0.25">
      <c r="B68" s="4"/>
      <c r="C68" s="5" t="s">
        <v>2</v>
      </c>
      <c r="D68" s="5">
        <v>0.82144899999999998</v>
      </c>
      <c r="E68" s="5">
        <v>0.82133</v>
      </c>
      <c r="F68" s="6">
        <v>0.81878799999999996</v>
      </c>
    </row>
    <row r="69" spans="2:6" x14ac:dyDescent="0.25">
      <c r="B69" s="4"/>
      <c r="C69" s="5" t="s">
        <v>21</v>
      </c>
      <c r="D69" s="5">
        <v>0.87048585000000001</v>
      </c>
      <c r="E69" s="5">
        <v>0.87047255000000001</v>
      </c>
      <c r="F69" s="6">
        <v>0.86796925000000003</v>
      </c>
    </row>
    <row r="70" spans="2:6" x14ac:dyDescent="0.25">
      <c r="B70" s="4"/>
      <c r="C70" s="5" t="s">
        <v>22</v>
      </c>
      <c r="D70" s="5">
        <v>22.854399999999998</v>
      </c>
      <c r="E70" s="5">
        <v>22.877099999999999</v>
      </c>
      <c r="F70" s="6">
        <v>22.888100000000001</v>
      </c>
    </row>
    <row r="71" spans="2:6" x14ac:dyDescent="0.25">
      <c r="B71" s="4"/>
      <c r="C71" s="5" t="s">
        <v>23</v>
      </c>
      <c r="D71" s="10">
        <v>0.800149</v>
      </c>
      <c r="E71" s="10">
        <v>0.79979800000000001</v>
      </c>
      <c r="F71" s="6">
        <v>0.79985700000000004</v>
      </c>
    </row>
    <row r="72" spans="2:6" ht="17.25" thickBot="1" x14ac:dyDescent="0.3">
      <c r="B72" s="7"/>
      <c r="C72" s="8" t="s">
        <v>24</v>
      </c>
      <c r="D72" s="8">
        <v>0.87016554000000002</v>
      </c>
      <c r="E72" s="8">
        <v>0.86930909999999995</v>
      </c>
      <c r="F72" s="9">
        <v>0.86824177999999996</v>
      </c>
    </row>
    <row r="73" spans="2:6" ht="17.25" thickBot="1" x14ac:dyDescent="0.3"/>
    <row r="74" spans="2:6" x14ac:dyDescent="0.25">
      <c r="B74" s="1" t="s">
        <v>60</v>
      </c>
      <c r="C74" s="2"/>
      <c r="D74" s="2" t="s">
        <v>36</v>
      </c>
      <c r="E74" s="2" t="s">
        <v>38</v>
      </c>
      <c r="F74" s="3" t="s">
        <v>40</v>
      </c>
    </row>
    <row r="75" spans="2:6" x14ac:dyDescent="0.25">
      <c r="B75" s="4"/>
      <c r="C75" s="5" t="s">
        <v>1</v>
      </c>
      <c r="D75" s="5">
        <v>22.069700000000001</v>
      </c>
      <c r="E75" s="5">
        <v>22.141200000000001</v>
      </c>
      <c r="F75" s="6">
        <v>22.0916</v>
      </c>
    </row>
    <row r="76" spans="2:6" x14ac:dyDescent="0.25">
      <c r="B76" s="4"/>
      <c r="C76" s="5" t="s">
        <v>2</v>
      </c>
      <c r="D76" s="5">
        <v>0.80916900000000003</v>
      </c>
      <c r="E76" s="5">
        <v>0.80901400000000001</v>
      </c>
      <c r="F76" s="6">
        <v>0.80761099999999997</v>
      </c>
    </row>
    <row r="77" spans="2:6" x14ac:dyDescent="0.25">
      <c r="B77" s="4"/>
      <c r="C77" s="5" t="s">
        <v>21</v>
      </c>
      <c r="D77" s="5">
        <v>0.85992641000000003</v>
      </c>
      <c r="E77" s="5">
        <v>0.86011234999999997</v>
      </c>
      <c r="F77" s="6">
        <v>0.85824462999999995</v>
      </c>
    </row>
    <row r="78" spans="2:6" x14ac:dyDescent="0.25">
      <c r="B78" s="4"/>
      <c r="C78" s="5" t="s">
        <v>22</v>
      </c>
      <c r="D78" s="5">
        <v>22.381</v>
      </c>
      <c r="E78" s="5">
        <v>22.3917</v>
      </c>
      <c r="F78" s="6">
        <v>22.395600000000002</v>
      </c>
    </row>
    <row r="79" spans="2:6" x14ac:dyDescent="0.25">
      <c r="B79" s="4"/>
      <c r="C79" s="5" t="s">
        <v>23</v>
      </c>
      <c r="D79" s="10">
        <v>0.78777399999999997</v>
      </c>
      <c r="E79" s="10">
        <v>0.78722800000000004</v>
      </c>
      <c r="F79" s="6">
        <v>0.78752800000000001</v>
      </c>
    </row>
    <row r="80" spans="2:6" ht="17.25" thickBot="1" x14ac:dyDescent="0.3">
      <c r="B80" s="7"/>
      <c r="C80" s="8" t="s">
        <v>24</v>
      </c>
      <c r="D80" s="8">
        <v>0.85930872000000003</v>
      </c>
      <c r="E80" s="8">
        <v>0.85865248000000005</v>
      </c>
      <c r="F80" s="9">
        <v>0.85811722000000001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0FE2-B881-4E5F-8B1B-3A954162F3E7}">
  <dimension ref="A2:J24"/>
  <sheetViews>
    <sheetView zoomScale="90" zoomScaleNormal="90" workbookViewId="0">
      <selection activeCell="C30" sqref="C30"/>
    </sheetView>
  </sheetViews>
  <sheetFormatPr defaultRowHeight="16.5" x14ac:dyDescent="0.25"/>
  <cols>
    <col min="1" max="1" width="23.625" customWidth="1"/>
    <col min="2" max="2" width="28.5" customWidth="1"/>
    <col min="3" max="3" width="14.5" customWidth="1"/>
    <col min="4" max="4" width="14.375" customWidth="1"/>
    <col min="5" max="5" width="17" customWidth="1"/>
    <col min="6" max="6" width="15" customWidth="1"/>
    <col min="7" max="7" width="13.75" customWidth="1"/>
  </cols>
  <sheetData>
    <row r="2" spans="1:7" x14ac:dyDescent="0.25">
      <c r="C2" t="s">
        <v>33</v>
      </c>
      <c r="D2" t="s">
        <v>4</v>
      </c>
      <c r="E2" t="s">
        <v>10</v>
      </c>
      <c r="F2" t="s">
        <v>34</v>
      </c>
      <c r="G2" t="s">
        <v>35</v>
      </c>
    </row>
    <row r="3" spans="1:7" x14ac:dyDescent="0.25">
      <c r="A3" t="s">
        <v>37</v>
      </c>
      <c r="B3" s="5" t="s">
        <v>12</v>
      </c>
      <c r="C3">
        <v>3.1791699999999999E-2</v>
      </c>
      <c r="D3">
        <v>1.2777800000000001E-3</v>
      </c>
      <c r="E3">
        <v>2.3999999999999998E-3</v>
      </c>
      <c r="F3">
        <v>5.4500000000000002E-4</v>
      </c>
      <c r="G3">
        <v>1.5E-3</v>
      </c>
    </row>
    <row r="4" spans="1:7" x14ac:dyDescent="0.25">
      <c r="B4" s="5" t="s">
        <v>13</v>
      </c>
      <c r="C4">
        <v>0.40529199999999999</v>
      </c>
      <c r="D4">
        <v>1.66111E-2</v>
      </c>
      <c r="E4">
        <v>2.8299999999999999E-2</v>
      </c>
      <c r="F4">
        <v>6.8149999999999999E-3</v>
      </c>
      <c r="G4">
        <v>1.9375E-2</v>
      </c>
    </row>
    <row r="5" spans="1:7" x14ac:dyDescent="0.25">
      <c r="B5" s="5" t="s">
        <v>14</v>
      </c>
      <c r="C5">
        <v>1.25833E-2</v>
      </c>
      <c r="D5">
        <v>7.7777800000000002E-4</v>
      </c>
      <c r="E5">
        <v>1.25E-3</v>
      </c>
      <c r="F5">
        <v>3.5E-4</v>
      </c>
      <c r="G5">
        <v>6.2500000000000001E-4</v>
      </c>
    </row>
    <row r="6" spans="1:7" s="18" customFormat="1" x14ac:dyDescent="0.25">
      <c r="B6" s="5"/>
    </row>
    <row r="7" spans="1:7" x14ac:dyDescent="0.25">
      <c r="A7" t="s">
        <v>39</v>
      </c>
      <c r="B7" s="5" t="s">
        <v>12</v>
      </c>
      <c r="C7">
        <v>1.7938799999999999</v>
      </c>
      <c r="D7">
        <v>7.6555600000000001E-2</v>
      </c>
      <c r="E7">
        <v>0.1124</v>
      </c>
      <c r="F7">
        <v>3.1484999999999999E-2</v>
      </c>
      <c r="G7">
        <v>8.3625000000000005E-2</v>
      </c>
    </row>
    <row r="8" spans="1:7" x14ac:dyDescent="0.25">
      <c r="B8" s="5" t="s">
        <v>13</v>
      </c>
      <c r="C8">
        <v>0.39754200000000001</v>
      </c>
      <c r="D8">
        <v>1.72222E-2</v>
      </c>
      <c r="E8">
        <v>2.7150000000000001E-2</v>
      </c>
      <c r="F8">
        <v>6.6499999999999997E-3</v>
      </c>
      <c r="G8">
        <v>1.7999999999999999E-2</v>
      </c>
    </row>
    <row r="9" spans="1:7" x14ac:dyDescent="0.25">
      <c r="B9" s="5" t="s">
        <v>14</v>
      </c>
      <c r="C9">
        <v>0.112917</v>
      </c>
      <c r="D9">
        <v>6.6666700000000002E-4</v>
      </c>
      <c r="E9">
        <v>1.4E-3</v>
      </c>
      <c r="F9">
        <v>2.2000000000000001E-4</v>
      </c>
      <c r="G9">
        <v>1E-3</v>
      </c>
    </row>
    <row r="10" spans="1:7" s="18" customFormat="1" x14ac:dyDescent="0.25">
      <c r="B10" s="5"/>
    </row>
    <row r="11" spans="1:7" x14ac:dyDescent="0.25">
      <c r="A11" t="s">
        <v>41</v>
      </c>
      <c r="B11" s="5" t="s">
        <v>12</v>
      </c>
      <c r="C11">
        <v>0.43904199999999999</v>
      </c>
      <c r="D11">
        <v>2.4E-2</v>
      </c>
      <c r="E11">
        <v>4.0399999999999998E-2</v>
      </c>
      <c r="F11">
        <v>8.4550000000000007E-3</v>
      </c>
      <c r="G11">
        <v>2.3875E-2</v>
      </c>
    </row>
    <row r="12" spans="1:7" x14ac:dyDescent="0.25">
      <c r="B12" s="5" t="s">
        <v>13</v>
      </c>
      <c r="C12">
        <v>0.39712500000000001</v>
      </c>
      <c r="D12">
        <v>1.7999999999999999E-2</v>
      </c>
      <c r="E12">
        <v>3.0700000000000002E-2</v>
      </c>
      <c r="F12">
        <v>6.6800000000000002E-3</v>
      </c>
      <c r="G12">
        <v>1.9E-2</v>
      </c>
    </row>
    <row r="13" spans="1:7" x14ac:dyDescent="0.25">
      <c r="B13" s="5" t="s">
        <v>14</v>
      </c>
      <c r="C13">
        <v>1.7749999999999998E-2</v>
      </c>
      <c r="D13">
        <v>7.7777800000000002E-4</v>
      </c>
      <c r="E13">
        <v>1.75E-3</v>
      </c>
      <c r="F13">
        <v>2.9E-4</v>
      </c>
      <c r="G13">
        <v>1.1249999999999999E-3</v>
      </c>
    </row>
    <row r="14" spans="1:7" x14ac:dyDescent="0.25">
      <c r="D14" s="18"/>
      <c r="E14" s="18"/>
      <c r="F14" s="18"/>
      <c r="G14" s="18"/>
    </row>
    <row r="15" spans="1:7" x14ac:dyDescent="0.25">
      <c r="A15" t="s">
        <v>43</v>
      </c>
      <c r="C15" s="19">
        <v>3.78E-2</v>
      </c>
      <c r="D15" s="19">
        <v>1.6999999999999999E-3</v>
      </c>
      <c r="E15" s="19">
        <v>2.8E-3</v>
      </c>
      <c r="F15" s="19">
        <v>5.9999999999999995E-4</v>
      </c>
      <c r="G15" s="19">
        <v>1.8E-3</v>
      </c>
    </row>
    <row r="17" spans="1:10" x14ac:dyDescent="0.25">
      <c r="A17" s="18" t="s">
        <v>15</v>
      </c>
      <c r="C17" s="19">
        <v>5.4699999999999999E-2</v>
      </c>
      <c r="D17" s="19">
        <v>2.2000000000000001E-3</v>
      </c>
      <c r="E17" s="19">
        <v>3.8E-3</v>
      </c>
      <c r="F17" s="19">
        <v>1E-3</v>
      </c>
      <c r="G17" s="19">
        <v>2.8E-3</v>
      </c>
    </row>
    <row r="18" spans="1:10" x14ac:dyDescent="0.25">
      <c r="H18" s="5"/>
      <c r="I18" s="5"/>
      <c r="J18" s="5"/>
    </row>
    <row r="19" spans="1:10" x14ac:dyDescent="0.25">
      <c r="A19" t="s">
        <v>85</v>
      </c>
      <c r="C19" s="19">
        <v>3.6400000000000002E-2</v>
      </c>
      <c r="D19" s="19">
        <v>1.6000000000000001E-3</v>
      </c>
      <c r="E19" s="19">
        <v>2.8E-3</v>
      </c>
      <c r="F19" s="19">
        <v>6.9999999999999999E-4</v>
      </c>
      <c r="G19" s="19">
        <v>1.6000000000000001E-3</v>
      </c>
      <c r="H19" s="5"/>
      <c r="I19" s="5"/>
      <c r="J19" s="5"/>
    </row>
    <row r="20" spans="1:10" x14ac:dyDescent="0.25">
      <c r="H20" s="5"/>
      <c r="J20" s="5"/>
    </row>
    <row r="21" spans="1:10" x14ac:dyDescent="0.25">
      <c r="C21" s="19"/>
      <c r="D21" s="19"/>
      <c r="E21" s="19"/>
      <c r="F21" s="19"/>
      <c r="G21" s="19"/>
      <c r="H21" s="5"/>
      <c r="J21" s="5"/>
    </row>
    <row r="22" spans="1:10" x14ac:dyDescent="0.25">
      <c r="H22" s="5"/>
      <c r="J22" s="5"/>
    </row>
    <row r="23" spans="1:10" x14ac:dyDescent="0.25">
      <c r="H23" s="5"/>
      <c r="I23" s="5"/>
      <c r="J23" s="5"/>
    </row>
    <row r="24" spans="1:10" x14ac:dyDescent="0.25">
      <c r="H24" s="5"/>
      <c r="I24" s="5"/>
      <c r="J2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3648-536D-448E-9E71-04D729EFBFD1}">
  <dimension ref="B2:AA112"/>
  <sheetViews>
    <sheetView zoomScale="90" zoomScaleNormal="90" workbookViewId="0">
      <selection activeCell="H106" sqref="H106"/>
    </sheetView>
  </sheetViews>
  <sheetFormatPr defaultRowHeight="16.5" x14ac:dyDescent="0.25"/>
  <cols>
    <col min="1" max="3" width="9" style="5"/>
    <col min="4" max="4" width="17.125" style="5" customWidth="1"/>
    <col min="5" max="5" width="21.875" style="5" customWidth="1"/>
    <col min="6" max="6" width="15.75" style="5" customWidth="1"/>
    <col min="7" max="7" width="12.625" style="5" customWidth="1"/>
    <col min="8" max="8" width="17.25" style="5" customWidth="1"/>
    <col min="9" max="9" width="12.625" style="5" customWidth="1"/>
    <col min="10" max="10" width="14.125" style="5" customWidth="1"/>
    <col min="11" max="11" width="9" style="5" customWidth="1"/>
    <col min="12" max="16384" width="9" style="5"/>
  </cols>
  <sheetData>
    <row r="2" spans="2:27" x14ac:dyDescent="0.25">
      <c r="B2" s="5" t="s">
        <v>18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19</v>
      </c>
      <c r="D3" s="5">
        <v>55.392699999999998</v>
      </c>
      <c r="E3" s="5">
        <v>54.6843</v>
      </c>
      <c r="F3" s="5">
        <v>56.5032</v>
      </c>
      <c r="G3" s="5">
        <v>57.160299999999999</v>
      </c>
      <c r="H3" s="5">
        <v>52.4</v>
      </c>
      <c r="I3" s="5">
        <v>50.174999999999997</v>
      </c>
      <c r="N3" s="5" t="s">
        <v>64</v>
      </c>
      <c r="O3" s="5" t="s">
        <v>1</v>
      </c>
      <c r="P3" s="5" t="s">
        <v>64</v>
      </c>
      <c r="Q3" s="5" t="s">
        <v>1</v>
      </c>
      <c r="R3" s="5" t="s">
        <v>64</v>
      </c>
      <c r="S3" s="5" t="s">
        <v>1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20</v>
      </c>
      <c r="D4" s="5">
        <v>0.99966900000000003</v>
      </c>
      <c r="E4" s="5">
        <v>0.99961999999999995</v>
      </c>
      <c r="F4" s="5">
        <v>0.99978699999999998</v>
      </c>
      <c r="G4" s="5">
        <v>0.99970999999999999</v>
      </c>
      <c r="H4" s="5">
        <v>0.99919800000000003</v>
      </c>
      <c r="I4" s="5">
        <v>0.99878400000000001</v>
      </c>
    </row>
    <row r="5" spans="2:27" x14ac:dyDescent="0.25">
      <c r="C5" s="5" t="s">
        <v>21</v>
      </c>
      <c r="D5" s="5">
        <v>0.99991711999999999</v>
      </c>
      <c r="E5" s="5">
        <v>0.99989022000000005</v>
      </c>
      <c r="F5" s="5">
        <v>0.99994046999999997</v>
      </c>
      <c r="G5" s="5">
        <v>0.99891169999999996</v>
      </c>
      <c r="H5" s="5">
        <v>0.99960154999999995</v>
      </c>
      <c r="I5" s="5">
        <v>0.99959978000000005</v>
      </c>
      <c r="M5" s="5" t="s">
        <v>25</v>
      </c>
      <c r="N5" s="5">
        <v>8806.875</v>
      </c>
      <c r="O5" s="5">
        <v>54.519799999999996</v>
      </c>
      <c r="P5" s="5">
        <v>8910.1638999999996</v>
      </c>
      <c r="Q5" s="5">
        <v>53.886200000000002</v>
      </c>
      <c r="R5" s="5">
        <v>9412.7278000000006</v>
      </c>
      <c r="S5" s="5">
        <v>55.778199999999998</v>
      </c>
      <c r="T5" s="5">
        <v>8938.5360999999994</v>
      </c>
      <c r="U5" s="5">
        <v>61.8279</v>
      </c>
      <c r="V5" s="5">
        <v>7553.33</v>
      </c>
      <c r="W5" s="5">
        <v>56.607700000000001</v>
      </c>
      <c r="X5" s="5">
        <v>7504.56</v>
      </c>
      <c r="Y5" s="5">
        <v>52.238599999999998</v>
      </c>
      <c r="Z5" s="5">
        <v>7711.44</v>
      </c>
      <c r="AA5" s="5">
        <v>50.081200000000003</v>
      </c>
    </row>
    <row r="6" spans="2:27" x14ac:dyDescent="0.25">
      <c r="C6" s="5" t="s">
        <v>22</v>
      </c>
      <c r="D6" s="5">
        <v>53.299399999999999</v>
      </c>
      <c r="E6" s="5">
        <v>52.6753</v>
      </c>
      <c r="F6" s="5">
        <v>54.198799999999999</v>
      </c>
      <c r="G6" s="5">
        <v>55.1616</v>
      </c>
      <c r="H6" s="5">
        <v>51.2288</v>
      </c>
      <c r="I6" s="5">
        <v>49.165799999999997</v>
      </c>
      <c r="M6" s="5" t="s">
        <v>44</v>
      </c>
      <c r="N6" s="5">
        <v>6914.6306000000004</v>
      </c>
      <c r="O6" s="5">
        <v>48.774500000000003</v>
      </c>
      <c r="P6" s="5">
        <v>7020.7028</v>
      </c>
      <c r="Q6" s="5">
        <v>48.588900000000002</v>
      </c>
      <c r="R6" s="5">
        <v>7567.6750000000002</v>
      </c>
      <c r="S6" s="5">
        <v>50.430999999999997</v>
      </c>
      <c r="T6" s="5">
        <v>7341.3028000000004</v>
      </c>
      <c r="U6" s="5">
        <v>54.116300000000003</v>
      </c>
      <c r="V6" s="5">
        <v>6367.89</v>
      </c>
      <c r="W6" s="5">
        <v>51.8339</v>
      </c>
      <c r="X6" s="5">
        <v>6322.44</v>
      </c>
      <c r="Y6" s="5">
        <v>50.211799999999997</v>
      </c>
      <c r="Z6" s="5">
        <v>6516.33</v>
      </c>
      <c r="AA6" s="5">
        <v>48.829000000000001</v>
      </c>
    </row>
    <row r="7" spans="2:27" x14ac:dyDescent="0.25">
      <c r="C7" s="5" t="s">
        <v>23</v>
      </c>
      <c r="D7" s="10">
        <v>0.99833700000000003</v>
      </c>
      <c r="E7" s="10">
        <v>0.99819599999999997</v>
      </c>
      <c r="F7" s="5">
        <v>0.998722</v>
      </c>
      <c r="G7" s="5">
        <v>0.99874600000000002</v>
      </c>
      <c r="H7" s="5">
        <v>0.99721300000000002</v>
      </c>
      <c r="I7" s="5">
        <v>0.99615399999999998</v>
      </c>
      <c r="M7" s="5" t="s">
        <v>26</v>
      </c>
      <c r="N7" s="5">
        <v>5075.5694000000003</v>
      </c>
      <c r="O7" s="5">
        <v>45.551299999999998</v>
      </c>
      <c r="P7" s="5">
        <v>5249.2056000000002</v>
      </c>
      <c r="Q7" s="5">
        <v>45.582000000000001</v>
      </c>
      <c r="R7" s="5">
        <v>5662.8</v>
      </c>
      <c r="S7" s="5">
        <v>47.232100000000003</v>
      </c>
      <c r="T7" s="5">
        <v>6050.5721999999996</v>
      </c>
      <c r="U7" s="5">
        <v>50.479300000000002</v>
      </c>
      <c r="V7" s="5">
        <v>5083.28</v>
      </c>
      <c r="W7" s="5">
        <v>48.619799999999998</v>
      </c>
      <c r="X7" s="5">
        <v>5032.9399999999996</v>
      </c>
      <c r="Y7" s="5">
        <v>47.918300000000002</v>
      </c>
      <c r="Z7" s="5">
        <v>5256.5</v>
      </c>
      <c r="AA7" s="5">
        <v>47.112099999999998</v>
      </c>
    </row>
    <row r="8" spans="2:27" x14ac:dyDescent="0.25">
      <c r="C8" s="5" t="s">
        <v>24</v>
      </c>
      <c r="D8" s="5">
        <v>0.99988262999999999</v>
      </c>
      <c r="E8" s="5">
        <v>0.99985862000000003</v>
      </c>
      <c r="F8" s="5">
        <v>0.99992119000000002</v>
      </c>
      <c r="G8" s="5">
        <v>0.99986509000000001</v>
      </c>
      <c r="H8" s="5">
        <v>0.99955903000000002</v>
      </c>
      <c r="I8" s="5">
        <v>0.99958599999999997</v>
      </c>
      <c r="M8" s="5" t="s">
        <v>45</v>
      </c>
      <c r="N8" s="5">
        <v>3563.8778000000002</v>
      </c>
      <c r="O8" s="5">
        <v>42.201799999999999</v>
      </c>
      <c r="P8" s="5">
        <v>3767.0250000000001</v>
      </c>
      <c r="Q8" s="5">
        <v>42.537700000000001</v>
      </c>
      <c r="R8" s="5">
        <v>4014.3472000000002</v>
      </c>
      <c r="S8" s="5">
        <v>43.724600000000002</v>
      </c>
      <c r="T8" s="5">
        <v>4921.4027999999998</v>
      </c>
      <c r="U8" s="5">
        <v>46.9604</v>
      </c>
      <c r="V8" s="5">
        <v>3943.94</v>
      </c>
      <c r="W8" s="5">
        <v>45.263300000000001</v>
      </c>
      <c r="X8" s="5">
        <v>3890.33</v>
      </c>
      <c r="Y8" s="5">
        <v>44.922199999999997</v>
      </c>
      <c r="Z8" s="5">
        <v>4120.22</v>
      </c>
      <c r="AA8" s="5">
        <v>44.486199999999997</v>
      </c>
    </row>
    <row r="9" spans="2:27" x14ac:dyDescent="0.25">
      <c r="M9" s="5" t="s">
        <v>27</v>
      </c>
      <c r="N9" s="5">
        <v>2315.3917000000001</v>
      </c>
      <c r="O9" s="5">
        <v>39.2102</v>
      </c>
      <c r="P9" s="5">
        <v>2488.1527999999998</v>
      </c>
      <c r="Q9" s="5">
        <v>39.598100000000002</v>
      </c>
      <c r="R9" s="5">
        <v>2566.1527999999998</v>
      </c>
      <c r="S9" s="5">
        <v>40.388500000000001</v>
      </c>
      <c r="T9" s="5">
        <v>3864.6221999999998</v>
      </c>
      <c r="U9" s="5">
        <v>43.3962</v>
      </c>
      <c r="V9" s="5">
        <v>2942.22</v>
      </c>
      <c r="W9" s="5">
        <v>41.981200000000001</v>
      </c>
      <c r="X9" s="5">
        <v>2904.89</v>
      </c>
      <c r="Y9" s="5">
        <v>41.851100000000002</v>
      </c>
      <c r="Z9" s="5">
        <v>3087.56</v>
      </c>
      <c r="AA9" s="5">
        <v>41.559399999999997</v>
      </c>
    </row>
    <row r="10" spans="2:27" x14ac:dyDescent="0.25">
      <c r="B10" s="5" t="s">
        <v>25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M10" s="5" t="s">
        <v>46</v>
      </c>
      <c r="N10" s="5">
        <v>1486.5833</v>
      </c>
      <c r="O10" s="5">
        <v>36.619300000000003</v>
      </c>
      <c r="P10" s="5">
        <v>1615.6416999999999</v>
      </c>
      <c r="Q10" s="5">
        <v>36.950099999999999</v>
      </c>
      <c r="R10" s="5">
        <v>1610.5555999999999</v>
      </c>
      <c r="S10" s="5">
        <v>37.4452</v>
      </c>
      <c r="T10" s="5">
        <v>2895.1194</v>
      </c>
      <c r="U10" s="5">
        <v>40.039299999999997</v>
      </c>
      <c r="V10" s="5">
        <v>2084.11</v>
      </c>
      <c r="W10" s="5">
        <v>38.786900000000003</v>
      </c>
      <c r="X10" s="5">
        <v>2044.28</v>
      </c>
      <c r="Y10" s="5">
        <v>38.694499999999998</v>
      </c>
      <c r="Z10" s="5">
        <v>2186.39</v>
      </c>
      <c r="AA10" s="5">
        <v>38.526800000000001</v>
      </c>
    </row>
    <row r="11" spans="2:27" x14ac:dyDescent="0.25">
      <c r="C11" s="5" t="s">
        <v>19</v>
      </c>
      <c r="D11" s="5">
        <v>54.519799999999996</v>
      </c>
      <c r="E11" s="5">
        <v>53.886200000000002</v>
      </c>
      <c r="F11" s="5">
        <v>55.778199999999998</v>
      </c>
      <c r="G11" s="5">
        <v>56.607700000000001</v>
      </c>
      <c r="H11" s="5">
        <v>52.238599999999998</v>
      </c>
      <c r="I11" s="5">
        <v>50.081200000000003</v>
      </c>
      <c r="M11" s="5" t="s">
        <v>28</v>
      </c>
      <c r="N11" s="5">
        <v>928.15279999999996</v>
      </c>
      <c r="O11" s="5">
        <v>34.1556</v>
      </c>
      <c r="P11" s="5">
        <v>1002.0972</v>
      </c>
      <c r="Q11" s="5">
        <v>34.317500000000003</v>
      </c>
      <c r="R11" s="5">
        <v>968.81110000000001</v>
      </c>
      <c r="S11" s="5">
        <v>34.699599999999997</v>
      </c>
      <c r="T11" s="5">
        <v>2085.0749999999998</v>
      </c>
      <c r="U11" s="5">
        <v>36.848100000000002</v>
      </c>
      <c r="V11" s="5">
        <v>1396.28</v>
      </c>
      <c r="W11" s="5">
        <v>35.661700000000003</v>
      </c>
      <c r="X11" s="5">
        <v>1367.61</v>
      </c>
      <c r="Y11" s="5">
        <v>35.602200000000003</v>
      </c>
      <c r="Z11" s="5">
        <v>1476.44</v>
      </c>
      <c r="AA11" s="5">
        <v>35.478400000000001</v>
      </c>
    </row>
    <row r="12" spans="2:27" x14ac:dyDescent="0.25">
      <c r="C12" s="5" t="s">
        <v>20</v>
      </c>
      <c r="D12" s="5">
        <v>0.99961299999999997</v>
      </c>
      <c r="E12" s="5">
        <v>0.99956299999999998</v>
      </c>
      <c r="F12" s="5">
        <v>0.99972300000000003</v>
      </c>
      <c r="G12" s="5">
        <v>0.99968900000000005</v>
      </c>
      <c r="H12" s="5">
        <v>0.99917999999999996</v>
      </c>
      <c r="I12" s="5">
        <v>0.99876699999999996</v>
      </c>
      <c r="M12" s="5" t="s">
        <v>47</v>
      </c>
      <c r="N12" s="5">
        <v>573.23609999999996</v>
      </c>
      <c r="O12" s="5">
        <v>32.022799999999997</v>
      </c>
      <c r="P12" s="5">
        <v>599.16669999999999</v>
      </c>
      <c r="Q12" s="5">
        <v>32.007199999999997</v>
      </c>
      <c r="R12" s="5">
        <v>589.73329999999999</v>
      </c>
      <c r="S12" s="5">
        <v>32.399500000000003</v>
      </c>
      <c r="T12" s="5">
        <v>1404.1</v>
      </c>
      <c r="U12" s="5">
        <v>33.714100000000002</v>
      </c>
      <c r="V12" s="5">
        <v>873.55600000000004</v>
      </c>
      <c r="W12" s="5">
        <v>32.717100000000002</v>
      </c>
      <c r="X12" s="5">
        <v>846.72199999999998</v>
      </c>
      <c r="Y12" s="5">
        <v>32.6327</v>
      </c>
      <c r="Z12" s="5">
        <v>924.55600000000004</v>
      </c>
      <c r="AA12" s="5">
        <v>32.529800000000002</v>
      </c>
    </row>
    <row r="13" spans="2:27" x14ac:dyDescent="0.25">
      <c r="C13" s="5" t="s">
        <v>21</v>
      </c>
      <c r="D13" s="5">
        <v>0.99990772000000006</v>
      </c>
      <c r="E13" s="5">
        <v>0.99988186000000001</v>
      </c>
      <c r="F13" s="5">
        <v>0.99993078000000002</v>
      </c>
      <c r="G13" s="5">
        <v>0.99986772999999995</v>
      </c>
      <c r="H13" s="5">
        <v>0.99958320000000001</v>
      </c>
      <c r="I13" s="5">
        <v>0.99958197000000004</v>
      </c>
      <c r="M13" s="5" t="s">
        <v>84</v>
      </c>
      <c r="N13" s="5">
        <v>352.88330000000002</v>
      </c>
      <c r="O13" s="5">
        <v>30.261299999999999</v>
      </c>
      <c r="P13" s="5">
        <v>356.61939999999998</v>
      </c>
      <c r="Q13" s="5">
        <v>30.158999999999999</v>
      </c>
      <c r="R13" s="5">
        <v>366.12220000000002</v>
      </c>
      <c r="S13" s="5">
        <v>30.539100000000001</v>
      </c>
      <c r="T13" s="5">
        <v>871.97220000000004</v>
      </c>
      <c r="U13" s="5">
        <v>30.764099999999999</v>
      </c>
      <c r="V13" s="5">
        <v>496.61099999999999</v>
      </c>
      <c r="W13" s="5">
        <v>29.953299999999999</v>
      </c>
      <c r="X13" s="5">
        <v>469.72199999999998</v>
      </c>
      <c r="Y13" s="5">
        <v>29.858899999999998</v>
      </c>
      <c r="Z13" s="5">
        <v>514.77800000000002</v>
      </c>
      <c r="AA13" s="5">
        <v>29.7181</v>
      </c>
    </row>
    <row r="14" spans="2:27" x14ac:dyDescent="0.25">
      <c r="C14" s="5" t="s">
        <v>22</v>
      </c>
      <c r="D14" s="5">
        <v>52.673400000000001</v>
      </c>
      <c r="E14" s="5">
        <v>52.088900000000002</v>
      </c>
      <c r="F14" s="5">
        <v>53.651299999999999</v>
      </c>
      <c r="G14" s="5">
        <v>54.648099999999999</v>
      </c>
      <c r="H14" s="5">
        <v>51.078299999999999</v>
      </c>
      <c r="I14" s="5">
        <v>49.067799999999998</v>
      </c>
      <c r="M14" s="5" t="s">
        <v>48</v>
      </c>
      <c r="N14" s="5">
        <v>208.85830000000001</v>
      </c>
      <c r="O14" s="5">
        <v>28.308299999999999</v>
      </c>
      <c r="P14" s="5">
        <v>207.6722</v>
      </c>
      <c r="Q14" s="5">
        <v>28.2395</v>
      </c>
      <c r="R14" s="5">
        <v>213.69720000000001</v>
      </c>
      <c r="S14" s="5">
        <v>28.471699999999998</v>
      </c>
      <c r="T14" s="5">
        <v>501.03059999999999</v>
      </c>
      <c r="U14" s="5">
        <v>28.0962</v>
      </c>
      <c r="V14" s="5">
        <v>258.94400000000002</v>
      </c>
      <c r="W14" s="5">
        <v>27.506699999999999</v>
      </c>
      <c r="X14" s="5">
        <v>234.667</v>
      </c>
      <c r="Y14" s="5">
        <v>27.399699999999999</v>
      </c>
      <c r="Z14" s="5">
        <v>257.61099999999999</v>
      </c>
      <c r="AA14" s="5">
        <v>27.272200000000002</v>
      </c>
    </row>
    <row r="15" spans="2:27" x14ac:dyDescent="0.25">
      <c r="C15" s="5" t="s">
        <v>23</v>
      </c>
      <c r="D15" s="10">
        <v>0.99813399999999997</v>
      </c>
      <c r="E15" s="10">
        <v>0.99800100000000003</v>
      </c>
      <c r="F15" s="5">
        <v>0.99858100000000005</v>
      </c>
      <c r="G15" s="5">
        <v>0.99865400000000004</v>
      </c>
      <c r="H15" s="5">
        <v>0.99714899999999995</v>
      </c>
      <c r="I15" s="5">
        <v>0.996089</v>
      </c>
      <c r="M15" s="5" t="s">
        <v>81</v>
      </c>
      <c r="N15" s="5">
        <v>124.9083</v>
      </c>
      <c r="O15" s="5">
        <v>26.5718</v>
      </c>
      <c r="P15" s="5">
        <v>124.13330000000001</v>
      </c>
      <c r="Q15" s="5">
        <v>26.535900000000002</v>
      </c>
      <c r="R15" s="5">
        <v>128.39439999999999</v>
      </c>
      <c r="S15" s="5">
        <v>26.668500000000002</v>
      </c>
      <c r="T15" s="5">
        <v>276.76670000000001</v>
      </c>
      <c r="U15" s="5">
        <v>25.7956</v>
      </c>
      <c r="V15" s="5">
        <v>123.667</v>
      </c>
      <c r="W15" s="5">
        <v>25.292000000000002</v>
      </c>
      <c r="X15" s="5">
        <v>112.167</v>
      </c>
      <c r="Y15" s="5">
        <v>25.261900000000001</v>
      </c>
      <c r="Z15" s="5">
        <v>123.389</v>
      </c>
      <c r="AA15" s="5">
        <v>25.149100000000001</v>
      </c>
    </row>
    <row r="16" spans="2:27" x14ac:dyDescent="0.25">
      <c r="C16" s="5" t="s">
        <v>24</v>
      </c>
      <c r="D16" s="5">
        <v>0.99986967000000004</v>
      </c>
      <c r="E16" s="5">
        <v>0.99984782999999999</v>
      </c>
      <c r="F16" s="5">
        <v>0.99990946000000003</v>
      </c>
      <c r="G16" s="5">
        <v>0.99984114000000002</v>
      </c>
      <c r="H16" s="5">
        <v>0.99954087999999996</v>
      </c>
      <c r="I16" s="5">
        <v>0.99956805000000004</v>
      </c>
      <c r="M16" s="5" t="s">
        <v>82</v>
      </c>
      <c r="N16" s="5">
        <v>69.683300000000003</v>
      </c>
      <c r="O16" s="5">
        <v>24.6112</v>
      </c>
      <c r="P16" s="5">
        <v>69.5167</v>
      </c>
      <c r="Q16" s="5">
        <v>24.6008</v>
      </c>
      <c r="R16" s="5">
        <v>70.416700000000006</v>
      </c>
      <c r="S16" s="5">
        <v>24.6462</v>
      </c>
      <c r="T16" s="5">
        <v>145.64169999999999</v>
      </c>
      <c r="U16" s="5">
        <v>23.6511</v>
      </c>
      <c r="V16" s="5">
        <v>58.944400000000002</v>
      </c>
      <c r="W16" s="5">
        <v>23.403500000000001</v>
      </c>
      <c r="X16" s="5">
        <v>54.944400000000002</v>
      </c>
      <c r="Y16" s="5">
        <v>23.402100000000001</v>
      </c>
      <c r="Z16" s="5">
        <v>61.6111</v>
      </c>
      <c r="AA16" s="5">
        <v>23.3218</v>
      </c>
    </row>
    <row r="17" spans="2:27" x14ac:dyDescent="0.25">
      <c r="M17" s="5" t="s">
        <v>83</v>
      </c>
      <c r="N17" s="5">
        <v>44.252800000000001</v>
      </c>
      <c r="O17" s="5">
        <v>23.181899999999999</v>
      </c>
      <c r="P17" s="5">
        <v>44.497199999999999</v>
      </c>
      <c r="Q17" s="5">
        <v>23.1815</v>
      </c>
      <c r="R17" s="5">
        <v>44.738900000000001</v>
      </c>
      <c r="S17" s="5">
        <v>23.217600000000001</v>
      </c>
      <c r="T17" s="5">
        <v>89.772199999999998</v>
      </c>
      <c r="U17" s="5">
        <v>22.160599999999999</v>
      </c>
      <c r="V17" s="5">
        <v>35.5</v>
      </c>
      <c r="W17" s="5">
        <v>22.130199999999999</v>
      </c>
      <c r="X17" s="5">
        <v>33.8889</v>
      </c>
      <c r="Y17" s="5">
        <v>22.1586</v>
      </c>
      <c r="Z17" s="5">
        <v>37.222200000000001</v>
      </c>
      <c r="AA17" s="5">
        <v>22.0701</v>
      </c>
    </row>
    <row r="18" spans="2:27" x14ac:dyDescent="0.25">
      <c r="B18" s="5" t="s">
        <v>44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</row>
    <row r="19" spans="2:27" x14ac:dyDescent="0.25">
      <c r="C19" s="5" t="s">
        <v>1</v>
      </c>
      <c r="D19" s="5">
        <v>48.774500000000003</v>
      </c>
      <c r="E19" s="5">
        <v>48.588900000000002</v>
      </c>
      <c r="F19" s="5">
        <v>50.430999999999997</v>
      </c>
      <c r="G19" s="5">
        <v>51.8339</v>
      </c>
      <c r="H19" s="5">
        <v>50.211799999999997</v>
      </c>
      <c r="I19" s="5">
        <v>48.829000000000001</v>
      </c>
    </row>
    <row r="20" spans="2:27" x14ac:dyDescent="0.25">
      <c r="C20" s="5" t="s">
        <v>2</v>
      </c>
      <c r="D20" s="5">
        <v>0.99813300000000005</v>
      </c>
      <c r="E20" s="5">
        <v>0.99817500000000003</v>
      </c>
      <c r="F20" s="5">
        <v>0.99870499999999995</v>
      </c>
      <c r="G20" s="5">
        <v>0.99901300000000004</v>
      </c>
      <c r="H20" s="5">
        <v>0.99864200000000003</v>
      </c>
      <c r="I20" s="5">
        <v>0.99827200000000005</v>
      </c>
    </row>
    <row r="21" spans="2:27" x14ac:dyDescent="0.25">
      <c r="C21" s="5" t="s">
        <v>21</v>
      </c>
      <c r="D21" s="5">
        <v>0.99972782999999998</v>
      </c>
      <c r="E21" s="5">
        <v>0.99970197000000005</v>
      </c>
      <c r="F21" s="5">
        <v>0.99975027000000005</v>
      </c>
      <c r="G21" s="5">
        <v>0.99941701000000005</v>
      </c>
      <c r="H21" s="5">
        <v>0.99926773999999996</v>
      </c>
      <c r="I21" s="5">
        <v>0.99930408000000004</v>
      </c>
    </row>
    <row r="22" spans="2:27" x14ac:dyDescent="0.25">
      <c r="C22" s="5" t="s">
        <v>22</v>
      </c>
      <c r="D22" s="5">
        <v>48.166499999999999</v>
      </c>
      <c r="E22" s="5">
        <v>47.921100000000003</v>
      </c>
      <c r="F22" s="5">
        <v>49.3902</v>
      </c>
      <c r="G22" s="5">
        <v>50.420099999999998</v>
      </c>
      <c r="H22" s="5">
        <v>49.184100000000001</v>
      </c>
      <c r="I22" s="5">
        <v>47.847299999999997</v>
      </c>
    </row>
    <row r="23" spans="2:27" x14ac:dyDescent="0.25">
      <c r="C23" s="5" t="s">
        <v>23</v>
      </c>
      <c r="D23" s="10">
        <v>0.99412299999999998</v>
      </c>
      <c r="E23" s="10">
        <v>0.99407500000000004</v>
      </c>
      <c r="F23" s="5">
        <v>0.99564399999999997</v>
      </c>
      <c r="G23" s="5">
        <v>0.996332</v>
      </c>
      <c r="H23" s="5">
        <v>0.99544600000000005</v>
      </c>
      <c r="I23" s="5">
        <v>0.99449799999999999</v>
      </c>
    </row>
    <row r="24" spans="2:27" x14ac:dyDescent="0.25">
      <c r="C24" s="5" t="s">
        <v>24</v>
      </c>
      <c r="D24" s="5">
        <v>0.99965853999999998</v>
      </c>
      <c r="E24" s="5">
        <v>0.99963371999999995</v>
      </c>
      <c r="F24" s="5">
        <v>0.99970568000000004</v>
      </c>
      <c r="G24" s="5">
        <v>0.99938771000000004</v>
      </c>
      <c r="H24" s="5">
        <v>0.99922619000000001</v>
      </c>
      <c r="I24" s="5">
        <v>0.99928446999999998</v>
      </c>
    </row>
    <row r="26" spans="2:27" x14ac:dyDescent="0.25">
      <c r="B26" s="5" t="s">
        <v>26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</row>
    <row r="27" spans="2:27" x14ac:dyDescent="0.25">
      <c r="C27" s="5" t="s">
        <v>19</v>
      </c>
      <c r="D27" s="5">
        <v>45.551299999999998</v>
      </c>
      <c r="E27" s="5">
        <v>45.582000000000001</v>
      </c>
      <c r="F27" s="5">
        <v>47.232100000000003</v>
      </c>
      <c r="G27" s="5">
        <v>48.619799999999998</v>
      </c>
      <c r="H27" s="5">
        <v>47.918300000000002</v>
      </c>
      <c r="I27" s="5">
        <v>47.112099999999998</v>
      </c>
    </row>
    <row r="28" spans="2:27" x14ac:dyDescent="0.25">
      <c r="C28" s="5" t="s">
        <v>20</v>
      </c>
      <c r="D28" s="5">
        <v>0.996282</v>
      </c>
      <c r="E28" s="5">
        <v>0.99647200000000002</v>
      </c>
      <c r="F28" s="5">
        <v>0.997224</v>
      </c>
      <c r="G28" s="5">
        <v>0.99800500000000003</v>
      </c>
      <c r="H28" s="5">
        <v>0.997672</v>
      </c>
      <c r="I28" s="5">
        <v>0.99738099999999996</v>
      </c>
    </row>
    <row r="29" spans="2:27" x14ac:dyDescent="0.25">
      <c r="C29" s="5" t="s">
        <v>21</v>
      </c>
      <c r="D29" s="5">
        <v>0.99941955000000005</v>
      </c>
      <c r="E29" s="5">
        <v>0.99940156000000002</v>
      </c>
      <c r="F29" s="5">
        <v>0.99946707000000001</v>
      </c>
      <c r="G29" s="5">
        <v>0.99874233000000001</v>
      </c>
      <c r="H29" s="5">
        <v>0.99868904000000003</v>
      </c>
      <c r="I29" s="5">
        <v>0.99873378000000002</v>
      </c>
    </row>
    <row r="30" spans="2:27" x14ac:dyDescent="0.25">
      <c r="C30" s="5" t="s">
        <v>22</v>
      </c>
      <c r="D30" s="5">
        <v>45.378599999999999</v>
      </c>
      <c r="E30" s="5">
        <v>45.321800000000003</v>
      </c>
      <c r="F30" s="5">
        <v>46.6843</v>
      </c>
      <c r="G30" s="5">
        <v>47.533799999999999</v>
      </c>
      <c r="H30" s="5">
        <v>47.029299999999999</v>
      </c>
      <c r="I30" s="5">
        <v>46.2151</v>
      </c>
    </row>
    <row r="31" spans="2:27" x14ac:dyDescent="0.25">
      <c r="C31" s="5" t="s">
        <v>23</v>
      </c>
      <c r="D31" s="10">
        <v>0.98899800000000004</v>
      </c>
      <c r="E31" s="10">
        <v>0.98936500000000005</v>
      </c>
      <c r="F31" s="5">
        <v>0.99161600000000005</v>
      </c>
      <c r="G31" s="5">
        <v>0.99285999999999996</v>
      </c>
      <c r="H31" s="5">
        <v>0.99227900000000002</v>
      </c>
      <c r="I31" s="5">
        <v>0.99148899999999995</v>
      </c>
    </row>
    <row r="32" spans="2:27" x14ac:dyDescent="0.25">
      <c r="C32" s="5" t="s">
        <v>24</v>
      </c>
      <c r="D32" s="5">
        <v>0.99933404000000003</v>
      </c>
      <c r="E32" s="5">
        <v>0.99931234000000002</v>
      </c>
      <c r="F32" s="5">
        <v>0.99940421999999995</v>
      </c>
      <c r="G32" s="5">
        <v>0.99872316999999999</v>
      </c>
      <c r="H32" s="5">
        <v>0.99866038000000001</v>
      </c>
      <c r="I32" s="5">
        <v>0.99871964000000002</v>
      </c>
    </row>
    <row r="34" spans="2:9" x14ac:dyDescent="0.25">
      <c r="B34" s="5" t="s">
        <v>45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</row>
    <row r="35" spans="2:9" x14ac:dyDescent="0.25">
      <c r="C35" s="5" t="s">
        <v>1</v>
      </c>
      <c r="D35" s="5">
        <v>42.201799999999999</v>
      </c>
      <c r="E35" s="5">
        <v>42.537700000000001</v>
      </c>
      <c r="F35" s="5">
        <v>43.724600000000002</v>
      </c>
      <c r="G35" s="5">
        <v>45.263300000000001</v>
      </c>
      <c r="H35" s="5">
        <v>44.922199999999997</v>
      </c>
      <c r="I35" s="5">
        <v>44.486199999999997</v>
      </c>
    </row>
    <row r="36" spans="2:9" x14ac:dyDescent="0.25">
      <c r="C36" s="5" t="s">
        <v>2</v>
      </c>
      <c r="D36" s="5">
        <v>0.99309800000000004</v>
      </c>
      <c r="E36" s="5">
        <v>0.99369700000000005</v>
      </c>
      <c r="F36" s="5">
        <v>0.99445799999999995</v>
      </c>
      <c r="G36" s="5">
        <v>0.99608200000000002</v>
      </c>
      <c r="H36" s="5">
        <v>0.99574099999999999</v>
      </c>
      <c r="I36" s="5">
        <v>0.99544299999999997</v>
      </c>
    </row>
    <row r="37" spans="2:9" x14ac:dyDescent="0.25">
      <c r="C37" s="5" t="s">
        <v>21</v>
      </c>
      <c r="D37" s="5">
        <v>0.99873442000000001</v>
      </c>
      <c r="E37" s="5">
        <v>0.99878482999999996</v>
      </c>
      <c r="F37" s="5">
        <v>0.99883182000000004</v>
      </c>
      <c r="G37" s="5">
        <v>0.99718244</v>
      </c>
      <c r="H37" s="5">
        <v>0.99718534999999997</v>
      </c>
      <c r="I37" s="5">
        <v>0.99719844999999996</v>
      </c>
    </row>
    <row r="38" spans="2:9" x14ac:dyDescent="0.25">
      <c r="C38" s="5" t="s">
        <v>22</v>
      </c>
      <c r="D38" s="5">
        <v>42.384399999999999</v>
      </c>
      <c r="E38" s="5">
        <v>42.562800000000003</v>
      </c>
      <c r="F38" s="5">
        <v>43.594900000000003</v>
      </c>
      <c r="G38" s="5">
        <v>44.509599999999999</v>
      </c>
      <c r="H38" s="5">
        <v>44.250300000000003</v>
      </c>
      <c r="I38" s="5">
        <v>43.746000000000002</v>
      </c>
    </row>
    <row r="39" spans="2:9" x14ac:dyDescent="0.25">
      <c r="C39" s="5" t="s">
        <v>23</v>
      </c>
      <c r="D39" s="10">
        <v>0.97959300000000005</v>
      </c>
      <c r="E39" s="10">
        <v>0.98111199999999998</v>
      </c>
      <c r="F39" s="5">
        <v>0.98345400000000005</v>
      </c>
      <c r="G39" s="5">
        <v>0.98607599999999995</v>
      </c>
      <c r="H39" s="5">
        <v>0.98543599999999998</v>
      </c>
      <c r="I39" s="5">
        <v>0.98459099999999999</v>
      </c>
    </row>
    <row r="40" spans="2:9" x14ac:dyDescent="0.25">
      <c r="C40" s="5" t="s">
        <v>24</v>
      </c>
      <c r="D40" s="5">
        <v>0.99868983</v>
      </c>
      <c r="E40" s="5">
        <v>0.99867167999999995</v>
      </c>
      <c r="F40" s="5">
        <v>0.99878805999999998</v>
      </c>
      <c r="G40" s="5">
        <v>0.99732103000000005</v>
      </c>
      <c r="H40" s="5">
        <v>0.99730863000000003</v>
      </c>
      <c r="I40" s="5">
        <v>0.99733077999999997</v>
      </c>
    </row>
    <row r="42" spans="2:9" x14ac:dyDescent="0.25">
      <c r="B42" s="5" t="s">
        <v>27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</row>
    <row r="43" spans="2:9" x14ac:dyDescent="0.25">
      <c r="C43" s="5" t="s">
        <v>19</v>
      </c>
      <c r="D43" s="5">
        <v>39.2102</v>
      </c>
      <c r="E43" s="5">
        <v>39.598100000000002</v>
      </c>
      <c r="F43" s="5">
        <v>40.388500000000001</v>
      </c>
      <c r="G43" s="5">
        <v>41.981200000000001</v>
      </c>
      <c r="H43" s="5">
        <v>41.851100000000002</v>
      </c>
      <c r="I43" s="5">
        <v>41.559399999999997</v>
      </c>
    </row>
    <row r="44" spans="2:9" x14ac:dyDescent="0.25">
      <c r="C44" s="5" t="s">
        <v>20</v>
      </c>
      <c r="D44" s="5">
        <v>0.98825300000000005</v>
      </c>
      <c r="E44" s="5">
        <v>0.98905299999999996</v>
      </c>
      <c r="F44" s="5">
        <v>0.98983200000000005</v>
      </c>
      <c r="G44" s="5">
        <v>0.99263100000000004</v>
      </c>
      <c r="H44" s="5">
        <v>0.99240099999999998</v>
      </c>
      <c r="I44" s="5">
        <v>0.99194599999999999</v>
      </c>
    </row>
    <row r="45" spans="2:9" x14ac:dyDescent="0.25">
      <c r="C45" s="5" t="s">
        <v>21</v>
      </c>
      <c r="D45" s="5">
        <v>0.99727009</v>
      </c>
      <c r="E45" s="5">
        <v>0.99738877000000004</v>
      </c>
      <c r="F45" s="5">
        <v>0.99735684999999996</v>
      </c>
      <c r="G45" s="5">
        <v>0.99444295000000005</v>
      </c>
      <c r="H45" s="5">
        <v>0.99441796000000005</v>
      </c>
      <c r="I45" s="5">
        <v>0.99444140000000003</v>
      </c>
    </row>
    <row r="46" spans="2:9" x14ac:dyDescent="0.25">
      <c r="C46" s="5" t="s">
        <v>22</v>
      </c>
      <c r="D46" s="5">
        <v>39.549599999999998</v>
      </c>
      <c r="E46" s="5">
        <v>39.7881</v>
      </c>
      <c r="F46" s="5">
        <v>40.577199999999998</v>
      </c>
      <c r="G46" s="5">
        <v>41.583599999999997</v>
      </c>
      <c r="H46" s="5">
        <v>41.430999999999997</v>
      </c>
      <c r="I46" s="5">
        <v>41.058799999999998</v>
      </c>
    </row>
    <row r="47" spans="2:9" x14ac:dyDescent="0.25">
      <c r="C47" s="5" t="s">
        <v>23</v>
      </c>
      <c r="D47" s="10">
        <v>0.96573500000000001</v>
      </c>
      <c r="E47" s="10">
        <v>0.96740800000000005</v>
      </c>
      <c r="F47" s="5">
        <v>0.97016100000000005</v>
      </c>
      <c r="G47" s="5">
        <v>0.97582000000000002</v>
      </c>
      <c r="H47" s="5">
        <v>0.97506999999999999</v>
      </c>
      <c r="I47" s="5">
        <v>0.97321000000000002</v>
      </c>
    </row>
    <row r="48" spans="2:9" x14ac:dyDescent="0.25">
      <c r="C48" s="5" t="s">
        <v>24</v>
      </c>
      <c r="D48" s="5">
        <v>0.99731062000000004</v>
      </c>
      <c r="E48" s="5">
        <v>0.99728844000000005</v>
      </c>
      <c r="F48" s="5">
        <v>0.99747779999999997</v>
      </c>
      <c r="G48" s="5">
        <v>0.99471977</v>
      </c>
      <c r="H48" s="5">
        <v>0.99467181999999998</v>
      </c>
      <c r="I48" s="5">
        <v>0.99469299</v>
      </c>
    </row>
    <row r="50" spans="2:27" x14ac:dyDescent="0.25">
      <c r="B50" s="5" t="s">
        <v>46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</row>
    <row r="51" spans="2:27" x14ac:dyDescent="0.25">
      <c r="C51" s="5" t="s">
        <v>1</v>
      </c>
      <c r="D51" s="5">
        <v>36.619300000000003</v>
      </c>
      <c r="E51" s="5">
        <v>36.950099999999999</v>
      </c>
      <c r="F51" s="5">
        <v>37.4452</v>
      </c>
      <c r="G51" s="5">
        <v>38.786900000000003</v>
      </c>
      <c r="H51" s="5">
        <v>38.694499999999998</v>
      </c>
      <c r="I51" s="5">
        <v>38.526800000000001</v>
      </c>
    </row>
    <row r="52" spans="2:27" x14ac:dyDescent="0.25">
      <c r="C52" s="5" t="s">
        <v>2</v>
      </c>
      <c r="D52" s="5">
        <v>0.98129999999999995</v>
      </c>
      <c r="E52" s="5">
        <v>0.98214800000000002</v>
      </c>
      <c r="F52" s="5">
        <v>0.98312699999999997</v>
      </c>
      <c r="G52" s="5">
        <v>0.98695200000000005</v>
      </c>
      <c r="H52" s="5">
        <v>0.98659799999999997</v>
      </c>
      <c r="I52" s="5">
        <v>0.98606000000000005</v>
      </c>
    </row>
    <row r="53" spans="2:27" x14ac:dyDescent="0.25">
      <c r="C53" s="5" t="s">
        <v>21</v>
      </c>
      <c r="D53" s="5">
        <v>0.99456116999999999</v>
      </c>
      <c r="E53" s="5">
        <v>0.99472570000000005</v>
      </c>
      <c r="F53" s="5">
        <v>0.99463535000000003</v>
      </c>
      <c r="G53" s="5">
        <v>0.98908678000000005</v>
      </c>
      <c r="H53" s="5">
        <v>0.98905213999999997</v>
      </c>
      <c r="I53" s="5">
        <v>0.98910191999999997</v>
      </c>
    </row>
    <row r="54" spans="2:27" x14ac:dyDescent="0.25">
      <c r="C54" s="5" t="s">
        <v>22</v>
      </c>
      <c r="D54" s="5">
        <v>37.029499999999999</v>
      </c>
      <c r="E54" s="5">
        <v>37.245399999999997</v>
      </c>
      <c r="F54" s="5">
        <v>37.802</v>
      </c>
      <c r="G54" s="5">
        <v>38.655500000000004</v>
      </c>
      <c r="H54" s="5">
        <v>38.537599999999998</v>
      </c>
      <c r="I54" s="5">
        <v>38.246600000000001</v>
      </c>
    </row>
    <row r="55" spans="2:27" x14ac:dyDescent="0.25">
      <c r="C55" s="5" t="s">
        <v>23</v>
      </c>
      <c r="D55" s="10">
        <v>0.94816400000000001</v>
      </c>
      <c r="E55" s="10">
        <v>0.94940000000000002</v>
      </c>
      <c r="F55" s="5">
        <v>0.95318599999999998</v>
      </c>
      <c r="G55" s="5">
        <v>0.95926599999999995</v>
      </c>
      <c r="H55" s="5">
        <v>0.95801400000000003</v>
      </c>
      <c r="I55" s="5">
        <v>0.955179</v>
      </c>
    </row>
    <row r="56" spans="2:27" x14ac:dyDescent="0.25">
      <c r="C56" s="5" t="s">
        <v>24</v>
      </c>
      <c r="D56" s="5">
        <v>0.99466781000000004</v>
      </c>
      <c r="E56" s="5">
        <v>0.99459206</v>
      </c>
      <c r="F56" s="5">
        <v>0.99487859000000001</v>
      </c>
      <c r="G56" s="5">
        <v>0.98964516999999996</v>
      </c>
      <c r="H56" s="5">
        <v>0.98954038</v>
      </c>
      <c r="I56" s="5">
        <v>0.98949052999999998</v>
      </c>
    </row>
    <row r="58" spans="2:27" x14ac:dyDescent="0.25">
      <c r="B58" s="5" t="s">
        <v>28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</row>
    <row r="59" spans="2:27" x14ac:dyDescent="0.25">
      <c r="C59" s="5" t="s">
        <v>19</v>
      </c>
      <c r="D59" s="5">
        <v>34.1556</v>
      </c>
      <c r="E59" s="5">
        <v>34.317500000000003</v>
      </c>
      <c r="F59" s="5">
        <v>34.699599999999997</v>
      </c>
      <c r="G59" s="5">
        <v>35.661700000000003</v>
      </c>
      <c r="H59" s="5">
        <v>35.602200000000003</v>
      </c>
      <c r="I59" s="5">
        <v>35.478400000000001</v>
      </c>
    </row>
    <row r="60" spans="2:27" x14ac:dyDescent="0.25">
      <c r="C60" s="5" t="s">
        <v>20</v>
      </c>
      <c r="D60" s="5">
        <v>0.97016500000000006</v>
      </c>
      <c r="E60" s="5">
        <v>0.97076600000000002</v>
      </c>
      <c r="F60" s="5">
        <v>0.97230000000000005</v>
      </c>
      <c r="G60" s="5">
        <v>0.97723300000000002</v>
      </c>
      <c r="H60" s="5">
        <v>0.97676499999999999</v>
      </c>
      <c r="I60" s="5">
        <v>0.97617399999999999</v>
      </c>
    </row>
    <row r="61" spans="2:27" x14ac:dyDescent="0.25">
      <c r="C61" s="5" t="s">
        <v>21</v>
      </c>
      <c r="D61" s="5">
        <v>0.98981218999999998</v>
      </c>
      <c r="E61" s="5">
        <v>0.99006360000000004</v>
      </c>
      <c r="F61" s="5">
        <v>0.98990659000000003</v>
      </c>
      <c r="G61" s="5">
        <v>0.97891676000000005</v>
      </c>
      <c r="H61" s="5">
        <v>0.97889062000000004</v>
      </c>
      <c r="I61" s="5">
        <v>0.97892077</v>
      </c>
      <c r="N61" s="5" t="s">
        <v>36</v>
      </c>
      <c r="P61" s="5" t="s">
        <v>38</v>
      </c>
      <c r="R61" s="5" t="s">
        <v>40</v>
      </c>
      <c r="T61" s="5" t="s">
        <v>76</v>
      </c>
      <c r="V61" s="5" t="s">
        <v>77</v>
      </c>
      <c r="X61" s="5" t="s">
        <v>78</v>
      </c>
      <c r="Z61" s="5" t="s">
        <v>79</v>
      </c>
    </row>
    <row r="62" spans="2:27" x14ac:dyDescent="0.25">
      <c r="C62" s="5" t="s">
        <v>22</v>
      </c>
      <c r="D62" s="5">
        <v>34.5824</v>
      </c>
      <c r="E62" s="5">
        <v>34.647100000000002</v>
      </c>
      <c r="F62" s="5">
        <v>35.144599999999997</v>
      </c>
      <c r="G62" s="5">
        <v>35.719000000000001</v>
      </c>
      <c r="H62" s="5">
        <v>35.629199999999997</v>
      </c>
      <c r="I62" s="5">
        <v>35.4056</v>
      </c>
      <c r="N62" s="5" t="s">
        <v>64</v>
      </c>
      <c r="O62" s="5" t="s">
        <v>22</v>
      </c>
      <c r="P62" s="5" t="s">
        <v>64</v>
      </c>
      <c r="Q62" s="5" t="s">
        <v>22</v>
      </c>
      <c r="R62" s="5" t="s">
        <v>64</v>
      </c>
      <c r="S62" s="5" t="s">
        <v>22</v>
      </c>
      <c r="T62" s="5" t="s">
        <v>64</v>
      </c>
      <c r="U62" s="5" t="s">
        <v>22</v>
      </c>
      <c r="V62" s="5" t="s">
        <v>64</v>
      </c>
      <c r="W62" s="5" t="s">
        <v>22</v>
      </c>
      <c r="X62" s="5" t="s">
        <v>64</v>
      </c>
      <c r="Y62" s="5" t="s">
        <v>22</v>
      </c>
      <c r="Z62" s="5" t="s">
        <v>64</v>
      </c>
      <c r="AA62" s="5" t="s">
        <v>22</v>
      </c>
    </row>
    <row r="63" spans="2:27" x14ac:dyDescent="0.25">
      <c r="C63" s="5" t="s">
        <v>23</v>
      </c>
      <c r="D63" s="10">
        <v>0.92286800000000002</v>
      </c>
      <c r="E63" s="10">
        <v>0.92356799999999994</v>
      </c>
      <c r="F63" s="5">
        <v>0.92874000000000001</v>
      </c>
      <c r="G63" s="5">
        <v>0.93323</v>
      </c>
      <c r="H63" s="5">
        <v>0.93166099999999996</v>
      </c>
      <c r="I63" s="5">
        <v>0.92766400000000004</v>
      </c>
    </row>
    <row r="64" spans="2:27" x14ac:dyDescent="0.25">
      <c r="C64" s="5" t="s">
        <v>24</v>
      </c>
      <c r="D64" s="5">
        <v>0.99007562999999998</v>
      </c>
      <c r="E64" s="5">
        <v>0.98979755000000003</v>
      </c>
      <c r="F64" s="5">
        <v>0.99033066000000003</v>
      </c>
      <c r="G64" s="5">
        <v>0.98004373</v>
      </c>
      <c r="H64" s="5">
        <v>0.97986498</v>
      </c>
      <c r="I64" s="5">
        <v>0.97979165000000001</v>
      </c>
      <c r="M64" s="5" t="s">
        <v>25</v>
      </c>
      <c r="N64" s="5">
        <v>8806.875</v>
      </c>
      <c r="O64" s="5">
        <v>52.673400000000001</v>
      </c>
      <c r="P64" s="5">
        <v>8910.1638999999996</v>
      </c>
      <c r="Q64" s="5">
        <v>52.088900000000002</v>
      </c>
      <c r="R64" s="5">
        <v>9412.7278000000006</v>
      </c>
      <c r="S64" s="5">
        <v>53.651299999999999</v>
      </c>
      <c r="T64" s="5">
        <v>8938.5360999999994</v>
      </c>
      <c r="U64" s="5">
        <v>58.637897000000002</v>
      </c>
      <c r="V64" s="5">
        <v>7553.33</v>
      </c>
      <c r="W64" s="5">
        <v>54.648099999999999</v>
      </c>
      <c r="X64" s="5">
        <v>7504.56</v>
      </c>
      <c r="Y64" s="5">
        <v>51.078299999999999</v>
      </c>
      <c r="Z64" s="5">
        <v>7711.44</v>
      </c>
      <c r="AA64" s="5">
        <v>49.067799999999998</v>
      </c>
    </row>
    <row r="65" spans="2:27" x14ac:dyDescent="0.25">
      <c r="M65" s="5" t="s">
        <v>44</v>
      </c>
      <c r="N65" s="5">
        <v>6914.6306000000004</v>
      </c>
      <c r="O65" s="5">
        <v>48.166499999999999</v>
      </c>
      <c r="P65" s="5">
        <v>7020.7028</v>
      </c>
      <c r="Q65" s="5">
        <v>47.921100000000003</v>
      </c>
      <c r="R65" s="5">
        <v>7567.6750000000002</v>
      </c>
      <c r="S65" s="5">
        <v>49.3902</v>
      </c>
      <c r="T65" s="5">
        <v>7341.3028000000004</v>
      </c>
      <c r="U65" s="5">
        <v>52.101135999999997</v>
      </c>
      <c r="V65" s="5">
        <v>6367.89</v>
      </c>
      <c r="W65" s="5">
        <v>50.420099999999998</v>
      </c>
      <c r="X65" s="5">
        <v>6322.44</v>
      </c>
      <c r="Y65" s="5">
        <v>49.184100000000001</v>
      </c>
      <c r="Z65" s="5">
        <v>6516.33</v>
      </c>
      <c r="AA65" s="5">
        <v>47.847299999999997</v>
      </c>
    </row>
    <row r="66" spans="2:27" x14ac:dyDescent="0.25">
      <c r="B66" s="5" t="s">
        <v>47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M66" s="5" t="s">
        <v>26</v>
      </c>
      <c r="N66" s="5">
        <v>5075.5694000000003</v>
      </c>
      <c r="O66" s="5">
        <v>45.378599999999999</v>
      </c>
      <c r="P66" s="5">
        <v>5249.2056000000002</v>
      </c>
      <c r="Q66" s="5">
        <v>45.321800000000003</v>
      </c>
      <c r="R66" s="5">
        <v>5662.8</v>
      </c>
      <c r="S66" s="5">
        <v>46.6843</v>
      </c>
      <c r="T66" s="5">
        <v>6050.5721999999996</v>
      </c>
      <c r="U66" s="5">
        <v>49.209671</v>
      </c>
      <c r="V66" s="5">
        <v>5083.28</v>
      </c>
      <c r="W66" s="5">
        <v>47.533799999999999</v>
      </c>
      <c r="X66" s="5">
        <v>5032.9399999999996</v>
      </c>
      <c r="Y66" s="5">
        <v>47.029299999999999</v>
      </c>
      <c r="Z66" s="5">
        <v>5256.5</v>
      </c>
      <c r="AA66" s="5">
        <v>46.2151</v>
      </c>
    </row>
    <row r="67" spans="2:27" x14ac:dyDescent="0.25">
      <c r="C67" s="5" t="s">
        <v>1</v>
      </c>
      <c r="D67" s="5">
        <v>32.022799999999997</v>
      </c>
      <c r="E67" s="5">
        <v>32.007199999999997</v>
      </c>
      <c r="F67" s="5">
        <v>32.399500000000003</v>
      </c>
      <c r="G67" s="5">
        <v>32.717100000000002</v>
      </c>
      <c r="H67" s="5">
        <v>32.6327</v>
      </c>
      <c r="I67" s="5">
        <v>32.529800000000002</v>
      </c>
      <c r="M67" s="5" t="s">
        <v>45</v>
      </c>
      <c r="N67" s="5">
        <v>3563.8778000000002</v>
      </c>
      <c r="O67" s="5">
        <v>42.384399999999999</v>
      </c>
      <c r="P67" s="5">
        <v>3767.0250000000001</v>
      </c>
      <c r="Q67" s="5">
        <v>42.562800000000003</v>
      </c>
      <c r="R67" s="5">
        <v>4014.3472000000002</v>
      </c>
      <c r="S67" s="5">
        <v>43.594900000000003</v>
      </c>
      <c r="T67" s="5">
        <v>4921.4027999999998</v>
      </c>
      <c r="U67" s="5">
        <v>46.219608999999998</v>
      </c>
      <c r="V67" s="5">
        <v>3943.94</v>
      </c>
      <c r="W67" s="5">
        <v>44.509599999999999</v>
      </c>
      <c r="X67" s="5">
        <v>3890.33</v>
      </c>
      <c r="Y67" s="5">
        <v>44.250300000000003</v>
      </c>
      <c r="Z67" s="5">
        <v>4120.22</v>
      </c>
      <c r="AA67" s="5">
        <v>43.746000000000002</v>
      </c>
    </row>
    <row r="68" spans="2:27" x14ac:dyDescent="0.25">
      <c r="C68" s="5" t="s">
        <v>2</v>
      </c>
      <c r="D68" s="5">
        <v>0.95450800000000002</v>
      </c>
      <c r="E68" s="5">
        <v>0.95442000000000005</v>
      </c>
      <c r="F68" s="5">
        <v>0.95663500000000001</v>
      </c>
      <c r="G68" s="5">
        <v>0.96130000000000004</v>
      </c>
      <c r="H68" s="5">
        <v>0.96091000000000004</v>
      </c>
      <c r="I68" s="5">
        <v>0.96020799999999995</v>
      </c>
      <c r="M68" s="5" t="s">
        <v>27</v>
      </c>
      <c r="N68" s="5">
        <v>2315.3917000000001</v>
      </c>
      <c r="O68" s="5">
        <v>39.549599999999998</v>
      </c>
      <c r="P68" s="5">
        <v>2488.1527999999998</v>
      </c>
      <c r="Q68" s="5">
        <v>39.7881</v>
      </c>
      <c r="R68" s="5">
        <v>2566.1527999999998</v>
      </c>
      <c r="S68" s="5">
        <v>40.577199999999998</v>
      </c>
      <c r="T68" s="5">
        <v>3864.6221999999998</v>
      </c>
      <c r="U68" s="5">
        <v>43.094918999999997</v>
      </c>
      <c r="V68" s="5">
        <v>2942.22</v>
      </c>
      <c r="W68" s="5">
        <v>41.583599999999997</v>
      </c>
      <c r="X68" s="5">
        <v>2904.89</v>
      </c>
      <c r="Y68" s="5">
        <v>41.430999999999997</v>
      </c>
      <c r="Z68" s="5">
        <v>3087.56</v>
      </c>
      <c r="AA68" s="5">
        <v>41.058799999999998</v>
      </c>
    </row>
    <row r="69" spans="2:27" x14ac:dyDescent="0.25">
      <c r="C69" s="5" t="s">
        <v>21</v>
      </c>
      <c r="D69" s="5">
        <v>0.98133303000000005</v>
      </c>
      <c r="E69" s="5">
        <v>0.98158131000000004</v>
      </c>
      <c r="F69" s="5">
        <v>0.98127149000000002</v>
      </c>
      <c r="G69" s="5">
        <v>0.96148120000000004</v>
      </c>
      <c r="H69" s="5">
        <v>0.96159748</v>
      </c>
      <c r="I69" s="5">
        <v>0.96149304000000002</v>
      </c>
      <c r="M69" s="5" t="s">
        <v>46</v>
      </c>
      <c r="N69" s="5">
        <v>1486.5833</v>
      </c>
      <c r="O69" s="5">
        <v>37.029499999999999</v>
      </c>
      <c r="P69" s="5">
        <v>1615.6416999999999</v>
      </c>
      <c r="Q69" s="5">
        <v>37.245399999999997</v>
      </c>
      <c r="R69" s="5">
        <v>1610.5555999999999</v>
      </c>
      <c r="S69" s="5">
        <v>37.802</v>
      </c>
      <c r="T69" s="5">
        <v>2895.1194</v>
      </c>
      <c r="U69" s="5">
        <v>40.017079000000003</v>
      </c>
      <c r="V69" s="5">
        <v>2084.11</v>
      </c>
      <c r="W69" s="5">
        <v>38.655500000000004</v>
      </c>
      <c r="X69" s="5">
        <v>2044.28</v>
      </c>
      <c r="Y69" s="5">
        <v>38.537599999999998</v>
      </c>
      <c r="Z69" s="5">
        <v>2186.39</v>
      </c>
      <c r="AA69" s="5">
        <v>38.246600000000001</v>
      </c>
    </row>
    <row r="70" spans="2:27" x14ac:dyDescent="0.25">
      <c r="C70" s="5" t="s">
        <v>22</v>
      </c>
      <c r="D70" s="5">
        <v>32.396999999999998</v>
      </c>
      <c r="E70" s="5">
        <v>32.314100000000003</v>
      </c>
      <c r="F70" s="5">
        <v>32.809899999999999</v>
      </c>
      <c r="G70" s="5">
        <v>32.9255</v>
      </c>
      <c r="H70" s="5">
        <v>32.782400000000003</v>
      </c>
      <c r="I70" s="5">
        <v>32.5946</v>
      </c>
      <c r="M70" s="5" t="s">
        <v>28</v>
      </c>
      <c r="N70" s="5">
        <v>928.15279999999996</v>
      </c>
      <c r="O70" s="5">
        <v>34.5824</v>
      </c>
      <c r="P70" s="5">
        <v>1002.0972</v>
      </c>
      <c r="Q70" s="5">
        <v>34.647100000000002</v>
      </c>
      <c r="R70" s="5">
        <v>968.81110000000001</v>
      </c>
      <c r="S70" s="5">
        <v>35.144599999999997</v>
      </c>
      <c r="T70" s="5">
        <v>2085.0749999999998</v>
      </c>
      <c r="U70" s="5">
        <v>36.997373000000003</v>
      </c>
      <c r="V70" s="5">
        <v>1396.28</v>
      </c>
      <c r="W70" s="5">
        <v>35.719000000000001</v>
      </c>
      <c r="X70" s="5">
        <v>1367.61</v>
      </c>
      <c r="Y70" s="5">
        <v>35.629199999999997</v>
      </c>
      <c r="Z70" s="5">
        <v>1476.44</v>
      </c>
      <c r="AA70" s="5">
        <v>35.4056</v>
      </c>
    </row>
    <row r="71" spans="2:27" x14ac:dyDescent="0.25">
      <c r="C71" s="5" t="s">
        <v>23</v>
      </c>
      <c r="D71" s="10">
        <v>0.89016300000000004</v>
      </c>
      <c r="E71" s="10">
        <v>0.88898200000000005</v>
      </c>
      <c r="F71" s="5">
        <v>0.89553700000000003</v>
      </c>
      <c r="G71" s="5">
        <v>0.89516300000000004</v>
      </c>
      <c r="H71" s="5">
        <v>0.89281100000000002</v>
      </c>
      <c r="I71" s="5">
        <v>0.88691200000000003</v>
      </c>
      <c r="M71" s="5" t="s">
        <v>47</v>
      </c>
      <c r="N71" s="5">
        <v>573.23609999999996</v>
      </c>
      <c r="O71" s="5">
        <v>32.396999999999998</v>
      </c>
      <c r="P71" s="5">
        <v>599.16669999999999</v>
      </c>
      <c r="Q71" s="5">
        <v>32.314100000000003</v>
      </c>
      <c r="R71" s="5">
        <v>589.73329999999999</v>
      </c>
      <c r="S71" s="5">
        <v>32.809899999999999</v>
      </c>
      <c r="T71" s="5">
        <v>1404.1</v>
      </c>
      <c r="U71" s="5">
        <v>33.950969000000001</v>
      </c>
      <c r="V71" s="5">
        <v>873.55600000000004</v>
      </c>
      <c r="W71" s="5">
        <v>32.9255</v>
      </c>
      <c r="X71" s="5">
        <v>846.72199999999998</v>
      </c>
      <c r="Y71" s="5">
        <v>32.782400000000003</v>
      </c>
      <c r="Z71" s="5">
        <v>924.55600000000004</v>
      </c>
      <c r="AA71" s="5">
        <v>32.5946</v>
      </c>
    </row>
    <row r="72" spans="2:27" x14ac:dyDescent="0.25">
      <c r="C72" s="5" t="s">
        <v>24</v>
      </c>
      <c r="D72" s="5">
        <v>0.98174702000000003</v>
      </c>
      <c r="E72" s="5">
        <v>0.98121603999999996</v>
      </c>
      <c r="F72" s="5">
        <v>0.98174494999999995</v>
      </c>
      <c r="G72" s="5">
        <v>0.96346083000000005</v>
      </c>
      <c r="H72" s="5">
        <v>0.96327061000000003</v>
      </c>
      <c r="I72" s="5">
        <v>0.96318862999999999</v>
      </c>
      <c r="M72" s="5" t="s">
        <v>84</v>
      </c>
      <c r="N72" s="5">
        <v>352.88330000000002</v>
      </c>
      <c r="O72" s="5">
        <v>30.595600000000001</v>
      </c>
      <c r="P72" s="5">
        <v>356.61939999999998</v>
      </c>
      <c r="Q72" s="5">
        <v>30.488</v>
      </c>
      <c r="R72" s="5">
        <v>366.12220000000002</v>
      </c>
      <c r="S72" s="5">
        <v>30.900099999999998</v>
      </c>
      <c r="T72" s="5">
        <v>871.97220000000004</v>
      </c>
      <c r="U72" s="5">
        <v>31.029081999999999</v>
      </c>
      <c r="V72" s="5">
        <v>496.61099999999999</v>
      </c>
      <c r="W72" s="5">
        <v>30.222200000000001</v>
      </c>
      <c r="X72" s="5">
        <v>469.72199999999998</v>
      </c>
      <c r="Y72" s="5">
        <v>30.084599999999998</v>
      </c>
      <c r="Z72" s="5">
        <v>514.77800000000002</v>
      </c>
      <c r="AA72" s="5">
        <v>29.8657</v>
      </c>
    </row>
    <row r="73" spans="2:27" x14ac:dyDescent="0.25">
      <c r="M73" s="5" t="s">
        <v>48</v>
      </c>
      <c r="N73" s="5">
        <v>208.85830000000001</v>
      </c>
      <c r="O73" s="5">
        <v>28.5717</v>
      </c>
      <c r="P73" s="5">
        <v>207.6722</v>
      </c>
      <c r="Q73" s="5">
        <v>28.508600000000001</v>
      </c>
      <c r="R73" s="5">
        <v>213.69720000000001</v>
      </c>
      <c r="S73" s="5">
        <v>28.771699999999999</v>
      </c>
      <c r="T73" s="5">
        <v>501.03059999999999</v>
      </c>
      <c r="U73" s="5">
        <v>28.317748999999999</v>
      </c>
      <c r="V73" s="5">
        <v>258.94400000000002</v>
      </c>
      <c r="W73" s="5">
        <v>27.7818</v>
      </c>
      <c r="X73" s="5">
        <v>234.667</v>
      </c>
      <c r="Y73" s="5">
        <v>27.651499999999999</v>
      </c>
      <c r="Z73" s="5">
        <v>257.61099999999999</v>
      </c>
      <c r="AA73" s="5">
        <v>27.4602</v>
      </c>
    </row>
    <row r="74" spans="2:27" x14ac:dyDescent="0.25">
      <c r="B74" s="5" t="s">
        <v>29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  <c r="M74" s="5" t="s">
        <v>81</v>
      </c>
      <c r="N74" s="5">
        <v>124.9083</v>
      </c>
      <c r="O74" s="5">
        <v>26.7849</v>
      </c>
      <c r="P74" s="5">
        <v>124.13330000000001</v>
      </c>
      <c r="Q74" s="5">
        <v>26.758199999999999</v>
      </c>
      <c r="R74" s="5">
        <v>128.39439999999999</v>
      </c>
      <c r="S74" s="5">
        <v>26.9177</v>
      </c>
      <c r="T74" s="5">
        <v>276.76670000000001</v>
      </c>
      <c r="U74" s="5">
        <v>25.924806</v>
      </c>
      <c r="V74" s="5">
        <v>123.667</v>
      </c>
      <c r="W74" s="5">
        <v>25.531700000000001</v>
      </c>
      <c r="X74" s="5">
        <v>112.167</v>
      </c>
      <c r="Y74" s="5">
        <v>25.486000000000001</v>
      </c>
      <c r="Z74" s="5">
        <v>123.389</v>
      </c>
      <c r="AA74" s="5">
        <v>25.3246</v>
      </c>
    </row>
    <row r="75" spans="2:27" x14ac:dyDescent="0.25">
      <c r="C75" s="5" t="s">
        <v>19</v>
      </c>
      <c r="D75" s="5">
        <v>30.261299999999999</v>
      </c>
      <c r="E75" s="5">
        <v>30.158999999999999</v>
      </c>
      <c r="F75" s="5">
        <v>30.539100000000001</v>
      </c>
      <c r="G75" s="5">
        <v>29.953299999999999</v>
      </c>
      <c r="H75" s="5">
        <v>29.858899999999998</v>
      </c>
      <c r="I75" s="5">
        <v>29.7181</v>
      </c>
      <c r="M75" s="5" t="s">
        <v>82</v>
      </c>
      <c r="N75" s="5">
        <v>69.683300000000003</v>
      </c>
      <c r="O75" s="5">
        <v>24.744</v>
      </c>
      <c r="P75" s="5">
        <v>69.5167</v>
      </c>
      <c r="Q75" s="5">
        <v>24.734100000000002</v>
      </c>
      <c r="R75" s="5">
        <v>70.416700000000006</v>
      </c>
      <c r="S75" s="5">
        <v>24.8005</v>
      </c>
      <c r="T75" s="5">
        <v>145.64169999999999</v>
      </c>
      <c r="U75" s="5">
        <v>23.671481</v>
      </c>
      <c r="V75" s="5">
        <v>58.944400000000002</v>
      </c>
      <c r="W75" s="5">
        <v>23.599</v>
      </c>
      <c r="X75" s="5">
        <v>54.944400000000002</v>
      </c>
      <c r="Y75" s="5">
        <v>23.587</v>
      </c>
      <c r="Z75" s="5">
        <v>61.6111</v>
      </c>
      <c r="AA75" s="5">
        <v>23.464500000000001</v>
      </c>
    </row>
    <row r="76" spans="2:27" x14ac:dyDescent="0.25">
      <c r="C76" s="5" t="s">
        <v>20</v>
      </c>
      <c r="D76" s="5">
        <v>0.93482200000000004</v>
      </c>
      <c r="E76" s="5">
        <v>0.93407399999999996</v>
      </c>
      <c r="F76" s="5">
        <v>0.93698000000000004</v>
      </c>
      <c r="G76" s="5">
        <v>0.93766400000000005</v>
      </c>
      <c r="H76" s="5">
        <v>0.93698800000000004</v>
      </c>
      <c r="I76" s="5">
        <v>0.93570600000000004</v>
      </c>
      <c r="M76" s="5" t="s">
        <v>83</v>
      </c>
      <c r="N76" s="5">
        <v>44.252800000000001</v>
      </c>
      <c r="O76" s="5">
        <v>23.262599999999999</v>
      </c>
      <c r="P76" s="5">
        <v>44.497199999999999</v>
      </c>
      <c r="Q76" s="5">
        <v>23.258700000000001</v>
      </c>
      <c r="R76" s="5">
        <v>44.738900000000001</v>
      </c>
      <c r="S76" s="5">
        <v>23.310700000000001</v>
      </c>
      <c r="T76" s="5">
        <v>89.772199999999998</v>
      </c>
      <c r="U76" s="5">
        <v>22.107030000000002</v>
      </c>
      <c r="V76" s="5">
        <v>35.5</v>
      </c>
      <c r="W76" s="5">
        <v>22.279599999999999</v>
      </c>
      <c r="X76" s="5">
        <v>33.8889</v>
      </c>
      <c r="Y76" s="5">
        <v>22.312899999999999</v>
      </c>
      <c r="Z76" s="5">
        <v>37.222200000000001</v>
      </c>
      <c r="AA76" s="5">
        <v>22.181899999999999</v>
      </c>
    </row>
    <row r="77" spans="2:27" x14ac:dyDescent="0.25">
      <c r="C77" s="5" t="s">
        <v>21</v>
      </c>
      <c r="D77" s="5">
        <v>0.96683447</v>
      </c>
      <c r="E77" s="5">
        <v>0.96709294000000001</v>
      </c>
      <c r="F77" s="5">
        <v>0.96682129999999999</v>
      </c>
      <c r="G77" s="5">
        <v>0.93428882000000002</v>
      </c>
      <c r="H77" s="5">
        <v>0.93423924999999997</v>
      </c>
      <c r="I77" s="5">
        <v>0.93370558999999997</v>
      </c>
    </row>
    <row r="78" spans="2:27" x14ac:dyDescent="0.25">
      <c r="C78" s="5" t="s">
        <v>22</v>
      </c>
      <c r="D78" s="5">
        <v>30.595600000000001</v>
      </c>
      <c r="E78" s="5">
        <v>30.488</v>
      </c>
      <c r="F78" s="5">
        <v>30.900099999999998</v>
      </c>
      <c r="G78" s="5">
        <v>30.222200000000001</v>
      </c>
      <c r="H78" s="5">
        <v>30.084599999999998</v>
      </c>
      <c r="I78" s="5">
        <v>29.8657</v>
      </c>
    </row>
    <row r="79" spans="2:27" x14ac:dyDescent="0.25">
      <c r="C79" s="5" t="s">
        <v>23</v>
      </c>
      <c r="D79" s="10">
        <v>0.851217</v>
      </c>
      <c r="E79" s="10">
        <v>0.84891399999999995</v>
      </c>
      <c r="F79" s="5">
        <v>0.85683200000000004</v>
      </c>
      <c r="G79" s="5">
        <v>0.84279599999999999</v>
      </c>
      <c r="H79" s="5">
        <v>0.83975200000000005</v>
      </c>
      <c r="I79" s="5">
        <v>0.83027799999999996</v>
      </c>
    </row>
    <row r="80" spans="2:27" x14ac:dyDescent="0.25">
      <c r="C80" s="5" t="s">
        <v>24</v>
      </c>
      <c r="D80" s="5">
        <v>0.96728088999999995</v>
      </c>
      <c r="E80" s="5">
        <v>0.96681603999999999</v>
      </c>
      <c r="F80" s="5">
        <v>0.96719073</v>
      </c>
      <c r="G80" s="5">
        <v>0.93754022999999997</v>
      </c>
      <c r="H80" s="5">
        <v>0.93705715999999994</v>
      </c>
      <c r="I80" s="5">
        <v>0.93633469000000003</v>
      </c>
    </row>
    <row r="82" spans="2:9" x14ac:dyDescent="0.25">
      <c r="B82" s="5" t="s">
        <v>48</v>
      </c>
      <c r="D82" s="5" t="s">
        <v>36</v>
      </c>
      <c r="E82" s="5" t="s">
        <v>38</v>
      </c>
      <c r="F82" s="5" t="s">
        <v>40</v>
      </c>
      <c r="G82" s="5" t="s">
        <v>77</v>
      </c>
      <c r="H82" s="5" t="s">
        <v>78</v>
      </c>
      <c r="I82" s="5" t="s">
        <v>79</v>
      </c>
    </row>
    <row r="83" spans="2:9" x14ac:dyDescent="0.25">
      <c r="C83" s="5" t="s">
        <v>1</v>
      </c>
      <c r="D83" s="5">
        <v>28.308299999999999</v>
      </c>
      <c r="E83" s="5">
        <v>28.2395</v>
      </c>
      <c r="F83" s="5">
        <v>28.471699999999998</v>
      </c>
      <c r="G83" s="5">
        <v>27.506699999999999</v>
      </c>
      <c r="H83" s="5">
        <v>27.399699999999999</v>
      </c>
      <c r="I83" s="5">
        <v>27.272200000000002</v>
      </c>
    </row>
    <row r="84" spans="2:9" x14ac:dyDescent="0.25">
      <c r="C84" s="5" t="s">
        <v>2</v>
      </c>
      <c r="D84" s="5">
        <v>0.90548200000000001</v>
      </c>
      <c r="E84" s="5">
        <v>0.90464599999999995</v>
      </c>
      <c r="F84" s="5">
        <v>0.90781900000000004</v>
      </c>
      <c r="G84" s="5">
        <v>0.90666599999999997</v>
      </c>
      <c r="H84" s="5">
        <v>0.90566100000000005</v>
      </c>
      <c r="I84" s="5">
        <v>0.90363199999999999</v>
      </c>
    </row>
    <row r="85" spans="2:9" x14ac:dyDescent="0.25">
      <c r="C85" s="5" t="s">
        <v>21</v>
      </c>
      <c r="D85" s="5">
        <v>0.94353070999999999</v>
      </c>
      <c r="E85" s="5">
        <v>0.9438685</v>
      </c>
      <c r="F85" s="5">
        <v>0.94346381999999995</v>
      </c>
      <c r="G85" s="5">
        <v>0.89545238000000005</v>
      </c>
      <c r="H85" s="5">
        <v>0.89647120999999996</v>
      </c>
      <c r="I85" s="5">
        <v>0.89504021</v>
      </c>
    </row>
    <row r="86" spans="2:9" x14ac:dyDescent="0.25">
      <c r="C86" s="5" t="s">
        <v>22</v>
      </c>
      <c r="D86" s="5">
        <v>28.5717</v>
      </c>
      <c r="E86" s="5">
        <v>28.508600000000001</v>
      </c>
      <c r="F86" s="5">
        <v>28.771699999999999</v>
      </c>
      <c r="G86" s="5">
        <v>27.7818</v>
      </c>
      <c r="H86" s="5">
        <v>27.651499999999999</v>
      </c>
      <c r="I86" s="5">
        <v>27.4602</v>
      </c>
    </row>
    <row r="87" spans="2:9" x14ac:dyDescent="0.25">
      <c r="C87" s="5" t="s">
        <v>23</v>
      </c>
      <c r="D87" s="10">
        <v>0.79746099999999998</v>
      </c>
      <c r="E87" s="10">
        <v>0.79635199999999995</v>
      </c>
      <c r="F87" s="5">
        <v>0.80210499999999996</v>
      </c>
      <c r="G87" s="5">
        <v>0.78059000000000001</v>
      </c>
      <c r="H87" s="5">
        <v>0.77771199999999996</v>
      </c>
      <c r="I87" s="5">
        <v>0.76489099999999999</v>
      </c>
    </row>
    <row r="88" spans="2:9" x14ac:dyDescent="0.25">
      <c r="C88" s="5" t="s">
        <v>24</v>
      </c>
      <c r="D88" s="5">
        <v>0.94331001999999997</v>
      </c>
      <c r="E88" s="5">
        <v>0.94324379999999997</v>
      </c>
      <c r="F88" s="5">
        <v>0.94348496999999998</v>
      </c>
      <c r="G88" s="5">
        <v>0.89996757999999999</v>
      </c>
      <c r="H88" s="5">
        <v>0.90020644999999999</v>
      </c>
      <c r="I88" s="5">
        <v>0.89850863000000003</v>
      </c>
    </row>
    <row r="90" spans="2:9" x14ac:dyDescent="0.25">
      <c r="B90" s="5" t="s">
        <v>30</v>
      </c>
      <c r="D90" s="5" t="s">
        <v>36</v>
      </c>
      <c r="E90" s="5" t="s">
        <v>38</v>
      </c>
      <c r="F90" s="5" t="s">
        <v>40</v>
      </c>
      <c r="G90" s="5" t="s">
        <v>77</v>
      </c>
      <c r="H90" s="5" t="s">
        <v>78</v>
      </c>
      <c r="I90" s="5" t="s">
        <v>79</v>
      </c>
    </row>
    <row r="91" spans="2:9" x14ac:dyDescent="0.25">
      <c r="C91" s="5" t="s">
        <v>19</v>
      </c>
      <c r="D91" s="5">
        <v>26.5718</v>
      </c>
      <c r="E91" s="5">
        <v>26.535900000000002</v>
      </c>
      <c r="F91" s="5">
        <v>26.668500000000002</v>
      </c>
      <c r="G91" s="5">
        <v>25.292000000000002</v>
      </c>
      <c r="H91" s="5">
        <v>25.261900000000001</v>
      </c>
      <c r="I91" s="5">
        <v>25.149100000000001</v>
      </c>
    </row>
    <row r="92" spans="2:9" x14ac:dyDescent="0.25">
      <c r="C92" s="5" t="s">
        <v>20</v>
      </c>
      <c r="D92" s="5">
        <v>0.87265199999999998</v>
      </c>
      <c r="E92" s="5">
        <v>0.87229500000000004</v>
      </c>
      <c r="F92" s="5">
        <v>0.87552200000000002</v>
      </c>
      <c r="G92" s="5">
        <v>0.86786700000000006</v>
      </c>
      <c r="H92" s="5">
        <v>0.86728400000000005</v>
      </c>
      <c r="I92" s="5">
        <v>0.86477000000000004</v>
      </c>
    </row>
    <row r="93" spans="2:9" x14ac:dyDescent="0.25">
      <c r="C93" s="5" t="s">
        <v>21</v>
      </c>
      <c r="D93" s="5">
        <v>0.90994571999999996</v>
      </c>
      <c r="E93" s="5">
        <v>0.90992379999999995</v>
      </c>
      <c r="F93" s="5">
        <v>0.90946826999999997</v>
      </c>
      <c r="G93" s="5">
        <v>0.84403461999999996</v>
      </c>
      <c r="H93" s="5">
        <v>0.84557342999999996</v>
      </c>
      <c r="I93" s="5">
        <v>0.84359618000000003</v>
      </c>
    </row>
    <row r="94" spans="2:9" x14ac:dyDescent="0.25">
      <c r="C94" s="5" t="s">
        <v>22</v>
      </c>
      <c r="D94" s="5">
        <v>26.7849</v>
      </c>
      <c r="E94" s="5">
        <v>26.758199999999999</v>
      </c>
      <c r="F94" s="5">
        <v>26.9177</v>
      </c>
      <c r="G94" s="5">
        <v>25.531700000000001</v>
      </c>
      <c r="H94" s="5">
        <v>25.486000000000001</v>
      </c>
      <c r="I94" s="5">
        <v>25.3246</v>
      </c>
    </row>
    <row r="95" spans="2:9" x14ac:dyDescent="0.25">
      <c r="C95" s="5" t="s">
        <v>23</v>
      </c>
      <c r="D95" s="10">
        <v>0.73981699999999995</v>
      </c>
      <c r="E95" s="10">
        <v>0.73998799999999998</v>
      </c>
      <c r="F95" s="5">
        <v>0.74432699999999996</v>
      </c>
      <c r="G95" s="5">
        <v>0.71252599999999999</v>
      </c>
      <c r="H95" s="5">
        <v>0.71133400000000002</v>
      </c>
      <c r="I95" s="5">
        <v>0.69563799999999998</v>
      </c>
    </row>
    <row r="96" spans="2:9" x14ac:dyDescent="0.25">
      <c r="C96" s="5" t="s">
        <v>24</v>
      </c>
      <c r="D96" s="5">
        <v>0.90929570000000004</v>
      </c>
      <c r="E96" s="5">
        <v>0.90876214</v>
      </c>
      <c r="F96" s="5">
        <v>0.90854840999999997</v>
      </c>
      <c r="G96" s="5">
        <v>0.84970498000000005</v>
      </c>
      <c r="H96" s="5">
        <v>0.85071240000000004</v>
      </c>
      <c r="I96" s="5">
        <v>0.84842837999999998</v>
      </c>
    </row>
    <row r="98" spans="2:9" x14ac:dyDescent="0.25">
      <c r="B98" s="5" t="s">
        <v>49</v>
      </c>
      <c r="D98" s="5" t="s">
        <v>36</v>
      </c>
      <c r="E98" s="5" t="s">
        <v>38</v>
      </c>
      <c r="F98" s="5" t="s">
        <v>40</v>
      </c>
      <c r="G98" s="5" t="s">
        <v>77</v>
      </c>
      <c r="H98" s="5" t="s">
        <v>78</v>
      </c>
      <c r="I98" s="5" t="s">
        <v>79</v>
      </c>
    </row>
    <row r="99" spans="2:9" x14ac:dyDescent="0.25">
      <c r="C99" s="5" t="s">
        <v>1</v>
      </c>
      <c r="D99" s="5">
        <v>24.6112</v>
      </c>
      <c r="E99" s="5">
        <v>24.6008</v>
      </c>
      <c r="F99" s="5">
        <v>24.6462</v>
      </c>
      <c r="G99" s="5">
        <v>23.403500000000001</v>
      </c>
      <c r="H99" s="5">
        <v>23.402100000000001</v>
      </c>
      <c r="I99" s="5">
        <v>23.3218</v>
      </c>
    </row>
    <row r="100" spans="2:9" x14ac:dyDescent="0.25">
      <c r="C100" s="5" t="s">
        <v>2</v>
      </c>
      <c r="D100" s="5">
        <v>0.82397900000000002</v>
      </c>
      <c r="E100" s="5">
        <v>0.82291199999999998</v>
      </c>
      <c r="F100" s="5">
        <v>0.82453399999999999</v>
      </c>
      <c r="G100" s="5">
        <v>0.82609999999999995</v>
      </c>
      <c r="H100" s="5">
        <v>0.82564599999999999</v>
      </c>
      <c r="I100" s="5">
        <v>0.82365299999999997</v>
      </c>
    </row>
    <row r="101" spans="2:9" x14ac:dyDescent="0.25">
      <c r="C101" s="5" t="s">
        <v>21</v>
      </c>
      <c r="D101" s="5">
        <v>0.86094722999999995</v>
      </c>
      <c r="E101" s="5">
        <v>0.86008085000000001</v>
      </c>
      <c r="F101" s="5">
        <v>0.86064200999999996</v>
      </c>
      <c r="G101" s="5">
        <v>0.78279195999999995</v>
      </c>
      <c r="H101" s="5">
        <v>0.78429318999999997</v>
      </c>
      <c r="I101" s="5">
        <v>0.78415694999999996</v>
      </c>
    </row>
    <row r="102" spans="2:9" x14ac:dyDescent="0.25">
      <c r="C102" s="5" t="s">
        <v>22</v>
      </c>
      <c r="D102" s="5">
        <v>24.744</v>
      </c>
      <c r="E102" s="5">
        <v>24.734100000000002</v>
      </c>
      <c r="F102" s="5">
        <v>24.8005</v>
      </c>
      <c r="G102" s="5">
        <v>23.599</v>
      </c>
      <c r="H102" s="5">
        <v>23.587</v>
      </c>
      <c r="I102" s="5">
        <v>23.464500000000001</v>
      </c>
    </row>
    <row r="103" spans="2:9" x14ac:dyDescent="0.25">
      <c r="C103" s="5" t="s">
        <v>23</v>
      </c>
      <c r="D103" s="10">
        <v>0.66905599999999998</v>
      </c>
      <c r="E103" s="10">
        <v>0.66759500000000005</v>
      </c>
      <c r="F103" s="5">
        <v>0.67086999999999997</v>
      </c>
      <c r="G103" s="5">
        <v>0.64774100000000001</v>
      </c>
      <c r="H103" s="5">
        <v>0.64762399999999998</v>
      </c>
      <c r="I103" s="5">
        <v>0.62996399999999997</v>
      </c>
    </row>
    <row r="104" spans="2:9" x14ac:dyDescent="0.25">
      <c r="C104" s="5" t="s">
        <v>24</v>
      </c>
      <c r="D104" s="5">
        <v>0.85895960999999998</v>
      </c>
      <c r="E104" s="5">
        <v>0.85778905999999999</v>
      </c>
      <c r="F104" s="5">
        <v>0.85859410999999997</v>
      </c>
      <c r="G104" s="5">
        <v>0.79140191999999998</v>
      </c>
      <c r="H104" s="5">
        <v>0.79190474</v>
      </c>
      <c r="I104" s="5">
        <v>0.79178285000000004</v>
      </c>
    </row>
    <row r="106" spans="2:9" x14ac:dyDescent="0.25">
      <c r="B106" s="5" t="s">
        <v>50</v>
      </c>
      <c r="D106" s="5" t="s">
        <v>36</v>
      </c>
      <c r="E106" s="5" t="s">
        <v>38</v>
      </c>
      <c r="F106" s="5" t="s">
        <v>40</v>
      </c>
      <c r="G106" s="5" t="s">
        <v>77</v>
      </c>
      <c r="H106" s="5" t="s">
        <v>78</v>
      </c>
      <c r="I106" s="5" t="s">
        <v>79</v>
      </c>
    </row>
    <row r="107" spans="2:9" x14ac:dyDescent="0.25">
      <c r="C107" s="5" t="s">
        <v>1</v>
      </c>
      <c r="D107" s="5">
        <v>23.181899999999999</v>
      </c>
      <c r="E107" s="5">
        <v>23.1815</v>
      </c>
      <c r="F107" s="5">
        <v>23.217600000000001</v>
      </c>
      <c r="G107" s="5">
        <v>22.130199999999999</v>
      </c>
      <c r="H107" s="5">
        <v>22.1586</v>
      </c>
      <c r="I107" s="5">
        <v>22.0701</v>
      </c>
    </row>
    <row r="108" spans="2:9" x14ac:dyDescent="0.25">
      <c r="C108" s="5" t="s">
        <v>2</v>
      </c>
      <c r="D108" s="5">
        <v>0.78079699999999996</v>
      </c>
      <c r="E108" s="5">
        <v>0.78127500000000005</v>
      </c>
      <c r="F108" s="5">
        <v>0.78352500000000003</v>
      </c>
      <c r="G108" s="5">
        <v>0.79293599999999997</v>
      </c>
      <c r="H108" s="5">
        <v>0.79336799999999996</v>
      </c>
      <c r="I108" s="5">
        <v>0.79118999999999995</v>
      </c>
    </row>
    <row r="109" spans="2:9" x14ac:dyDescent="0.25">
      <c r="C109" s="5" t="s">
        <v>21</v>
      </c>
      <c r="D109" s="5">
        <v>0.81569654999999996</v>
      </c>
      <c r="E109" s="5">
        <v>0.81697772000000002</v>
      </c>
      <c r="F109" s="5">
        <v>0.81602629999999998</v>
      </c>
      <c r="G109" s="5">
        <v>0.74157280999999997</v>
      </c>
      <c r="H109" s="5">
        <v>0.74212288999999998</v>
      </c>
      <c r="I109" s="5">
        <v>0.74108644999999995</v>
      </c>
    </row>
    <row r="110" spans="2:9" x14ac:dyDescent="0.25">
      <c r="C110" s="5" t="s">
        <v>22</v>
      </c>
      <c r="D110" s="5">
        <v>23.262599999999999</v>
      </c>
      <c r="E110" s="5">
        <v>23.258700000000001</v>
      </c>
      <c r="F110" s="5">
        <v>23.310700000000001</v>
      </c>
      <c r="G110" s="5">
        <v>22.279599999999999</v>
      </c>
      <c r="H110" s="5">
        <v>22.312899999999999</v>
      </c>
      <c r="I110" s="5">
        <v>22.181899999999999</v>
      </c>
    </row>
    <row r="111" spans="2:9" x14ac:dyDescent="0.25">
      <c r="C111" s="5" t="s">
        <v>23</v>
      </c>
      <c r="D111" s="10">
        <v>0.615506</v>
      </c>
      <c r="E111" s="10">
        <v>0.61653500000000006</v>
      </c>
      <c r="F111" s="5">
        <v>0.61857700000000004</v>
      </c>
      <c r="G111" s="5">
        <v>0.60181399999999996</v>
      </c>
      <c r="H111" s="5">
        <v>0.60405699999999996</v>
      </c>
      <c r="I111" s="5">
        <v>0.582866</v>
      </c>
    </row>
    <row r="112" spans="2:9" x14ac:dyDescent="0.25">
      <c r="C112" s="5" t="s">
        <v>24</v>
      </c>
      <c r="D112" s="5">
        <v>0.81222890000000003</v>
      </c>
      <c r="E112" s="5">
        <v>0.81317854999999994</v>
      </c>
      <c r="F112" s="5">
        <v>0.81229951</v>
      </c>
      <c r="G112" s="5">
        <v>0.75185404</v>
      </c>
      <c r="H112" s="5">
        <v>0.75242430999999999</v>
      </c>
      <c r="I112" s="5">
        <v>0.75046493000000003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88D5-2D4F-4561-8981-4CB2CB240950}">
  <dimension ref="B2:AA112"/>
  <sheetViews>
    <sheetView topLeftCell="G1" zoomScale="90" zoomScaleNormal="90" workbookViewId="0">
      <selection activeCell="A106" sqref="A106"/>
    </sheetView>
  </sheetViews>
  <sheetFormatPr defaultRowHeight="16.5" x14ac:dyDescent="0.25"/>
  <cols>
    <col min="1" max="3" width="9" style="5"/>
    <col min="4" max="4" width="16.875" style="5" customWidth="1"/>
    <col min="5" max="5" width="19.5" style="5" customWidth="1"/>
    <col min="6" max="6" width="16.125" style="5" customWidth="1"/>
    <col min="7" max="7" width="9" style="5"/>
    <col min="8" max="8" width="21.125" style="5" customWidth="1"/>
    <col min="9" max="9" width="14.625" style="5" customWidth="1"/>
    <col min="10" max="10" width="9" style="5" customWidth="1"/>
    <col min="11" max="16384" width="9" style="5"/>
  </cols>
  <sheetData>
    <row r="2" spans="2:27" x14ac:dyDescent="0.25">
      <c r="B2" s="5" t="s">
        <v>18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19</v>
      </c>
      <c r="D3" s="5">
        <v>56.683300000000003</v>
      </c>
      <c r="E3" s="5">
        <v>56.670099999999998</v>
      </c>
      <c r="F3" s="5">
        <v>58.390500000000003</v>
      </c>
      <c r="G3" s="5">
        <v>57.138500000000001</v>
      </c>
      <c r="H3" s="5">
        <v>52.474200000000003</v>
      </c>
      <c r="I3" s="5">
        <v>50.219900000000003</v>
      </c>
      <c r="N3" s="5" t="s">
        <v>64</v>
      </c>
      <c r="O3" s="5" t="s">
        <v>1</v>
      </c>
      <c r="P3" s="5" t="s">
        <v>64</v>
      </c>
      <c r="Q3" s="5" t="s">
        <v>1</v>
      </c>
      <c r="R3" s="5" t="s">
        <v>64</v>
      </c>
      <c r="S3" s="5" t="s">
        <v>1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20</v>
      </c>
      <c r="D4" s="5">
        <v>0.99958800000000003</v>
      </c>
      <c r="E4" s="5">
        <v>0.99958499999999995</v>
      </c>
      <c r="F4" s="5">
        <v>0.99970499999999995</v>
      </c>
      <c r="G4" s="5">
        <v>0.99961</v>
      </c>
      <c r="H4" s="5">
        <v>0.99919199999999997</v>
      </c>
      <c r="I4" s="5">
        <v>0.99909999999999999</v>
      </c>
    </row>
    <row r="5" spans="2:27" x14ac:dyDescent="0.25">
      <c r="C5" s="5" t="s">
        <v>21</v>
      </c>
      <c r="D5" s="5">
        <v>0.99999384000000002</v>
      </c>
      <c r="E5" s="5">
        <v>0.99999386999999995</v>
      </c>
      <c r="F5" s="5">
        <v>0.99999680999999996</v>
      </c>
      <c r="G5" s="5">
        <v>0.99999408000000001</v>
      </c>
      <c r="H5" s="5">
        <v>0.99997742000000001</v>
      </c>
      <c r="I5" s="5">
        <v>0.99997568000000003</v>
      </c>
      <c r="M5" s="5" t="s">
        <v>25</v>
      </c>
      <c r="N5" s="5">
        <v>193392.16870000001</v>
      </c>
      <c r="O5" s="5">
        <v>55.5261</v>
      </c>
      <c r="P5" s="5">
        <v>193138.39790000001</v>
      </c>
      <c r="Q5" s="5">
        <v>55.472799999999999</v>
      </c>
      <c r="R5" s="5">
        <v>206887.05619999999</v>
      </c>
      <c r="S5" s="5">
        <v>57.263500000000001</v>
      </c>
      <c r="T5" s="5">
        <v>191991.2438</v>
      </c>
      <c r="U5" s="5">
        <v>59.9803</v>
      </c>
      <c r="V5" s="5">
        <v>163387</v>
      </c>
      <c r="W5" s="5">
        <v>56.620600000000003</v>
      </c>
      <c r="X5" s="5">
        <v>162800</v>
      </c>
      <c r="Y5" s="5">
        <v>52.313499999999998</v>
      </c>
      <c r="Z5" s="5">
        <v>166776</v>
      </c>
      <c r="AA5" s="5">
        <v>50.123600000000003</v>
      </c>
    </row>
    <row r="6" spans="2:27" x14ac:dyDescent="0.25">
      <c r="C6" s="5" t="s">
        <v>22</v>
      </c>
      <c r="D6" s="5">
        <v>54.991300000000003</v>
      </c>
      <c r="E6" s="5">
        <v>54.985100000000003</v>
      </c>
      <c r="F6" s="5">
        <v>56.255099999999999</v>
      </c>
      <c r="G6" s="5">
        <v>55.300699999999999</v>
      </c>
      <c r="H6" s="5">
        <v>51.946800000000003</v>
      </c>
      <c r="I6" s="5">
        <v>49.687399999999997</v>
      </c>
      <c r="M6" s="5" t="s">
        <v>44</v>
      </c>
      <c r="N6" s="5">
        <v>145885.30619999999</v>
      </c>
      <c r="O6" s="5">
        <v>49.105899999999998</v>
      </c>
      <c r="P6" s="5">
        <v>145700.07079999999</v>
      </c>
      <c r="Q6" s="5">
        <v>49.163600000000002</v>
      </c>
      <c r="R6" s="5">
        <v>160317.63130000001</v>
      </c>
      <c r="S6" s="5">
        <v>50.867100000000001</v>
      </c>
      <c r="T6" s="5">
        <v>152820.8542</v>
      </c>
      <c r="U6" s="5">
        <v>53.7577</v>
      </c>
      <c r="V6" s="5">
        <v>133669</v>
      </c>
      <c r="W6" s="5">
        <v>51.899099999999997</v>
      </c>
      <c r="X6" s="5">
        <v>133169</v>
      </c>
      <c r="Y6" s="5">
        <v>50.296700000000001</v>
      </c>
      <c r="Z6" s="5">
        <v>136786</v>
      </c>
      <c r="AA6" s="5">
        <v>48.894799999999996</v>
      </c>
    </row>
    <row r="7" spans="2:27" x14ac:dyDescent="0.25">
      <c r="C7" s="5" t="s">
        <v>23</v>
      </c>
      <c r="D7" s="10">
        <v>0.99829800000000002</v>
      </c>
      <c r="E7" s="10">
        <v>0.99829599999999996</v>
      </c>
      <c r="F7" s="5">
        <v>0.998695</v>
      </c>
      <c r="G7" s="5">
        <v>0.99844599999999994</v>
      </c>
      <c r="H7" s="5">
        <v>0.99729900000000005</v>
      </c>
      <c r="I7" s="5">
        <v>0.99707000000000001</v>
      </c>
      <c r="M7" s="5" t="s">
        <v>26</v>
      </c>
      <c r="N7" s="5">
        <v>100421.8208</v>
      </c>
      <c r="O7" s="5">
        <v>45.722900000000003</v>
      </c>
      <c r="P7" s="5">
        <v>102279.2062</v>
      </c>
      <c r="Q7" s="5">
        <v>45.938200000000002</v>
      </c>
      <c r="R7" s="5">
        <v>112441.22500000001</v>
      </c>
      <c r="S7" s="5">
        <v>47.365200000000002</v>
      </c>
      <c r="T7" s="5">
        <v>123626.36040000001</v>
      </c>
      <c r="U7" s="5">
        <v>50.433300000000003</v>
      </c>
      <c r="V7" s="5">
        <v>102181</v>
      </c>
      <c r="W7" s="5">
        <v>48.623600000000003</v>
      </c>
      <c r="X7" s="5">
        <v>101725</v>
      </c>
      <c r="Y7" s="5">
        <v>47.949199999999998</v>
      </c>
      <c r="Z7" s="5">
        <v>105598</v>
      </c>
      <c r="AA7" s="5">
        <v>47.124299999999998</v>
      </c>
    </row>
    <row r="8" spans="2:27" x14ac:dyDescent="0.25">
      <c r="C8" s="5" t="s">
        <v>24</v>
      </c>
      <c r="D8" s="5">
        <v>0.99999194999999996</v>
      </c>
      <c r="E8" s="5">
        <v>0.99999179999999999</v>
      </c>
      <c r="F8" s="5">
        <v>0.99999550999999998</v>
      </c>
      <c r="G8" s="5">
        <v>0.99998997000000001</v>
      </c>
      <c r="H8" s="5">
        <v>0.99997219999999998</v>
      </c>
      <c r="I8" s="5">
        <v>0.99997307000000002</v>
      </c>
      <c r="M8" s="5" t="s">
        <v>45</v>
      </c>
      <c r="N8" s="5">
        <v>63676.7042</v>
      </c>
      <c r="O8" s="5">
        <v>42.544600000000003</v>
      </c>
      <c r="P8" s="5">
        <v>66622.912500000006</v>
      </c>
      <c r="Q8" s="5">
        <v>42.9086</v>
      </c>
      <c r="R8" s="5">
        <v>71266.100000000006</v>
      </c>
      <c r="S8" s="5">
        <v>43.7042</v>
      </c>
      <c r="T8" s="5">
        <v>96404.597899999993</v>
      </c>
      <c r="U8" s="5">
        <v>46.945599999999999</v>
      </c>
      <c r="V8" s="5">
        <v>73420.2</v>
      </c>
      <c r="W8" s="5">
        <v>45.215600000000002</v>
      </c>
      <c r="X8" s="5">
        <v>72971.100000000006</v>
      </c>
      <c r="Y8" s="5">
        <v>44.910299999999999</v>
      </c>
      <c r="Z8" s="5">
        <v>77122.5</v>
      </c>
      <c r="AA8" s="5">
        <v>44.4773</v>
      </c>
    </row>
    <row r="9" spans="2:27" x14ac:dyDescent="0.25">
      <c r="M9" s="5" t="s">
        <v>27</v>
      </c>
      <c r="N9" s="5">
        <v>35998.104200000002</v>
      </c>
      <c r="O9" s="5">
        <v>39.899299999999997</v>
      </c>
      <c r="P9" s="5">
        <v>38057.804199999999</v>
      </c>
      <c r="Q9" s="5">
        <v>40.116</v>
      </c>
      <c r="R9" s="5">
        <v>38490.531199999998</v>
      </c>
      <c r="S9" s="5">
        <v>40.510300000000001</v>
      </c>
      <c r="T9" s="5">
        <v>69523.199999999997</v>
      </c>
      <c r="U9" s="5">
        <v>43.310699999999997</v>
      </c>
      <c r="V9" s="5">
        <v>48042.8</v>
      </c>
      <c r="W9" s="5">
        <v>41.947400000000002</v>
      </c>
      <c r="X9" s="5">
        <v>47552.9</v>
      </c>
      <c r="Y9" s="5">
        <v>41.792900000000003</v>
      </c>
      <c r="Z9" s="5">
        <v>51195.199999999997</v>
      </c>
      <c r="AA9" s="5">
        <v>41.544499999999999</v>
      </c>
    </row>
    <row r="10" spans="2:27" x14ac:dyDescent="0.25">
      <c r="B10" s="5" t="s">
        <v>25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M10" s="5" t="s">
        <v>46</v>
      </c>
      <c r="N10" s="5">
        <v>18343.072899999999</v>
      </c>
      <c r="O10" s="5">
        <v>37.711100000000002</v>
      </c>
      <c r="P10" s="5">
        <v>18800.7667</v>
      </c>
      <c r="Q10" s="5">
        <v>37.693800000000003</v>
      </c>
      <c r="R10" s="5">
        <v>18871.372899999998</v>
      </c>
      <c r="S10" s="5">
        <v>38.009</v>
      </c>
      <c r="T10" s="5">
        <v>45580.781199999998</v>
      </c>
      <c r="U10" s="5">
        <v>39.965800000000002</v>
      </c>
      <c r="V10" s="5">
        <v>27427.5</v>
      </c>
      <c r="W10" s="5">
        <v>39.030299999999997</v>
      </c>
      <c r="X10" s="5">
        <v>26660.1</v>
      </c>
      <c r="Y10" s="5">
        <v>38.899099999999997</v>
      </c>
      <c r="Z10" s="5">
        <v>29235.8</v>
      </c>
      <c r="AA10" s="5">
        <v>38.711599999999997</v>
      </c>
    </row>
    <row r="11" spans="2:27" x14ac:dyDescent="0.25">
      <c r="C11" s="5" t="s">
        <v>19</v>
      </c>
      <c r="D11" s="5">
        <v>55.5261</v>
      </c>
      <c r="E11" s="5">
        <v>55.472799999999999</v>
      </c>
      <c r="F11" s="5">
        <v>57.263500000000001</v>
      </c>
      <c r="G11" s="5">
        <v>56.620600000000003</v>
      </c>
      <c r="H11" s="5">
        <v>52.313499999999998</v>
      </c>
      <c r="I11" s="5">
        <v>50.123600000000003</v>
      </c>
      <c r="M11" s="5" t="s">
        <v>28</v>
      </c>
      <c r="N11" s="5">
        <v>9981.3417000000009</v>
      </c>
      <c r="O11" s="5">
        <v>36.022500000000001</v>
      </c>
      <c r="P11" s="5">
        <v>9933.2937000000002</v>
      </c>
      <c r="Q11" s="5">
        <v>35.9482</v>
      </c>
      <c r="R11" s="5">
        <v>10105.3896</v>
      </c>
      <c r="S11" s="5">
        <v>36.2258</v>
      </c>
      <c r="T11" s="5">
        <v>27415.260399999999</v>
      </c>
      <c r="U11" s="5">
        <v>37.132100000000001</v>
      </c>
      <c r="V11" s="5">
        <v>14007.5</v>
      </c>
      <c r="W11" s="5">
        <v>36.642200000000003</v>
      </c>
      <c r="X11" s="5">
        <v>13106.9</v>
      </c>
      <c r="Y11" s="5">
        <v>36.491</v>
      </c>
      <c r="Z11" s="5">
        <v>14825</v>
      </c>
      <c r="AA11" s="5">
        <v>36.347000000000001</v>
      </c>
    </row>
    <row r="12" spans="2:27" x14ac:dyDescent="0.25">
      <c r="C12" s="5" t="s">
        <v>20</v>
      </c>
      <c r="D12" s="5">
        <v>0.99946800000000002</v>
      </c>
      <c r="E12" s="5">
        <v>0.99945899999999999</v>
      </c>
      <c r="F12" s="5">
        <v>0.99962300000000004</v>
      </c>
      <c r="G12" s="5">
        <v>0.99956999999999996</v>
      </c>
      <c r="H12" s="5">
        <v>0.99915699999999996</v>
      </c>
      <c r="I12" s="5">
        <v>0.99906399999999995</v>
      </c>
      <c r="M12" s="5" t="s">
        <v>47</v>
      </c>
      <c r="N12" s="5">
        <v>6040.9916999999996</v>
      </c>
      <c r="O12" s="5">
        <v>34.561399999999999</v>
      </c>
      <c r="P12" s="5">
        <v>5988.5874999999996</v>
      </c>
      <c r="Q12" s="5">
        <v>34.4985</v>
      </c>
      <c r="R12" s="5">
        <v>6091.0124999999998</v>
      </c>
      <c r="S12" s="5">
        <v>34.724400000000003</v>
      </c>
      <c r="T12" s="5">
        <v>16435.556199999999</v>
      </c>
      <c r="U12" s="5">
        <v>34.914299999999997</v>
      </c>
      <c r="V12" s="5">
        <v>7037.75</v>
      </c>
      <c r="W12" s="5">
        <v>34.585299999999997</v>
      </c>
      <c r="X12" s="5">
        <v>6435.42</v>
      </c>
      <c r="Y12" s="5">
        <v>34.453400000000002</v>
      </c>
      <c r="Z12" s="5">
        <v>7145.71</v>
      </c>
      <c r="AA12" s="5">
        <v>34.302100000000003</v>
      </c>
    </row>
    <row r="13" spans="2:27" x14ac:dyDescent="0.25">
      <c r="C13" s="5" t="s">
        <v>21</v>
      </c>
      <c r="D13" s="5">
        <v>0.99999296000000004</v>
      </c>
      <c r="E13" s="5">
        <v>0.99999300999999996</v>
      </c>
      <c r="F13" s="5">
        <v>0.99999598999999995</v>
      </c>
      <c r="G13" s="5">
        <v>0.99999271000000001</v>
      </c>
      <c r="H13" s="5">
        <v>0.99997621999999997</v>
      </c>
      <c r="I13" s="5">
        <v>0.99997451000000004</v>
      </c>
      <c r="M13" s="5" t="s">
        <v>84</v>
      </c>
      <c r="N13" s="5">
        <v>3708.2103999999999</v>
      </c>
      <c r="O13" s="5">
        <v>33.165700000000001</v>
      </c>
      <c r="P13" s="5">
        <v>3679.2750000000001</v>
      </c>
      <c r="Q13" s="5">
        <v>33.118400000000001</v>
      </c>
      <c r="R13" s="5">
        <v>3742.2791999999999</v>
      </c>
      <c r="S13" s="5">
        <v>33.303400000000003</v>
      </c>
      <c r="T13" s="5">
        <v>9847.6229000000003</v>
      </c>
      <c r="U13" s="5">
        <v>32.827399999999997</v>
      </c>
      <c r="V13" s="5">
        <v>3601.96</v>
      </c>
      <c r="W13" s="5">
        <v>32.619500000000002</v>
      </c>
      <c r="X13" s="5">
        <v>3298.12</v>
      </c>
      <c r="Y13" s="5">
        <v>32.529600000000002</v>
      </c>
      <c r="Z13" s="5">
        <v>3594.58</v>
      </c>
      <c r="AA13" s="5">
        <v>32.387799999999999</v>
      </c>
    </row>
    <row r="14" spans="2:27" x14ac:dyDescent="0.25">
      <c r="C14" s="5" t="s">
        <v>22</v>
      </c>
      <c r="D14" s="5">
        <v>54.2395</v>
      </c>
      <c r="E14" s="5">
        <v>54.211300000000001</v>
      </c>
      <c r="F14" s="5">
        <v>55.485199999999999</v>
      </c>
      <c r="G14" s="5">
        <v>54.937100000000001</v>
      </c>
      <c r="H14" s="5">
        <v>51.806100000000001</v>
      </c>
      <c r="I14" s="5">
        <v>49.6023</v>
      </c>
      <c r="M14" s="5" t="s">
        <v>48</v>
      </c>
      <c r="N14" s="5">
        <v>2150.3375000000001</v>
      </c>
      <c r="O14" s="5">
        <v>31.4741</v>
      </c>
      <c r="P14" s="5">
        <v>2137.8833</v>
      </c>
      <c r="Q14" s="5">
        <v>31.440799999999999</v>
      </c>
      <c r="R14" s="5">
        <v>2168.5228999999999</v>
      </c>
      <c r="S14" s="5">
        <v>31.5807</v>
      </c>
      <c r="T14" s="5">
        <v>5650.7187999999996</v>
      </c>
      <c r="U14" s="5">
        <v>30.7011</v>
      </c>
      <c r="V14" s="5">
        <v>1809.96</v>
      </c>
      <c r="W14" s="5">
        <v>30.686599999999999</v>
      </c>
      <c r="X14" s="5">
        <v>1674.38</v>
      </c>
      <c r="Y14" s="5">
        <v>30.633299999999998</v>
      </c>
      <c r="Z14" s="5">
        <v>1800.83</v>
      </c>
      <c r="AA14" s="5">
        <v>30.519300000000001</v>
      </c>
    </row>
    <row r="15" spans="2:27" x14ac:dyDescent="0.25">
      <c r="C15" s="5" t="s">
        <v>23</v>
      </c>
      <c r="D15" s="10">
        <v>0.99802000000000002</v>
      </c>
      <c r="E15" s="10">
        <v>0.99800999999999995</v>
      </c>
      <c r="F15" s="5">
        <v>0.99847699999999995</v>
      </c>
      <c r="G15" s="5">
        <v>0.99833300000000003</v>
      </c>
      <c r="H15" s="5">
        <v>0.99720799999999998</v>
      </c>
      <c r="I15" s="5">
        <v>0.996977</v>
      </c>
      <c r="M15" s="5" t="s">
        <v>81</v>
      </c>
      <c r="N15" s="5">
        <v>1223.3916999999999</v>
      </c>
      <c r="O15" s="5">
        <v>29.826599999999999</v>
      </c>
      <c r="P15" s="5">
        <v>1218.4271000000001</v>
      </c>
      <c r="Q15" s="5">
        <v>29.805</v>
      </c>
      <c r="R15" s="5">
        <v>1235.8729000000001</v>
      </c>
      <c r="S15" s="5">
        <v>29.924099999999999</v>
      </c>
      <c r="T15" s="5">
        <v>3056.6271000000002</v>
      </c>
      <c r="U15" s="5">
        <v>28.621200000000002</v>
      </c>
      <c r="V15" s="5">
        <v>902.04200000000003</v>
      </c>
      <c r="W15" s="5">
        <v>28.8246</v>
      </c>
      <c r="X15" s="5">
        <v>850</v>
      </c>
      <c r="Y15" s="5">
        <v>28.799099999999999</v>
      </c>
      <c r="Z15" s="5">
        <v>904.29200000000003</v>
      </c>
      <c r="AA15" s="5">
        <v>28.707100000000001</v>
      </c>
    </row>
    <row r="16" spans="2:27" x14ac:dyDescent="0.25">
      <c r="C16" s="5" t="s">
        <v>24</v>
      </c>
      <c r="D16" s="5">
        <v>0.99999090000000002</v>
      </c>
      <c r="E16" s="5">
        <v>0.99999077000000003</v>
      </c>
      <c r="F16" s="5">
        <v>0.99999446999999997</v>
      </c>
      <c r="G16" s="5">
        <v>0.99998856000000003</v>
      </c>
      <c r="H16" s="5">
        <v>0.99997097999999995</v>
      </c>
      <c r="I16" s="5">
        <v>0.99997183000000001</v>
      </c>
      <c r="M16" s="5" t="s">
        <v>82</v>
      </c>
      <c r="N16" s="5">
        <v>641.4896</v>
      </c>
      <c r="O16" s="5">
        <v>27.958600000000001</v>
      </c>
      <c r="P16" s="5">
        <v>639.41250000000002</v>
      </c>
      <c r="Q16" s="5">
        <v>27.9453</v>
      </c>
      <c r="R16" s="5">
        <v>648.28959999999995</v>
      </c>
      <c r="S16" s="5">
        <v>28.0486</v>
      </c>
      <c r="T16" s="5">
        <v>1544.2563</v>
      </c>
      <c r="U16" s="5">
        <v>26.433599999999998</v>
      </c>
      <c r="V16" s="5">
        <v>450.41699999999997</v>
      </c>
      <c r="W16" s="5">
        <v>27.046399999999998</v>
      </c>
      <c r="X16" s="5">
        <v>434.25</v>
      </c>
      <c r="Y16" s="5">
        <v>27.0379</v>
      </c>
      <c r="Z16" s="5">
        <v>462.91699999999997</v>
      </c>
      <c r="AA16" s="5">
        <v>26.977</v>
      </c>
    </row>
    <row r="17" spans="2:27" x14ac:dyDescent="0.25">
      <c r="M17" s="5" t="s">
        <v>83</v>
      </c>
      <c r="N17" s="5">
        <v>386.30630000000002</v>
      </c>
      <c r="O17" s="5">
        <v>26.5671</v>
      </c>
      <c r="P17" s="5">
        <v>385.48750000000001</v>
      </c>
      <c r="Q17" s="5">
        <v>26.5702</v>
      </c>
      <c r="R17" s="5">
        <v>390.7312</v>
      </c>
      <c r="S17" s="5">
        <v>26.657800000000002</v>
      </c>
      <c r="T17" s="5">
        <v>886.85829999999999</v>
      </c>
      <c r="U17" s="5">
        <v>24.839200000000002</v>
      </c>
      <c r="V17" s="5">
        <v>271.91699999999997</v>
      </c>
      <c r="W17" s="5">
        <v>25.763300000000001</v>
      </c>
      <c r="X17" s="5">
        <v>263.54199999999997</v>
      </c>
      <c r="Y17" s="5">
        <v>25.7575</v>
      </c>
      <c r="Z17" s="5">
        <v>279.625</v>
      </c>
      <c r="AA17" s="5">
        <v>25.713999999999999</v>
      </c>
    </row>
    <row r="18" spans="2:27" x14ac:dyDescent="0.25">
      <c r="B18" s="5" t="s">
        <v>44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</row>
    <row r="19" spans="2:27" x14ac:dyDescent="0.25">
      <c r="C19" s="5" t="s">
        <v>1</v>
      </c>
      <c r="D19" s="5">
        <v>49.105899999999998</v>
      </c>
      <c r="E19" s="5">
        <v>49.163600000000002</v>
      </c>
      <c r="F19" s="5">
        <v>50.867100000000001</v>
      </c>
      <c r="G19" s="5">
        <v>51.899099999999997</v>
      </c>
      <c r="H19" s="5">
        <v>50.296700000000001</v>
      </c>
      <c r="I19" s="5">
        <v>48.894799999999996</v>
      </c>
    </row>
    <row r="20" spans="2:27" x14ac:dyDescent="0.25">
      <c r="C20" s="5" t="s">
        <v>2</v>
      </c>
      <c r="D20" s="5">
        <v>0.99731800000000004</v>
      </c>
      <c r="E20" s="5">
        <v>0.99738199999999999</v>
      </c>
      <c r="F20" s="5">
        <v>0.99818300000000004</v>
      </c>
      <c r="G20" s="5">
        <v>0.99866100000000002</v>
      </c>
      <c r="H20" s="5">
        <v>0.99842500000000001</v>
      </c>
      <c r="I20" s="5">
        <v>0.99839</v>
      </c>
    </row>
    <row r="21" spans="2:27" x14ac:dyDescent="0.25">
      <c r="C21" s="5" t="s">
        <v>21</v>
      </c>
      <c r="D21" s="10">
        <v>0.99997935000000004</v>
      </c>
      <c r="E21" s="5">
        <v>0.99997924000000005</v>
      </c>
      <c r="F21" s="5">
        <v>0.99998321000000001</v>
      </c>
      <c r="G21" s="5">
        <v>0.99996788000000003</v>
      </c>
      <c r="H21" s="5">
        <v>0.99995723000000003</v>
      </c>
      <c r="I21" s="5">
        <v>0.99995809999999996</v>
      </c>
    </row>
    <row r="22" spans="2:27" x14ac:dyDescent="0.25">
      <c r="C22" s="5" t="s">
        <v>22</v>
      </c>
      <c r="D22" s="5">
        <v>49.449300000000001</v>
      </c>
      <c r="E22" s="5">
        <v>49.467599999999997</v>
      </c>
      <c r="F22" s="5">
        <v>50.7423</v>
      </c>
      <c r="G22" s="5">
        <v>51.309899999999999</v>
      </c>
      <c r="H22" s="5">
        <v>50.056199999999997</v>
      </c>
      <c r="I22" s="5">
        <v>48.527299999999997</v>
      </c>
    </row>
    <row r="23" spans="2:27" x14ac:dyDescent="0.25">
      <c r="C23" s="5" t="s">
        <v>23</v>
      </c>
      <c r="D23" s="10">
        <v>0.99375100000000005</v>
      </c>
      <c r="E23" s="10">
        <v>0.99383900000000003</v>
      </c>
      <c r="F23" s="5">
        <v>0.995394</v>
      </c>
      <c r="G23" s="5">
        <v>0.99596300000000004</v>
      </c>
      <c r="H23" s="5">
        <v>0.99539200000000005</v>
      </c>
      <c r="I23" s="5">
        <v>0.99524599999999996</v>
      </c>
    </row>
    <row r="24" spans="2:27" x14ac:dyDescent="0.25">
      <c r="C24" s="5" t="s">
        <v>24</v>
      </c>
      <c r="D24" s="5">
        <v>0.99997639000000005</v>
      </c>
      <c r="E24" s="5">
        <v>0.99997617999999999</v>
      </c>
      <c r="F24" s="5">
        <v>0.99997992000000002</v>
      </c>
      <c r="G24" s="5">
        <v>0.99996262999999996</v>
      </c>
      <c r="H24" s="5">
        <v>0.99995084000000001</v>
      </c>
      <c r="I24" s="5">
        <v>0.99995389999999995</v>
      </c>
    </row>
    <row r="26" spans="2:27" x14ac:dyDescent="0.25">
      <c r="B26" s="5" t="s">
        <v>26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</row>
    <row r="27" spans="2:27" x14ac:dyDescent="0.25">
      <c r="C27" s="5" t="s">
        <v>19</v>
      </c>
      <c r="D27" s="5">
        <v>45.722900000000003</v>
      </c>
      <c r="E27" s="5">
        <v>45.938200000000002</v>
      </c>
      <c r="F27" s="5">
        <v>47.365200000000002</v>
      </c>
      <c r="G27" s="5">
        <v>48.623600000000003</v>
      </c>
      <c r="H27" s="5">
        <v>47.949199999999998</v>
      </c>
      <c r="I27" s="5">
        <v>47.124299999999998</v>
      </c>
    </row>
    <row r="28" spans="2:27" x14ac:dyDescent="0.25">
      <c r="C28" s="5" t="s">
        <v>20</v>
      </c>
      <c r="D28" s="5">
        <v>0.99419400000000002</v>
      </c>
      <c r="E28" s="5">
        <v>0.99449600000000005</v>
      </c>
      <c r="F28" s="5">
        <v>0.99591300000000005</v>
      </c>
      <c r="G28" s="5">
        <v>0.99713700000000005</v>
      </c>
      <c r="H28" s="5">
        <v>0.99701600000000001</v>
      </c>
      <c r="I28" s="5">
        <v>0.997027</v>
      </c>
    </row>
    <row r="29" spans="2:27" x14ac:dyDescent="0.25">
      <c r="C29" s="5" t="s">
        <v>21</v>
      </c>
      <c r="D29" s="5">
        <v>0.99995341000000004</v>
      </c>
      <c r="E29" s="5">
        <v>0.99995299999999998</v>
      </c>
      <c r="F29" s="5">
        <v>0.99996043999999995</v>
      </c>
      <c r="G29" s="5">
        <v>0.99992515999999998</v>
      </c>
      <c r="H29" s="5">
        <v>0.99991936000000003</v>
      </c>
      <c r="I29" s="5">
        <v>0.99992168999999997</v>
      </c>
    </row>
    <row r="30" spans="2:27" x14ac:dyDescent="0.25">
      <c r="C30" s="5" t="s">
        <v>22</v>
      </c>
      <c r="D30" s="5">
        <v>46.470500000000001</v>
      </c>
      <c r="E30" s="5">
        <v>46.574800000000003</v>
      </c>
      <c r="F30" s="5">
        <v>47.7804</v>
      </c>
      <c r="G30" s="5">
        <v>48.533999999999999</v>
      </c>
      <c r="H30" s="5">
        <v>47.972900000000003</v>
      </c>
      <c r="I30" s="5">
        <v>46.9895</v>
      </c>
    </row>
    <row r="31" spans="2:27" x14ac:dyDescent="0.25">
      <c r="C31" s="5" t="s">
        <v>23</v>
      </c>
      <c r="D31" s="10">
        <v>0.98791600000000002</v>
      </c>
      <c r="E31" s="10">
        <v>0.98843400000000003</v>
      </c>
      <c r="F31" s="5">
        <v>0.99102599999999996</v>
      </c>
      <c r="G31" s="5">
        <v>0.99223600000000001</v>
      </c>
      <c r="H31" s="5">
        <v>0.99199499999999996</v>
      </c>
      <c r="I31" s="5">
        <v>0.99187800000000004</v>
      </c>
    </row>
    <row r="32" spans="2:27" x14ac:dyDescent="0.25">
      <c r="C32" s="5" t="s">
        <v>24</v>
      </c>
      <c r="D32" s="5">
        <v>0.99994970999999999</v>
      </c>
      <c r="E32" s="5">
        <v>0.99994877000000004</v>
      </c>
      <c r="F32" s="5">
        <v>0.99995502999999997</v>
      </c>
      <c r="G32" s="5">
        <v>0.99991792999999995</v>
      </c>
      <c r="H32" s="5">
        <v>0.99991123999999998</v>
      </c>
      <c r="I32" s="5">
        <v>0.99991567999999997</v>
      </c>
    </row>
    <row r="34" spans="2:9" x14ac:dyDescent="0.25">
      <c r="B34" s="5" t="s">
        <v>45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</row>
    <row r="35" spans="2:9" x14ac:dyDescent="0.25">
      <c r="C35" s="5" t="s">
        <v>1</v>
      </c>
      <c r="D35" s="5">
        <v>42.544600000000003</v>
      </c>
      <c r="E35" s="5">
        <v>42.9086</v>
      </c>
      <c r="F35" s="5">
        <v>43.7042</v>
      </c>
      <c r="G35" s="5">
        <v>45.215600000000002</v>
      </c>
      <c r="H35" s="5">
        <v>44.910299999999999</v>
      </c>
      <c r="I35" s="5">
        <v>44.4773</v>
      </c>
    </row>
    <row r="36" spans="2:9" x14ac:dyDescent="0.25">
      <c r="C36" s="5" t="s">
        <v>2</v>
      </c>
      <c r="D36" s="5">
        <v>0.98797900000000005</v>
      </c>
      <c r="E36" s="5">
        <v>0.98901399999999995</v>
      </c>
      <c r="F36" s="5">
        <v>0.99077400000000004</v>
      </c>
      <c r="G36" s="5">
        <v>0.993753</v>
      </c>
      <c r="H36" s="5">
        <v>0.99365499999999995</v>
      </c>
      <c r="I36" s="5">
        <v>0.99366100000000002</v>
      </c>
    </row>
    <row r="37" spans="2:9" x14ac:dyDescent="0.25">
      <c r="C37" s="5" t="s">
        <v>21</v>
      </c>
      <c r="D37" s="5">
        <v>0.99988924999999995</v>
      </c>
      <c r="E37" s="5">
        <v>0.99988805999999997</v>
      </c>
      <c r="F37" s="5">
        <v>0.99990389000000002</v>
      </c>
      <c r="G37" s="5">
        <v>0.99982344000000001</v>
      </c>
      <c r="H37" s="5">
        <v>0.99981640999999999</v>
      </c>
      <c r="I37" s="5">
        <v>0.99982123000000001</v>
      </c>
    </row>
    <row r="38" spans="2:9" x14ac:dyDescent="0.25">
      <c r="C38" s="5" t="s">
        <v>22</v>
      </c>
      <c r="D38" s="5">
        <v>43.416899999999998</v>
      </c>
      <c r="E38" s="5">
        <v>43.634999999999998</v>
      </c>
      <c r="F38" s="5">
        <v>44.421399999999998</v>
      </c>
      <c r="G38" s="5">
        <v>45.428899999999999</v>
      </c>
      <c r="H38" s="5">
        <v>45.136499999999998</v>
      </c>
      <c r="I38" s="5">
        <v>44.587200000000003</v>
      </c>
    </row>
    <row r="39" spans="2:9" x14ac:dyDescent="0.25">
      <c r="C39" s="5" t="s">
        <v>23</v>
      </c>
      <c r="D39" s="10">
        <v>0.97671799999999998</v>
      </c>
      <c r="E39" s="10">
        <v>0.97839600000000004</v>
      </c>
      <c r="F39" s="5">
        <v>0.98128400000000005</v>
      </c>
      <c r="G39" s="5">
        <v>0.98415300000000006</v>
      </c>
      <c r="H39" s="5">
        <v>0.98388299999999995</v>
      </c>
      <c r="I39" s="5">
        <v>0.98370199999999997</v>
      </c>
    </row>
    <row r="40" spans="2:9" x14ac:dyDescent="0.25">
      <c r="C40" s="5" t="s">
        <v>24</v>
      </c>
      <c r="D40" s="5">
        <v>0.99988854000000005</v>
      </c>
      <c r="E40" s="5">
        <v>0.99988507000000004</v>
      </c>
      <c r="F40" s="5">
        <v>0.99989757000000001</v>
      </c>
      <c r="G40" s="5">
        <v>0.99981098999999996</v>
      </c>
      <c r="H40" s="5">
        <v>0.99980382999999995</v>
      </c>
      <c r="I40" s="5">
        <v>0.99981129999999996</v>
      </c>
    </row>
    <row r="42" spans="2:9" x14ac:dyDescent="0.25">
      <c r="B42" s="5" t="s">
        <v>27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</row>
    <row r="43" spans="2:9" x14ac:dyDescent="0.25">
      <c r="C43" s="5" t="s">
        <v>19</v>
      </c>
      <c r="D43" s="5">
        <v>39.899299999999997</v>
      </c>
      <c r="E43" s="5">
        <v>40.116</v>
      </c>
      <c r="F43" s="5">
        <v>40.510300000000001</v>
      </c>
      <c r="G43" s="5">
        <v>41.947400000000002</v>
      </c>
      <c r="H43" s="5">
        <v>41.792900000000003</v>
      </c>
      <c r="I43" s="5">
        <v>41.544499999999999</v>
      </c>
    </row>
    <row r="44" spans="2:9" x14ac:dyDescent="0.25">
      <c r="C44" s="5" t="s">
        <v>20</v>
      </c>
      <c r="D44" s="5">
        <v>0.977765</v>
      </c>
      <c r="E44" s="5">
        <v>0.97959799999999997</v>
      </c>
      <c r="F44" s="5">
        <v>0.98071900000000001</v>
      </c>
      <c r="G44" s="5">
        <v>0.98735200000000001</v>
      </c>
      <c r="H44" s="5">
        <v>0.98716499999999996</v>
      </c>
      <c r="I44" s="5">
        <v>0.98705399999999999</v>
      </c>
    </row>
    <row r="45" spans="2:9" x14ac:dyDescent="0.25">
      <c r="C45" s="5" t="s">
        <v>21</v>
      </c>
      <c r="D45" s="5">
        <v>0.99973769999999995</v>
      </c>
      <c r="E45" s="5">
        <v>0.99973628000000003</v>
      </c>
      <c r="F45" s="5">
        <v>0.99976396999999995</v>
      </c>
      <c r="G45" s="5">
        <v>0.99955112999999995</v>
      </c>
      <c r="H45" s="5">
        <v>0.99954029</v>
      </c>
      <c r="I45" s="5">
        <v>0.99955442999999999</v>
      </c>
    </row>
    <row r="46" spans="2:9" x14ac:dyDescent="0.25">
      <c r="C46" s="5" t="s">
        <v>22</v>
      </c>
      <c r="D46" s="5">
        <v>40.669699999999999</v>
      </c>
      <c r="E46" s="5">
        <v>40.792999999999999</v>
      </c>
      <c r="F46" s="5">
        <v>41.271000000000001</v>
      </c>
      <c r="G46" s="5">
        <v>42.342100000000002</v>
      </c>
      <c r="H46" s="5">
        <v>42.1569</v>
      </c>
      <c r="I46" s="5">
        <v>41.832099999999997</v>
      </c>
    </row>
    <row r="47" spans="2:9" x14ac:dyDescent="0.25">
      <c r="C47" s="5" t="s">
        <v>23</v>
      </c>
      <c r="D47" s="10">
        <v>0.95878099999999999</v>
      </c>
      <c r="E47" s="10">
        <v>0.96116900000000005</v>
      </c>
      <c r="F47" s="5">
        <v>0.96330000000000005</v>
      </c>
      <c r="G47" s="5">
        <v>0.96958999999999995</v>
      </c>
      <c r="H47" s="5">
        <v>0.96891499999999997</v>
      </c>
      <c r="I47" s="5">
        <v>0.96819999999999995</v>
      </c>
    </row>
    <row r="48" spans="2:9" x14ac:dyDescent="0.25">
      <c r="C48" s="5" t="s">
        <v>24</v>
      </c>
      <c r="D48" s="5">
        <v>0.99974114000000003</v>
      </c>
      <c r="E48" s="5">
        <v>0.99973109999999998</v>
      </c>
      <c r="F48" s="5">
        <v>0.99975798999999999</v>
      </c>
      <c r="G48" s="5">
        <v>0.99952722000000005</v>
      </c>
      <c r="H48" s="5">
        <v>0.99951944000000004</v>
      </c>
      <c r="I48" s="5">
        <v>0.99953638</v>
      </c>
    </row>
    <row r="50" spans="2:27" x14ac:dyDescent="0.25">
      <c r="B50" s="5" t="s">
        <v>46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</row>
    <row r="51" spans="2:27" x14ac:dyDescent="0.25">
      <c r="C51" s="5" t="s">
        <v>1</v>
      </c>
      <c r="D51" s="5">
        <v>37.711100000000002</v>
      </c>
      <c r="E51" s="5">
        <v>37.693800000000003</v>
      </c>
      <c r="F51" s="5">
        <v>38.009</v>
      </c>
      <c r="G51" s="5">
        <v>39.030299999999997</v>
      </c>
      <c r="H51" s="5">
        <v>38.899099999999997</v>
      </c>
      <c r="I51" s="5">
        <v>38.711599999999997</v>
      </c>
    </row>
    <row r="52" spans="2:27" x14ac:dyDescent="0.25">
      <c r="C52" s="5" t="s">
        <v>2</v>
      </c>
      <c r="D52" s="5">
        <v>0.96250199999999997</v>
      </c>
      <c r="E52" s="5">
        <v>0.96341900000000003</v>
      </c>
      <c r="F52" s="5">
        <v>0.964036</v>
      </c>
      <c r="G52" s="5">
        <v>0.97612699999999997</v>
      </c>
      <c r="H52" s="5">
        <v>0.975661</v>
      </c>
      <c r="I52" s="5">
        <v>0.97519400000000001</v>
      </c>
    </row>
    <row r="53" spans="2:27" x14ac:dyDescent="0.25">
      <c r="C53" s="5" t="s">
        <v>21</v>
      </c>
      <c r="D53" s="5">
        <v>0.99929100000000004</v>
      </c>
      <c r="E53" s="5">
        <v>0.99929045999999999</v>
      </c>
      <c r="F53" s="5">
        <v>0.99934666000000005</v>
      </c>
      <c r="G53" s="5">
        <v>0.99881467999999995</v>
      </c>
      <c r="H53" s="5">
        <v>0.99879004000000005</v>
      </c>
      <c r="I53" s="5">
        <v>0.99883538999999999</v>
      </c>
    </row>
    <row r="54" spans="2:27" x14ac:dyDescent="0.25">
      <c r="C54" s="5" t="s">
        <v>22</v>
      </c>
      <c r="D54" s="5">
        <v>38.299399999999999</v>
      </c>
      <c r="E54" s="5">
        <v>38.256999999999998</v>
      </c>
      <c r="F54" s="5">
        <v>38.6297</v>
      </c>
      <c r="G54" s="5">
        <v>39.493000000000002</v>
      </c>
      <c r="H54" s="5">
        <v>39.325899999999997</v>
      </c>
      <c r="I54" s="5">
        <v>39.0916</v>
      </c>
    </row>
    <row r="55" spans="2:27" x14ac:dyDescent="0.25">
      <c r="C55" s="5" t="s">
        <v>23</v>
      </c>
      <c r="D55" s="10">
        <v>0.93135999999999997</v>
      </c>
      <c r="E55" s="10">
        <v>0.93237300000000001</v>
      </c>
      <c r="F55" s="5">
        <v>0.93461099999999997</v>
      </c>
      <c r="G55" s="5">
        <v>0.94581800000000005</v>
      </c>
      <c r="H55" s="5">
        <v>0.94416199999999995</v>
      </c>
      <c r="I55" s="5">
        <v>0.94203300000000001</v>
      </c>
    </row>
    <row r="56" spans="2:27" x14ac:dyDescent="0.25">
      <c r="C56" s="5" t="s">
        <v>24</v>
      </c>
      <c r="D56" s="5">
        <v>0.99928912000000003</v>
      </c>
      <c r="E56" s="5">
        <v>0.99927200999999999</v>
      </c>
      <c r="F56" s="5">
        <v>0.99933198999999995</v>
      </c>
      <c r="G56" s="5">
        <v>0.99876659999999995</v>
      </c>
      <c r="H56" s="5">
        <v>0.99875164000000005</v>
      </c>
      <c r="I56" s="5">
        <v>0.99880194</v>
      </c>
    </row>
    <row r="58" spans="2:27" x14ac:dyDescent="0.25">
      <c r="B58" s="5" t="s">
        <v>28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</row>
    <row r="59" spans="2:27" x14ac:dyDescent="0.25">
      <c r="C59" s="5" t="s">
        <v>19</v>
      </c>
      <c r="D59" s="5">
        <v>36.022500000000001</v>
      </c>
      <c r="E59" s="5">
        <v>35.9482</v>
      </c>
      <c r="F59" s="5">
        <v>36.2258</v>
      </c>
      <c r="G59" s="5">
        <v>36.642200000000003</v>
      </c>
      <c r="H59" s="5">
        <v>36.491</v>
      </c>
      <c r="I59" s="5">
        <v>36.347000000000001</v>
      </c>
    </row>
    <row r="60" spans="2:27" x14ac:dyDescent="0.25">
      <c r="C60" s="5" t="s">
        <v>20</v>
      </c>
      <c r="D60" s="5">
        <v>0.94771499999999997</v>
      </c>
      <c r="E60" s="5">
        <v>0.94766700000000004</v>
      </c>
      <c r="F60" s="5">
        <v>0.94904900000000003</v>
      </c>
      <c r="G60" s="5">
        <v>0.96226900000000004</v>
      </c>
      <c r="H60" s="5">
        <v>0.96089999999999998</v>
      </c>
      <c r="I60" s="5">
        <v>0.96071700000000004</v>
      </c>
    </row>
    <row r="61" spans="2:27" x14ac:dyDescent="0.25">
      <c r="C61" s="5" t="s">
        <v>21</v>
      </c>
      <c r="D61" s="5">
        <v>0.99839712999999997</v>
      </c>
      <c r="E61" s="5">
        <v>0.99838088000000003</v>
      </c>
      <c r="F61" s="5">
        <v>0.99848579999999998</v>
      </c>
      <c r="G61" s="5">
        <v>0.99713313999999997</v>
      </c>
      <c r="H61" s="5">
        <v>0.99708026000000005</v>
      </c>
      <c r="I61" s="5">
        <v>0.99715829</v>
      </c>
      <c r="N61" s="5" t="s">
        <v>36</v>
      </c>
      <c r="P61" s="5" t="s">
        <v>38</v>
      </c>
      <c r="R61" s="5" t="s">
        <v>40</v>
      </c>
      <c r="T61" s="5" t="s">
        <v>76</v>
      </c>
      <c r="V61" s="5" t="s">
        <v>77</v>
      </c>
      <c r="X61" s="5" t="s">
        <v>78</v>
      </c>
      <c r="Z61" s="5" t="s">
        <v>79</v>
      </c>
    </row>
    <row r="62" spans="2:27" x14ac:dyDescent="0.25">
      <c r="C62" s="5" t="s">
        <v>22</v>
      </c>
      <c r="D62" s="5">
        <v>36.44444</v>
      </c>
      <c r="E62" s="5">
        <v>36.3626</v>
      </c>
      <c r="F62" s="5">
        <v>36.6798</v>
      </c>
      <c r="G62" s="5">
        <v>37.111600000000003</v>
      </c>
      <c r="H62" s="5">
        <v>36.943100000000001</v>
      </c>
      <c r="I62" s="5">
        <v>36.756300000000003</v>
      </c>
      <c r="N62" s="5" t="s">
        <v>64</v>
      </c>
      <c r="O62" s="5" t="s">
        <v>22</v>
      </c>
      <c r="P62" s="5" t="s">
        <v>64</v>
      </c>
      <c r="Q62" s="5" t="s">
        <v>22</v>
      </c>
      <c r="R62" s="5" t="s">
        <v>64</v>
      </c>
      <c r="S62" s="5" t="s">
        <v>22</v>
      </c>
      <c r="T62" s="5" t="s">
        <v>64</v>
      </c>
      <c r="U62" s="5" t="s">
        <v>22</v>
      </c>
      <c r="V62" s="5" t="s">
        <v>64</v>
      </c>
      <c r="W62" s="5" t="s">
        <v>22</v>
      </c>
      <c r="X62" s="5" t="s">
        <v>64</v>
      </c>
      <c r="Y62" s="5" t="s">
        <v>22</v>
      </c>
      <c r="Z62" s="5" t="s">
        <v>64</v>
      </c>
      <c r="AA62" s="5" t="s">
        <v>22</v>
      </c>
    </row>
    <row r="63" spans="2:27" x14ac:dyDescent="0.25">
      <c r="C63" s="5" t="s">
        <v>23</v>
      </c>
      <c r="D63" s="10">
        <v>0.90466800000000003</v>
      </c>
      <c r="E63" s="10">
        <v>0.90425800000000001</v>
      </c>
      <c r="F63" s="5">
        <v>0.90766400000000003</v>
      </c>
      <c r="G63" s="5">
        <v>0.91757299999999997</v>
      </c>
      <c r="H63" s="5">
        <v>0.914775</v>
      </c>
      <c r="I63" s="5">
        <v>0.91098900000000005</v>
      </c>
    </row>
    <row r="64" spans="2:27" x14ac:dyDescent="0.25">
      <c r="C64" s="5" t="s">
        <v>24</v>
      </c>
      <c r="D64" s="5">
        <v>0.99834042000000001</v>
      </c>
      <c r="E64" s="5">
        <v>0.99830975</v>
      </c>
      <c r="F64" s="5">
        <v>0.99841199999999997</v>
      </c>
      <c r="G64" s="5">
        <v>0.99702597000000004</v>
      </c>
      <c r="H64" s="5">
        <v>0.99698668999999995</v>
      </c>
      <c r="I64" s="5">
        <v>0.99707345000000003</v>
      </c>
      <c r="M64" s="5" t="s">
        <v>25</v>
      </c>
      <c r="N64" s="5">
        <v>193392.16870000001</v>
      </c>
      <c r="O64" s="5">
        <v>54.2395</v>
      </c>
      <c r="P64" s="5">
        <v>193138.39790000001</v>
      </c>
      <c r="Q64" s="5">
        <v>54.211300000000001</v>
      </c>
      <c r="R64" s="5">
        <v>206887.05619999999</v>
      </c>
      <c r="S64" s="5">
        <v>55.485199999999999</v>
      </c>
      <c r="T64" s="5">
        <v>191991.2438</v>
      </c>
      <c r="U64" s="5">
        <v>57.723784000000002</v>
      </c>
      <c r="V64" s="5">
        <v>163387</v>
      </c>
      <c r="W64" s="5">
        <v>54.937100000000001</v>
      </c>
      <c r="X64" s="5">
        <v>162800</v>
      </c>
      <c r="Y64" s="5">
        <v>51.806100000000001</v>
      </c>
      <c r="Z64" s="5">
        <v>166776</v>
      </c>
      <c r="AA64" s="5">
        <v>49.6023</v>
      </c>
    </row>
    <row r="65" spans="2:27" x14ac:dyDescent="0.25">
      <c r="M65" s="5" t="s">
        <v>44</v>
      </c>
      <c r="N65" s="5">
        <v>145885.30619999999</v>
      </c>
      <c r="O65" s="5">
        <v>49.449300000000001</v>
      </c>
      <c r="P65" s="5">
        <v>145700.07079999999</v>
      </c>
      <c r="Q65" s="5">
        <v>49.467599999999997</v>
      </c>
      <c r="R65" s="5">
        <v>160317.63130000001</v>
      </c>
      <c r="S65" s="5">
        <v>50.7423</v>
      </c>
      <c r="T65" s="5">
        <v>152820.8542</v>
      </c>
      <c r="U65" s="5">
        <v>52.867683</v>
      </c>
      <c r="V65" s="5">
        <v>133669</v>
      </c>
      <c r="W65" s="5">
        <v>51.309899999999999</v>
      </c>
      <c r="X65" s="5">
        <v>133169</v>
      </c>
      <c r="Y65" s="5">
        <v>50.056199999999997</v>
      </c>
      <c r="Z65" s="5">
        <v>136786</v>
      </c>
      <c r="AA65" s="5">
        <v>48.527299999999997</v>
      </c>
    </row>
    <row r="66" spans="2:27" x14ac:dyDescent="0.25">
      <c r="B66" s="5" t="s">
        <v>47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M66" s="5" t="s">
        <v>26</v>
      </c>
      <c r="N66" s="5">
        <v>100421.8208</v>
      </c>
      <c r="O66" s="5">
        <v>46.470500000000001</v>
      </c>
      <c r="P66" s="5">
        <v>102279.2062</v>
      </c>
      <c r="Q66" s="5">
        <v>46.574800000000003</v>
      </c>
      <c r="R66" s="5">
        <v>112441.22500000001</v>
      </c>
      <c r="S66" s="5">
        <v>47.7804</v>
      </c>
      <c r="T66" s="5">
        <v>123626.36040000001</v>
      </c>
      <c r="U66" s="5">
        <v>50.273341000000002</v>
      </c>
      <c r="V66" s="5">
        <v>102181</v>
      </c>
      <c r="W66" s="5">
        <v>48.533999999999999</v>
      </c>
      <c r="X66" s="5">
        <v>101725</v>
      </c>
      <c r="Y66" s="5">
        <v>47.972900000000003</v>
      </c>
      <c r="Z66" s="5">
        <v>105598</v>
      </c>
      <c r="AA66" s="5">
        <v>46.9895</v>
      </c>
    </row>
    <row r="67" spans="2:27" x14ac:dyDescent="0.25">
      <c r="C67" s="5" t="s">
        <v>1</v>
      </c>
      <c r="D67" s="5">
        <v>34.561399999999999</v>
      </c>
      <c r="E67" s="5">
        <v>34.4985</v>
      </c>
      <c r="F67" s="5">
        <v>34.724400000000003</v>
      </c>
      <c r="G67" s="5">
        <v>34.585299999999997</v>
      </c>
      <c r="H67" s="5">
        <v>34.453400000000002</v>
      </c>
      <c r="I67" s="5">
        <v>34.302100000000003</v>
      </c>
      <c r="M67" s="5" t="s">
        <v>45</v>
      </c>
      <c r="N67" s="5">
        <v>63676.7042</v>
      </c>
      <c r="O67" s="5">
        <v>43.416899999999998</v>
      </c>
      <c r="P67" s="5">
        <v>66622.912500000006</v>
      </c>
      <c r="Q67" s="5">
        <v>43.634999999999998</v>
      </c>
      <c r="R67" s="5">
        <v>71266.100000000006</v>
      </c>
      <c r="S67" s="5">
        <v>44.421399999999998</v>
      </c>
      <c r="T67" s="5">
        <v>96404.597899999993</v>
      </c>
      <c r="U67" s="5">
        <v>47.256518999999997</v>
      </c>
      <c r="V67" s="5">
        <v>73420.2</v>
      </c>
      <c r="W67" s="5">
        <v>45.428899999999999</v>
      </c>
      <c r="X67" s="5">
        <v>72971.100000000006</v>
      </c>
      <c r="Y67" s="5">
        <v>45.136499999999998</v>
      </c>
      <c r="Z67" s="5">
        <v>77122.5</v>
      </c>
      <c r="AA67" s="5">
        <v>44.587200000000003</v>
      </c>
    </row>
    <row r="68" spans="2:27" x14ac:dyDescent="0.25">
      <c r="C68" s="5" t="s">
        <v>2</v>
      </c>
      <c r="D68" s="5">
        <v>0.93432300000000001</v>
      </c>
      <c r="E68" s="5">
        <v>0.93410599999999999</v>
      </c>
      <c r="F68" s="5">
        <v>0.93580700000000006</v>
      </c>
      <c r="G68" s="5">
        <v>0.94815899999999997</v>
      </c>
      <c r="H68" s="5">
        <v>0.94673300000000005</v>
      </c>
      <c r="I68" s="5">
        <v>0.94561200000000001</v>
      </c>
      <c r="M68" s="5" t="s">
        <v>27</v>
      </c>
      <c r="N68" s="5">
        <v>35998.104200000002</v>
      </c>
      <c r="O68" s="5">
        <v>40.669699999999999</v>
      </c>
      <c r="P68" s="5">
        <v>38057.804199999999</v>
      </c>
      <c r="Q68" s="5">
        <v>40.792999999999999</v>
      </c>
      <c r="R68" s="5">
        <v>38490.531199999998</v>
      </c>
      <c r="S68" s="5">
        <v>41.271000000000001</v>
      </c>
      <c r="T68" s="5">
        <v>69523.199999999997</v>
      </c>
      <c r="U68" s="5">
        <v>43.875435000000003</v>
      </c>
      <c r="V68" s="5">
        <v>48042.8</v>
      </c>
      <c r="W68" s="5">
        <v>42.342100000000002</v>
      </c>
      <c r="X68" s="5">
        <v>47552.9</v>
      </c>
      <c r="Y68" s="5">
        <v>42.1569</v>
      </c>
      <c r="Z68" s="5">
        <v>51195.199999999997</v>
      </c>
      <c r="AA68" s="5">
        <v>41.832099999999997</v>
      </c>
    </row>
    <row r="69" spans="2:27" x14ac:dyDescent="0.25">
      <c r="C69" s="5" t="s">
        <v>21</v>
      </c>
      <c r="D69" s="5">
        <v>0.99660459999999995</v>
      </c>
      <c r="E69" s="5">
        <v>0.99658771000000002</v>
      </c>
      <c r="F69" s="5">
        <v>0.99677441</v>
      </c>
      <c r="G69" s="5">
        <v>0.99344206999999995</v>
      </c>
      <c r="H69" s="5">
        <v>0.99337507999999997</v>
      </c>
      <c r="I69" s="5">
        <v>0.99343110999999995</v>
      </c>
      <c r="M69" s="5" t="s">
        <v>46</v>
      </c>
      <c r="N69" s="5">
        <v>18343.072899999999</v>
      </c>
      <c r="O69" s="5">
        <v>38.299399999999999</v>
      </c>
      <c r="P69" s="5">
        <v>18800.7667</v>
      </c>
      <c r="Q69" s="5">
        <v>38.256999999999998</v>
      </c>
      <c r="R69" s="5">
        <v>18871.372899999998</v>
      </c>
      <c r="S69" s="5">
        <v>38.6297</v>
      </c>
      <c r="T69" s="5">
        <v>45580.781199999998</v>
      </c>
      <c r="U69" s="5">
        <v>40.579752999999997</v>
      </c>
      <c r="V69" s="5">
        <v>27427.5</v>
      </c>
      <c r="W69" s="5">
        <v>39.493000000000002</v>
      </c>
      <c r="X69" s="5">
        <v>26660.1</v>
      </c>
      <c r="Y69" s="5">
        <v>39.325899999999997</v>
      </c>
      <c r="Z69" s="5">
        <v>29235.8</v>
      </c>
      <c r="AA69" s="5">
        <v>39.0916</v>
      </c>
    </row>
    <row r="70" spans="2:27" x14ac:dyDescent="0.25">
      <c r="C70" s="5" t="s">
        <v>22</v>
      </c>
      <c r="D70" s="5">
        <v>34.865200000000002</v>
      </c>
      <c r="E70" s="5">
        <v>34.800400000000003</v>
      </c>
      <c r="F70" s="5">
        <v>35.051200000000001</v>
      </c>
      <c r="G70" s="5">
        <v>35.000399999999999</v>
      </c>
      <c r="H70" s="5">
        <v>34.861800000000002</v>
      </c>
      <c r="I70" s="5">
        <v>34.679099999999998</v>
      </c>
      <c r="M70" s="5" t="s">
        <v>28</v>
      </c>
      <c r="N70" s="5">
        <v>9981.3417000000009</v>
      </c>
      <c r="O70" s="5">
        <v>36.44444</v>
      </c>
      <c r="P70" s="5">
        <v>9933.2937000000002</v>
      </c>
      <c r="Q70" s="5">
        <v>36.3626</v>
      </c>
      <c r="R70" s="5">
        <v>10105.3896</v>
      </c>
      <c r="S70" s="5">
        <v>36.6798</v>
      </c>
      <c r="T70" s="5">
        <v>27415.260399999999</v>
      </c>
      <c r="U70" s="5">
        <v>37.684178000000003</v>
      </c>
      <c r="V70" s="5">
        <v>14007.5</v>
      </c>
      <c r="W70" s="5">
        <v>37.111600000000003</v>
      </c>
      <c r="X70" s="5">
        <v>13106.9</v>
      </c>
      <c r="Y70" s="5">
        <v>36.943100000000001</v>
      </c>
      <c r="Z70" s="5">
        <v>14825</v>
      </c>
      <c r="AA70" s="5">
        <v>36.756300000000003</v>
      </c>
    </row>
    <row r="71" spans="2:27" x14ac:dyDescent="0.25">
      <c r="C71" s="5" t="s">
        <v>23</v>
      </c>
      <c r="D71" s="10">
        <v>0.88078100000000004</v>
      </c>
      <c r="E71" s="10">
        <v>0.880135</v>
      </c>
      <c r="F71" s="5">
        <v>0.88387000000000004</v>
      </c>
      <c r="G71" s="5">
        <v>0.88653999999999999</v>
      </c>
      <c r="H71" s="5">
        <v>0.88442600000000005</v>
      </c>
      <c r="I71" s="5">
        <v>0.877583</v>
      </c>
      <c r="M71" s="5" t="s">
        <v>47</v>
      </c>
      <c r="N71" s="5">
        <v>6040.9916999999996</v>
      </c>
      <c r="O71" s="5">
        <v>34.865200000000002</v>
      </c>
      <c r="P71" s="5">
        <v>5988.5874999999996</v>
      </c>
      <c r="Q71" s="5">
        <v>34.800400000000003</v>
      </c>
      <c r="R71" s="5">
        <v>6091.0124999999998</v>
      </c>
      <c r="S71" s="5">
        <v>35.051200000000001</v>
      </c>
      <c r="T71" s="5">
        <v>16435.556199999999</v>
      </c>
      <c r="U71" s="5">
        <v>35.326278000000002</v>
      </c>
      <c r="V71" s="5">
        <v>7037.75</v>
      </c>
      <c r="W71" s="5">
        <v>35.000399999999999</v>
      </c>
      <c r="X71" s="5">
        <v>6435.42</v>
      </c>
      <c r="Y71" s="5">
        <v>34.861800000000002</v>
      </c>
      <c r="Z71" s="5">
        <v>7145.71</v>
      </c>
      <c r="AA71" s="5">
        <v>34.679099999999998</v>
      </c>
    </row>
    <row r="72" spans="2:27" x14ac:dyDescent="0.25">
      <c r="C72" s="5" t="s">
        <v>24</v>
      </c>
      <c r="D72" s="5">
        <v>0.99642737000000003</v>
      </c>
      <c r="E72" s="5">
        <v>0.99639584999999997</v>
      </c>
      <c r="F72" s="5">
        <v>0.99656573000000004</v>
      </c>
      <c r="G72" s="5">
        <v>0.99322054999999998</v>
      </c>
      <c r="H72" s="5">
        <v>0.99316422999999998</v>
      </c>
      <c r="I72" s="5">
        <v>0.99323768999999995</v>
      </c>
      <c r="M72" s="5" t="s">
        <v>84</v>
      </c>
      <c r="N72" s="5">
        <v>3708.2103999999999</v>
      </c>
      <c r="O72" s="5">
        <v>33.427999999999997</v>
      </c>
      <c r="P72" s="5">
        <v>3679.2750000000001</v>
      </c>
      <c r="Q72" s="5">
        <v>33.378900000000002</v>
      </c>
      <c r="R72" s="5">
        <v>3742.2791999999999</v>
      </c>
      <c r="S72" s="5">
        <v>33.580100000000002</v>
      </c>
      <c r="T72" s="5">
        <v>9847.6229000000003</v>
      </c>
      <c r="U72" s="5">
        <v>33.082641000000002</v>
      </c>
      <c r="V72" s="5">
        <v>3601.96</v>
      </c>
      <c r="W72" s="5">
        <v>32.959400000000002</v>
      </c>
      <c r="X72" s="5">
        <v>3298.12</v>
      </c>
      <c r="Y72" s="5">
        <v>32.8658</v>
      </c>
      <c r="Z72" s="5">
        <v>3594.58</v>
      </c>
      <c r="AA72" s="5">
        <v>32.697299999999998</v>
      </c>
    </row>
    <row r="73" spans="2:27" x14ac:dyDescent="0.25">
      <c r="M73" s="5" t="s">
        <v>48</v>
      </c>
      <c r="N73" s="5">
        <v>2150.3375000000001</v>
      </c>
      <c r="O73" s="5">
        <v>31.680599999999998</v>
      </c>
      <c r="P73" s="5">
        <v>2137.8833</v>
      </c>
      <c r="Q73" s="5">
        <v>31.647400000000001</v>
      </c>
      <c r="R73" s="5">
        <v>2168.5228999999999</v>
      </c>
      <c r="S73" s="5">
        <v>31.7986</v>
      </c>
      <c r="T73" s="5">
        <v>5650.7187999999996</v>
      </c>
      <c r="U73" s="5">
        <v>30.809265</v>
      </c>
      <c r="V73" s="5">
        <v>1809.96</v>
      </c>
      <c r="W73" s="5">
        <v>30.9556</v>
      </c>
      <c r="X73" s="5">
        <v>1674.38</v>
      </c>
      <c r="Y73" s="5">
        <v>30.901499999999999</v>
      </c>
      <c r="Z73" s="5">
        <v>1800.83</v>
      </c>
      <c r="AA73" s="5">
        <v>30.767499999999998</v>
      </c>
    </row>
    <row r="74" spans="2:27" x14ac:dyDescent="0.25">
      <c r="B74" s="5" t="s">
        <v>29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  <c r="M74" s="5" t="s">
        <v>81</v>
      </c>
      <c r="N74" s="5">
        <v>1223.3916999999999</v>
      </c>
      <c r="O74" s="5">
        <v>30.014800000000001</v>
      </c>
      <c r="P74" s="5">
        <v>1218.4271000000001</v>
      </c>
      <c r="Q74" s="5">
        <v>29.993400000000001</v>
      </c>
      <c r="R74" s="5">
        <v>1235.8729000000001</v>
      </c>
      <c r="S74" s="5">
        <v>30.119399999999999</v>
      </c>
      <c r="T74" s="5">
        <v>3056.6271000000002</v>
      </c>
      <c r="U74" s="5">
        <v>28.589752000000001</v>
      </c>
      <c r="V74" s="5">
        <v>902.04200000000003</v>
      </c>
      <c r="W74" s="5">
        <v>29.036799999999999</v>
      </c>
      <c r="X74" s="5">
        <v>850</v>
      </c>
      <c r="Y74" s="5">
        <v>29.0106</v>
      </c>
      <c r="Z74" s="5">
        <v>904.29200000000003</v>
      </c>
      <c r="AA74" s="5">
        <v>28.902799999999999</v>
      </c>
    </row>
    <row r="75" spans="2:27" x14ac:dyDescent="0.25">
      <c r="C75" s="5" t="s">
        <v>19</v>
      </c>
      <c r="D75" s="5">
        <v>33.165700000000001</v>
      </c>
      <c r="E75" s="5">
        <v>33.118400000000001</v>
      </c>
      <c r="F75" s="5">
        <v>33.303400000000003</v>
      </c>
      <c r="G75" s="5">
        <v>32.619500000000002</v>
      </c>
      <c r="H75" s="5">
        <v>32.529600000000002</v>
      </c>
      <c r="I75" s="5">
        <v>32.387799999999999</v>
      </c>
      <c r="M75" s="5" t="s">
        <v>82</v>
      </c>
      <c r="N75" s="5">
        <v>641.4896</v>
      </c>
      <c r="O75" s="5">
        <v>28.095800000000001</v>
      </c>
      <c r="P75" s="5">
        <v>639.41250000000002</v>
      </c>
      <c r="Q75" s="5">
        <v>28.081299999999999</v>
      </c>
      <c r="R75" s="5">
        <v>648.28959999999995</v>
      </c>
      <c r="S75" s="5">
        <v>28.187100000000001</v>
      </c>
      <c r="T75" s="5">
        <v>1544.2563</v>
      </c>
      <c r="U75" s="5">
        <v>26.235507999999999</v>
      </c>
      <c r="V75" s="5">
        <v>450.41699999999997</v>
      </c>
      <c r="W75" s="5">
        <v>27.210599999999999</v>
      </c>
      <c r="X75" s="5">
        <v>434.25</v>
      </c>
      <c r="Y75" s="5">
        <v>27.203417000000002</v>
      </c>
      <c r="Z75" s="5">
        <v>462.91699999999997</v>
      </c>
      <c r="AA75" s="5">
        <v>27.130800000000001</v>
      </c>
    </row>
    <row r="76" spans="2:27" x14ac:dyDescent="0.25">
      <c r="C76" s="5" t="s">
        <v>20</v>
      </c>
      <c r="D76" s="5">
        <v>0.92027700000000001</v>
      </c>
      <c r="E76" s="5">
        <v>0.92000899999999997</v>
      </c>
      <c r="F76" s="5">
        <v>0.921933</v>
      </c>
      <c r="G76" s="5">
        <v>0.93196699999999999</v>
      </c>
      <c r="H76" s="5">
        <v>0.93085899999999999</v>
      </c>
      <c r="I76" s="5">
        <v>0.92919799999999997</v>
      </c>
      <c r="M76" s="5" t="s">
        <v>83</v>
      </c>
      <c r="N76" s="5">
        <v>386.30630000000002</v>
      </c>
      <c r="O76" s="5">
        <v>26.664300000000001</v>
      </c>
      <c r="P76" s="5">
        <v>385.48750000000001</v>
      </c>
      <c r="Q76" s="5">
        <v>26.6691</v>
      </c>
      <c r="R76" s="5">
        <v>390.7312</v>
      </c>
      <c r="S76" s="5">
        <v>26.756399999999999</v>
      </c>
      <c r="T76" s="5">
        <v>886.85829999999999</v>
      </c>
      <c r="U76" s="5">
        <v>24.508972</v>
      </c>
      <c r="V76" s="5">
        <v>271.91699999999997</v>
      </c>
      <c r="W76" s="5">
        <v>25.900200000000002</v>
      </c>
      <c r="X76" s="5">
        <v>263.54199999999997</v>
      </c>
      <c r="Y76" s="5">
        <v>25.895457</v>
      </c>
      <c r="Z76" s="5">
        <v>279.625</v>
      </c>
      <c r="AA76" s="5">
        <v>25.842500000000001</v>
      </c>
    </row>
    <row r="77" spans="2:27" x14ac:dyDescent="0.25">
      <c r="C77" s="5" t="s">
        <v>21</v>
      </c>
      <c r="D77" s="5">
        <v>0.99290303000000002</v>
      </c>
      <c r="E77" s="5">
        <v>0.99288010999999998</v>
      </c>
      <c r="F77" s="5">
        <v>0.99314400000000003</v>
      </c>
      <c r="G77" s="5">
        <v>0.98539650999999995</v>
      </c>
      <c r="H77" s="5">
        <v>0.98543473000000004</v>
      </c>
      <c r="I77" s="5">
        <v>0.98557640000000002</v>
      </c>
    </row>
    <row r="78" spans="2:27" x14ac:dyDescent="0.25">
      <c r="C78" s="5" t="s">
        <v>22</v>
      </c>
      <c r="D78" s="5">
        <v>33.427999999999997</v>
      </c>
      <c r="E78" s="5">
        <v>33.378900000000002</v>
      </c>
      <c r="F78" s="5">
        <v>33.580100000000002</v>
      </c>
      <c r="G78" s="5">
        <v>32.959400000000002</v>
      </c>
      <c r="H78" s="5">
        <v>32.8658</v>
      </c>
      <c r="I78" s="5">
        <v>32.697299999999998</v>
      </c>
    </row>
    <row r="79" spans="2:27" x14ac:dyDescent="0.25">
      <c r="C79" s="5" t="s">
        <v>23</v>
      </c>
      <c r="D79" s="10">
        <v>0.85312500000000002</v>
      </c>
      <c r="E79" s="10">
        <v>0.85250000000000004</v>
      </c>
      <c r="F79" s="5">
        <v>0.85624599999999995</v>
      </c>
      <c r="G79" s="5">
        <v>0.85181799999999996</v>
      </c>
      <c r="H79" s="5">
        <v>0.85076600000000002</v>
      </c>
      <c r="I79" s="5">
        <v>0.84140899999999996</v>
      </c>
    </row>
    <row r="80" spans="2:27" x14ac:dyDescent="0.25">
      <c r="C80" s="5" t="s">
        <v>24</v>
      </c>
      <c r="D80" s="5">
        <v>0.99251511999999997</v>
      </c>
      <c r="E80" s="5">
        <v>0.99246895000000002</v>
      </c>
      <c r="F80" s="5">
        <v>0.99273933000000003</v>
      </c>
      <c r="G80" s="5">
        <v>0.98497939999999995</v>
      </c>
      <c r="H80" s="5">
        <v>0.98498089</v>
      </c>
      <c r="I80" s="5">
        <v>0.98516170000000003</v>
      </c>
    </row>
    <row r="82" spans="2:9" x14ac:dyDescent="0.25">
      <c r="B82" s="5" t="s">
        <v>48</v>
      </c>
      <c r="D82" s="5" t="s">
        <v>36</v>
      </c>
      <c r="E82" s="5" t="s">
        <v>38</v>
      </c>
      <c r="F82" s="5" t="s">
        <v>40</v>
      </c>
      <c r="G82" s="5" t="s">
        <v>77</v>
      </c>
      <c r="H82" s="5" t="s">
        <v>78</v>
      </c>
      <c r="I82" s="5" t="s">
        <v>79</v>
      </c>
    </row>
    <row r="83" spans="2:9" x14ac:dyDescent="0.25">
      <c r="C83" s="5" t="s">
        <v>1</v>
      </c>
      <c r="D83" s="5">
        <v>31.4741</v>
      </c>
      <c r="E83" s="5">
        <v>31.440799999999999</v>
      </c>
      <c r="F83" s="5">
        <v>31.5807</v>
      </c>
      <c r="G83" s="5">
        <v>30.686599999999999</v>
      </c>
      <c r="H83" s="5">
        <v>30.633299999999998</v>
      </c>
      <c r="I83" s="5">
        <v>30.519300000000001</v>
      </c>
    </row>
    <row r="84" spans="2:9" x14ac:dyDescent="0.25">
      <c r="C84" s="5" t="s">
        <v>2</v>
      </c>
      <c r="D84" s="5">
        <v>0.89954599999999996</v>
      </c>
      <c r="E84" s="5">
        <v>0.89918399999999998</v>
      </c>
      <c r="F84" s="5">
        <v>0.90117800000000003</v>
      </c>
      <c r="G84" s="5">
        <v>0.91240500000000002</v>
      </c>
      <c r="H84" s="5">
        <v>0.91143700000000005</v>
      </c>
      <c r="I84" s="5">
        <v>0.90948300000000004</v>
      </c>
    </row>
    <row r="85" spans="2:9" x14ac:dyDescent="0.25">
      <c r="C85" s="5" t="s">
        <v>21</v>
      </c>
      <c r="D85" s="5">
        <v>0.98507091000000002</v>
      </c>
      <c r="E85" s="5">
        <v>0.98503911</v>
      </c>
      <c r="F85" s="5">
        <v>0.98547591000000001</v>
      </c>
      <c r="G85" s="5">
        <v>0.96958398000000001</v>
      </c>
      <c r="H85" s="5">
        <v>0.96964008999999995</v>
      </c>
      <c r="I85" s="5">
        <v>0.97013463</v>
      </c>
    </row>
    <row r="86" spans="2:9" x14ac:dyDescent="0.25">
      <c r="C86" s="5" t="s">
        <v>22</v>
      </c>
      <c r="D86" s="5">
        <v>31.680599999999998</v>
      </c>
      <c r="E86" s="5">
        <v>31.647400000000001</v>
      </c>
      <c r="F86" s="5">
        <v>31.7986</v>
      </c>
      <c r="G86" s="5">
        <v>30.9556</v>
      </c>
      <c r="H86" s="5">
        <v>30.901499999999999</v>
      </c>
      <c r="I86" s="5">
        <v>30.767499999999998</v>
      </c>
    </row>
    <row r="87" spans="2:9" x14ac:dyDescent="0.25">
      <c r="C87" s="5" t="s">
        <v>23</v>
      </c>
      <c r="D87" s="10">
        <v>0.81767199999999995</v>
      </c>
      <c r="E87" s="10">
        <v>0.81713400000000003</v>
      </c>
      <c r="F87" s="5">
        <v>0.82081899999999997</v>
      </c>
      <c r="G87" s="5">
        <v>0.85181799999999996</v>
      </c>
      <c r="H87" s="5">
        <v>0.81318800000000002</v>
      </c>
      <c r="I87" s="5">
        <v>0.80191000000000001</v>
      </c>
    </row>
    <row r="88" spans="2:9" x14ac:dyDescent="0.25">
      <c r="C88" s="5" t="s">
        <v>24</v>
      </c>
      <c r="D88" s="5">
        <v>0.98421570999999997</v>
      </c>
      <c r="E88" s="5">
        <v>0.98417911000000002</v>
      </c>
      <c r="F88" s="5">
        <v>0.98460254999999997</v>
      </c>
      <c r="G88" s="5">
        <v>0.96882155000000003</v>
      </c>
      <c r="H88" s="5">
        <v>0.96879082000000005</v>
      </c>
      <c r="I88" s="5">
        <v>0.96933831000000004</v>
      </c>
    </row>
    <row r="90" spans="2:9" x14ac:dyDescent="0.25">
      <c r="B90" s="5" t="s">
        <v>30</v>
      </c>
      <c r="D90" s="5" t="s">
        <v>36</v>
      </c>
      <c r="E90" s="5" t="s">
        <v>38</v>
      </c>
      <c r="F90" s="5" t="s">
        <v>40</v>
      </c>
      <c r="G90" s="5" t="s">
        <v>77</v>
      </c>
      <c r="H90" s="5" t="s">
        <v>78</v>
      </c>
      <c r="I90" s="5" t="s">
        <v>79</v>
      </c>
    </row>
    <row r="91" spans="2:9" x14ac:dyDescent="0.25">
      <c r="C91" s="5" t="s">
        <v>19</v>
      </c>
      <c r="D91" s="5">
        <v>29.826599999999999</v>
      </c>
      <c r="E91" s="5">
        <v>29.805</v>
      </c>
      <c r="F91" s="5">
        <v>29.924099999999999</v>
      </c>
      <c r="G91" s="5">
        <v>28.8246</v>
      </c>
      <c r="H91" s="5">
        <v>28.799099999999999</v>
      </c>
      <c r="I91" s="5">
        <v>28.707100000000001</v>
      </c>
    </row>
    <row r="92" spans="2:9" x14ac:dyDescent="0.25">
      <c r="C92" s="5" t="s">
        <v>20</v>
      </c>
      <c r="D92" s="5">
        <v>0.87573100000000004</v>
      </c>
      <c r="E92" s="5">
        <v>0.87540799999999996</v>
      </c>
      <c r="F92" s="5">
        <v>0.87762799999999996</v>
      </c>
      <c r="G92" s="5">
        <v>0.88924999999999998</v>
      </c>
      <c r="H92" s="5">
        <v>0.88831499999999997</v>
      </c>
      <c r="I92" s="5">
        <v>0.88596299999999995</v>
      </c>
    </row>
    <row r="93" spans="2:9" x14ac:dyDescent="0.25">
      <c r="C93" s="5" t="s">
        <v>21</v>
      </c>
      <c r="D93" s="5">
        <v>0.96991183000000003</v>
      </c>
      <c r="E93" s="5">
        <v>0.96974053999999998</v>
      </c>
      <c r="F93" s="5">
        <v>0.97063272</v>
      </c>
      <c r="G93" s="5">
        <v>0.94348721999999996</v>
      </c>
      <c r="H93" s="5">
        <v>0.94321971999999998</v>
      </c>
      <c r="I93" s="5">
        <v>0.94410653</v>
      </c>
    </row>
    <row r="94" spans="2:9" x14ac:dyDescent="0.25">
      <c r="C94" s="5" t="s">
        <v>22</v>
      </c>
      <c r="D94" s="5">
        <v>30.014800000000001</v>
      </c>
      <c r="E94" s="5">
        <v>29.993400000000001</v>
      </c>
      <c r="F94" s="5">
        <v>30.119399999999999</v>
      </c>
      <c r="G94" s="5">
        <v>29.036799999999999</v>
      </c>
      <c r="H94" s="5">
        <v>29.0106</v>
      </c>
      <c r="I94" s="5">
        <v>28.902799999999999</v>
      </c>
    </row>
    <row r="95" spans="2:9" x14ac:dyDescent="0.25">
      <c r="C95" s="5" t="s">
        <v>23</v>
      </c>
      <c r="D95" s="10">
        <v>0.77872699999999995</v>
      </c>
      <c r="E95" s="10">
        <v>0.77834800000000004</v>
      </c>
      <c r="F95" s="5">
        <v>0.78176999999999996</v>
      </c>
      <c r="G95" s="5">
        <v>0.77257799999999999</v>
      </c>
      <c r="H95" s="5">
        <v>0.77362699999999995</v>
      </c>
      <c r="I95" s="5">
        <v>0.76029599999999997</v>
      </c>
    </row>
    <row r="96" spans="2:9" x14ac:dyDescent="0.25">
      <c r="C96" s="5" t="s">
        <v>24</v>
      </c>
      <c r="D96" s="5">
        <v>0.96841485000000005</v>
      </c>
      <c r="E96" s="5">
        <v>0.96822691000000005</v>
      </c>
      <c r="F96" s="5">
        <v>0.96915485000000001</v>
      </c>
      <c r="G96" s="5">
        <v>0.94228814999999999</v>
      </c>
      <c r="H96" s="5">
        <v>0.94184266000000005</v>
      </c>
      <c r="I96" s="5">
        <v>0.94282516000000005</v>
      </c>
    </row>
    <row r="98" spans="2:9" x14ac:dyDescent="0.25">
      <c r="B98" s="5" t="s">
        <v>49</v>
      </c>
      <c r="D98" s="5" t="s">
        <v>36</v>
      </c>
      <c r="E98" s="5" t="s">
        <v>38</v>
      </c>
      <c r="F98" s="5" t="s">
        <v>40</v>
      </c>
      <c r="G98" s="5" t="s">
        <v>77</v>
      </c>
      <c r="H98" s="5" t="s">
        <v>78</v>
      </c>
      <c r="I98" s="5" t="s">
        <v>79</v>
      </c>
    </row>
    <row r="99" spans="2:9" x14ac:dyDescent="0.25">
      <c r="C99" s="5" t="s">
        <v>1</v>
      </c>
      <c r="D99" s="5">
        <v>27.958600000000001</v>
      </c>
      <c r="E99" s="5">
        <v>27.9453</v>
      </c>
      <c r="F99" s="5">
        <v>28.0486</v>
      </c>
      <c r="G99" s="5">
        <v>27.046399999999998</v>
      </c>
      <c r="H99" s="5">
        <v>27.037882</v>
      </c>
      <c r="I99" s="5">
        <v>26.977</v>
      </c>
    </row>
    <row r="100" spans="2:9" x14ac:dyDescent="0.25">
      <c r="C100" s="5" t="s">
        <v>2</v>
      </c>
      <c r="D100" s="5">
        <v>0.83945199999999998</v>
      </c>
      <c r="E100" s="5">
        <v>0.83929699999999996</v>
      </c>
      <c r="F100" s="5">
        <v>0.84155500000000005</v>
      </c>
      <c r="G100" s="5">
        <v>0.86309599999999997</v>
      </c>
      <c r="H100" s="5">
        <v>0.86188900000000002</v>
      </c>
      <c r="I100" s="5">
        <v>0.85952899999999999</v>
      </c>
    </row>
    <row r="101" spans="2:9" x14ac:dyDescent="0.25">
      <c r="C101" s="5" t="s">
        <v>21</v>
      </c>
      <c r="D101" s="5">
        <v>0.94326997000000001</v>
      </c>
      <c r="E101" s="5">
        <v>0.94330513000000005</v>
      </c>
      <c r="F101" s="5">
        <v>0.94464513000000006</v>
      </c>
      <c r="G101" s="5">
        <v>0.90469984999999997</v>
      </c>
      <c r="H101" s="5">
        <v>0.90449489999999999</v>
      </c>
      <c r="I101" s="5">
        <v>0.90535573999999996</v>
      </c>
    </row>
    <row r="102" spans="2:9" x14ac:dyDescent="0.25">
      <c r="C102" s="5" t="s">
        <v>22</v>
      </c>
      <c r="D102" s="5">
        <v>28.095800000000001</v>
      </c>
      <c r="E102" s="5">
        <v>28.081299999999999</v>
      </c>
      <c r="F102" s="5">
        <v>28.187100000000001</v>
      </c>
      <c r="G102" s="5">
        <v>27.210599999999999</v>
      </c>
      <c r="H102" s="5">
        <v>27.203417000000002</v>
      </c>
      <c r="I102" s="5">
        <v>27.130800000000001</v>
      </c>
    </row>
    <row r="103" spans="2:9" x14ac:dyDescent="0.25">
      <c r="C103" s="5" t="s">
        <v>23</v>
      </c>
      <c r="D103" s="10">
        <v>0.73587999999999998</v>
      </c>
      <c r="E103" s="10">
        <v>0.73546599999999995</v>
      </c>
      <c r="F103" s="5">
        <v>0.738788</v>
      </c>
      <c r="G103" s="5">
        <v>0.73192699999999999</v>
      </c>
      <c r="H103" s="5">
        <v>0.73359600000000003</v>
      </c>
      <c r="I103" s="5">
        <v>0.71856200000000003</v>
      </c>
    </row>
    <row r="104" spans="2:9" x14ac:dyDescent="0.25">
      <c r="C104" s="5" t="s">
        <v>24</v>
      </c>
      <c r="D104" s="5">
        <v>0.94060566000000001</v>
      </c>
      <c r="E104" s="5">
        <v>0.94065900000000002</v>
      </c>
      <c r="F104" s="5">
        <v>0.94204460999999995</v>
      </c>
      <c r="G104" s="5">
        <v>0.90316063000000002</v>
      </c>
      <c r="H104" s="5">
        <v>0.90265439999999997</v>
      </c>
      <c r="I104" s="5">
        <v>0.90368724</v>
      </c>
    </row>
    <row r="106" spans="2:9" x14ac:dyDescent="0.25">
      <c r="B106" s="5" t="s">
        <v>50</v>
      </c>
      <c r="D106" s="5" t="s">
        <v>36</v>
      </c>
      <c r="E106" s="5" t="s">
        <v>38</v>
      </c>
      <c r="F106" s="5" t="s">
        <v>40</v>
      </c>
      <c r="G106" s="5" t="s">
        <v>77</v>
      </c>
      <c r="H106" s="5" t="s">
        <v>78</v>
      </c>
      <c r="I106" s="5" t="s">
        <v>79</v>
      </c>
    </row>
    <row r="107" spans="2:9" x14ac:dyDescent="0.25">
      <c r="C107" s="5" t="s">
        <v>1</v>
      </c>
      <c r="D107" s="5">
        <v>26.5671</v>
      </c>
      <c r="E107" s="5">
        <v>26.5702</v>
      </c>
      <c r="F107" s="5">
        <v>26.657800000000002</v>
      </c>
      <c r="G107" s="5">
        <v>25.763300000000001</v>
      </c>
      <c r="H107" s="5">
        <v>25.757459999999998</v>
      </c>
      <c r="I107" s="5">
        <v>25.713999999999999</v>
      </c>
    </row>
    <row r="108" spans="2:9" x14ac:dyDescent="0.25">
      <c r="C108" s="5" t="s">
        <v>2</v>
      </c>
      <c r="D108" s="5">
        <v>0.80358099999999999</v>
      </c>
      <c r="E108" s="5">
        <v>0.80344300000000002</v>
      </c>
      <c r="F108" s="5">
        <v>0.80535500000000004</v>
      </c>
      <c r="G108" s="5">
        <v>0.84106599999999998</v>
      </c>
      <c r="H108" s="5">
        <v>0.83884000000000003</v>
      </c>
      <c r="I108" s="5">
        <v>0.83654499999999998</v>
      </c>
    </row>
    <row r="109" spans="2:9" x14ac:dyDescent="0.25">
      <c r="C109" s="5" t="s">
        <v>21</v>
      </c>
      <c r="D109" s="5">
        <v>0.91389376</v>
      </c>
      <c r="E109" s="5">
        <v>0.91390536</v>
      </c>
      <c r="F109" s="5">
        <v>0.91580163999999997</v>
      </c>
      <c r="G109" s="5">
        <v>0.86750662000000001</v>
      </c>
      <c r="H109" s="5">
        <v>0.86782647999999996</v>
      </c>
      <c r="I109" s="5">
        <v>0.86842494999999997</v>
      </c>
    </row>
    <row r="110" spans="2:9" x14ac:dyDescent="0.25">
      <c r="C110" s="5" t="s">
        <v>22</v>
      </c>
      <c r="D110" s="5">
        <v>26.664300000000001</v>
      </c>
      <c r="E110" s="5">
        <v>26.6691</v>
      </c>
      <c r="F110" s="5">
        <v>26.756399999999999</v>
      </c>
      <c r="G110" s="5">
        <v>25.900200000000002</v>
      </c>
      <c r="H110" s="5">
        <v>25.895457</v>
      </c>
      <c r="I110" s="5">
        <v>25.842500000000001</v>
      </c>
    </row>
    <row r="111" spans="2:9" x14ac:dyDescent="0.25">
      <c r="C111" s="5" t="s">
        <v>23</v>
      </c>
      <c r="D111" s="10">
        <v>0.70545599999999997</v>
      </c>
      <c r="E111" s="10">
        <v>0.70479000000000003</v>
      </c>
      <c r="F111" s="5">
        <v>0.70838599999999996</v>
      </c>
      <c r="G111" s="5">
        <v>0.70147499999999996</v>
      </c>
      <c r="H111" s="5">
        <v>0.70280200000000004</v>
      </c>
      <c r="I111" s="5">
        <v>0.68601199999999996</v>
      </c>
    </row>
    <row r="112" spans="2:9" x14ac:dyDescent="0.25">
      <c r="C112" s="5" t="s">
        <v>24</v>
      </c>
      <c r="D112" s="5">
        <v>0.90992313000000002</v>
      </c>
      <c r="E112" s="5">
        <v>0.90985375000000002</v>
      </c>
      <c r="F112" s="5">
        <v>0.91190095000000004</v>
      </c>
      <c r="G112" s="5">
        <v>0.86594855999999998</v>
      </c>
      <c r="H112" s="5">
        <v>0.86578027000000002</v>
      </c>
      <c r="I112" s="5">
        <v>0.86668462000000002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8791-3FF1-4566-BC45-AFE64883E5E2}">
  <dimension ref="B2:AA112"/>
  <sheetViews>
    <sheetView topLeftCell="A75" zoomScale="90" zoomScaleNormal="90" workbookViewId="0">
      <selection activeCell="H106" sqref="H106"/>
    </sheetView>
  </sheetViews>
  <sheetFormatPr defaultRowHeight="16.5" x14ac:dyDescent="0.25"/>
  <cols>
    <col min="1" max="2" width="9" style="5"/>
    <col min="3" max="3" width="8.75" style="5" customWidth="1"/>
    <col min="4" max="4" width="15.25" style="5" customWidth="1"/>
    <col min="5" max="5" width="25.125" style="5" customWidth="1"/>
    <col min="6" max="6" width="15.125" style="5" customWidth="1"/>
    <col min="7" max="7" width="19.5" style="5" customWidth="1"/>
    <col min="8" max="8" width="19.125" style="5" customWidth="1"/>
    <col min="9" max="9" width="15.875" style="5" customWidth="1"/>
    <col min="10" max="10" width="7.75" style="5" customWidth="1"/>
    <col min="11" max="16384" width="9" style="5"/>
  </cols>
  <sheetData>
    <row r="2" spans="2:27" x14ac:dyDescent="0.25">
      <c r="B2" s="5" t="s">
        <v>18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19</v>
      </c>
      <c r="D3" s="5">
        <v>54.181899999999999</v>
      </c>
      <c r="E3" s="5">
        <v>54.1541</v>
      </c>
      <c r="F3" s="5">
        <v>55.0655</v>
      </c>
      <c r="G3" s="5">
        <v>57.177799999999998</v>
      </c>
      <c r="H3" s="5">
        <v>52.462000000000003</v>
      </c>
      <c r="I3" s="5">
        <v>50.219900000000003</v>
      </c>
      <c r="N3" s="5" t="s">
        <v>64</v>
      </c>
      <c r="O3" s="5" t="s">
        <v>1</v>
      </c>
      <c r="P3" s="5" t="s">
        <v>64</v>
      </c>
      <c r="Q3" s="5" t="s">
        <v>1</v>
      </c>
      <c r="R3" s="5" t="s">
        <v>64</v>
      </c>
      <c r="S3" s="5" t="s">
        <v>1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20</v>
      </c>
      <c r="D4" s="5">
        <v>0.99978500000000003</v>
      </c>
      <c r="E4" s="5">
        <v>0.99978299999999998</v>
      </c>
      <c r="F4" s="5">
        <v>0.99983599999999995</v>
      </c>
      <c r="G4" s="5">
        <v>0.99983299999999997</v>
      </c>
      <c r="H4" s="5">
        <v>0.99965400000000004</v>
      </c>
      <c r="I4" s="5">
        <v>0.99963400000000002</v>
      </c>
    </row>
    <row r="5" spans="2:27" x14ac:dyDescent="0.25">
      <c r="C5" s="5" t="s">
        <v>21</v>
      </c>
      <c r="D5" s="5">
        <v>0.99990250000000003</v>
      </c>
      <c r="E5" s="5">
        <v>0.99990190000000001</v>
      </c>
      <c r="F5" s="5">
        <v>0.99992329999999996</v>
      </c>
      <c r="G5" s="5">
        <v>0.99989013999999998</v>
      </c>
      <c r="H5" s="5">
        <v>0.99960618000000001</v>
      </c>
      <c r="I5" s="5">
        <v>0.99960594000000003</v>
      </c>
      <c r="M5" s="5" t="s">
        <v>25</v>
      </c>
      <c r="N5" s="5">
        <v>10878.8125</v>
      </c>
      <c r="O5" s="5">
        <v>53.452399999999997</v>
      </c>
      <c r="P5" s="5">
        <v>10874.8063</v>
      </c>
      <c r="Q5" s="5">
        <v>53.3446</v>
      </c>
      <c r="R5" s="5">
        <v>11539.9125</v>
      </c>
      <c r="S5" s="5">
        <v>54.424199999999999</v>
      </c>
      <c r="T5" s="5">
        <v>10976.2875</v>
      </c>
      <c r="U5" s="5">
        <v>60.065800000000003</v>
      </c>
      <c r="V5" s="5">
        <v>9385.6200000000008</v>
      </c>
      <c r="W5" s="5">
        <v>56.5839</v>
      </c>
      <c r="X5" s="5">
        <v>9368.5</v>
      </c>
      <c r="Y5" s="5">
        <v>52.280999999999999</v>
      </c>
      <c r="Z5" s="5">
        <v>9599.1200000000008</v>
      </c>
      <c r="AA5" s="5">
        <v>50.1188</v>
      </c>
    </row>
    <row r="6" spans="2:27" x14ac:dyDescent="0.25">
      <c r="C6" s="5" t="s">
        <v>22</v>
      </c>
      <c r="D6" s="5">
        <v>52.913800000000002</v>
      </c>
      <c r="E6" s="5">
        <v>52.849600000000002</v>
      </c>
      <c r="F6" s="5">
        <v>53.5916</v>
      </c>
      <c r="G6" s="5">
        <v>54.9497</v>
      </c>
      <c r="H6" s="5">
        <v>51.730699999999999</v>
      </c>
      <c r="I6" s="5">
        <v>49.511499999999998</v>
      </c>
      <c r="M6" s="5" t="s">
        <v>44</v>
      </c>
      <c r="N6" s="5">
        <v>8634.4688000000006</v>
      </c>
      <c r="O6" s="5">
        <v>48.5413</v>
      </c>
      <c r="P6" s="5">
        <v>8603.9312000000009</v>
      </c>
      <c r="Q6" s="5">
        <v>48.441299999999998</v>
      </c>
      <c r="R6" s="5">
        <v>9331.0750000000007</v>
      </c>
      <c r="S6" s="5">
        <v>49.962000000000003</v>
      </c>
      <c r="T6" s="5">
        <v>8833.3374999999996</v>
      </c>
      <c r="U6" s="5">
        <v>53.512099999999997</v>
      </c>
      <c r="V6" s="5">
        <v>7945.5</v>
      </c>
      <c r="W6" s="5">
        <v>51.869100000000003</v>
      </c>
      <c r="X6" s="5">
        <v>7935.88</v>
      </c>
      <c r="Y6" s="5">
        <v>50.260399999999997</v>
      </c>
      <c r="Z6" s="5">
        <v>8129.5</v>
      </c>
      <c r="AA6" s="5">
        <v>48.878599999999999</v>
      </c>
    </row>
    <row r="7" spans="2:27" x14ac:dyDescent="0.25">
      <c r="C7" s="5" t="s">
        <v>23</v>
      </c>
      <c r="D7" s="10">
        <v>0.99862600000000001</v>
      </c>
      <c r="E7" s="10">
        <v>0.99861900000000003</v>
      </c>
      <c r="F7" s="5">
        <v>0.998888</v>
      </c>
      <c r="G7" s="5">
        <v>0.99881699999999995</v>
      </c>
      <c r="H7" s="5">
        <v>0.99790999999999996</v>
      </c>
      <c r="I7" s="5">
        <v>0.99777000000000005</v>
      </c>
      <c r="M7" s="5" t="s">
        <v>26</v>
      </c>
      <c r="N7" s="5">
        <v>6418.9687999999996</v>
      </c>
      <c r="O7" s="5">
        <v>45.378999999999998</v>
      </c>
      <c r="P7" s="5">
        <v>6439.6374999999998</v>
      </c>
      <c r="Q7" s="5">
        <v>45.378599999999999</v>
      </c>
      <c r="R7" s="5">
        <v>7096.3249999999998</v>
      </c>
      <c r="S7" s="5">
        <v>47.042099999999998</v>
      </c>
      <c r="T7" s="5">
        <v>7361.1562000000004</v>
      </c>
      <c r="U7" s="5">
        <v>50.273099999999999</v>
      </c>
      <c r="V7" s="5">
        <v>6440</v>
      </c>
      <c r="W7" s="5">
        <v>48.619599999999998</v>
      </c>
      <c r="X7" s="5">
        <v>6439</v>
      </c>
      <c r="Y7" s="5">
        <v>47.932499999999997</v>
      </c>
      <c r="Z7" s="5">
        <v>6642.75</v>
      </c>
      <c r="AA7" s="5">
        <v>47.109900000000003</v>
      </c>
    </row>
    <row r="8" spans="2:27" x14ac:dyDescent="0.25">
      <c r="C8" s="5" t="s">
        <v>24</v>
      </c>
      <c r="D8" s="5">
        <v>0.99988007999999995</v>
      </c>
      <c r="E8" s="5">
        <v>0.99987892</v>
      </c>
      <c r="F8" s="5">
        <v>0.99990968000000002</v>
      </c>
      <c r="G8" s="5">
        <v>0.99987879999999996</v>
      </c>
      <c r="H8" s="5">
        <v>0.99960459999999995</v>
      </c>
      <c r="I8" s="5">
        <v>0.99962647000000004</v>
      </c>
      <c r="M8" s="5" t="s">
        <v>45</v>
      </c>
      <c r="N8" s="5">
        <v>4501.7687999999998</v>
      </c>
      <c r="O8" s="5">
        <v>42.007800000000003</v>
      </c>
      <c r="P8" s="5">
        <v>4622.3249999999998</v>
      </c>
      <c r="Q8" s="5">
        <v>42.333100000000002</v>
      </c>
      <c r="R8" s="5">
        <v>5052.0625</v>
      </c>
      <c r="S8" s="5">
        <v>43.5929</v>
      </c>
      <c r="T8" s="5">
        <v>6023.5811999999996</v>
      </c>
      <c r="U8" s="5">
        <v>46.857199999999999</v>
      </c>
      <c r="V8" s="5">
        <v>5059.12</v>
      </c>
      <c r="W8" s="5">
        <v>45.192999999999998</v>
      </c>
      <c r="X8" s="5">
        <v>5064.88</v>
      </c>
      <c r="Y8" s="5">
        <v>44.887700000000002</v>
      </c>
      <c r="Z8" s="5">
        <v>5273.25</v>
      </c>
      <c r="AA8" s="5">
        <v>44.433100000000003</v>
      </c>
    </row>
    <row r="9" spans="2:27" x14ac:dyDescent="0.25">
      <c r="M9" s="5" t="s">
        <v>27</v>
      </c>
      <c r="N9" s="5">
        <v>2867.1062999999999</v>
      </c>
      <c r="O9" s="5">
        <v>38.947400000000002</v>
      </c>
      <c r="P9" s="5">
        <v>3006.6624999999999</v>
      </c>
      <c r="Q9" s="5">
        <v>39.335000000000001</v>
      </c>
      <c r="R9" s="5">
        <v>3164.2874999999999</v>
      </c>
      <c r="S9" s="5">
        <v>40.102800000000002</v>
      </c>
      <c r="T9" s="5">
        <v>4735.1437999999998</v>
      </c>
      <c r="U9" s="5">
        <v>43.314100000000003</v>
      </c>
      <c r="V9" s="5">
        <v>3774.62</v>
      </c>
      <c r="W9" s="5">
        <v>41.659599999999998</v>
      </c>
      <c r="X9" s="5">
        <v>3756.12</v>
      </c>
      <c r="Y9" s="5">
        <v>41.497399999999999</v>
      </c>
      <c r="Z9" s="5">
        <v>3980.62</v>
      </c>
      <c r="AA9" s="5">
        <v>41.304499999999997</v>
      </c>
    </row>
    <row r="10" spans="2:27" x14ac:dyDescent="0.25">
      <c r="B10" s="5" t="s">
        <v>25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M10" s="5" t="s">
        <v>46</v>
      </c>
      <c r="N10" s="5">
        <v>1780.6125</v>
      </c>
      <c r="O10" s="5">
        <v>36.467100000000002</v>
      </c>
      <c r="P10" s="5">
        <v>1861.1624999999999</v>
      </c>
      <c r="Q10" s="5">
        <v>36.692599999999999</v>
      </c>
      <c r="R10" s="5">
        <v>1936.85</v>
      </c>
      <c r="S10" s="5">
        <v>37.185699999999997</v>
      </c>
      <c r="T10" s="5">
        <v>3547.4250000000002</v>
      </c>
      <c r="U10" s="5">
        <v>39.820500000000003</v>
      </c>
      <c r="V10" s="5">
        <v>2629.5</v>
      </c>
      <c r="W10" s="5">
        <v>38.380899999999997</v>
      </c>
      <c r="X10" s="5">
        <v>2626.5</v>
      </c>
      <c r="Y10" s="5">
        <v>38.333399999999997</v>
      </c>
      <c r="Z10" s="5">
        <v>2824.75</v>
      </c>
      <c r="AA10" s="5">
        <v>38.180199999999999</v>
      </c>
    </row>
    <row r="11" spans="2:27" x14ac:dyDescent="0.25">
      <c r="C11" s="5" t="s">
        <v>19</v>
      </c>
      <c r="D11" s="5">
        <v>53.452399999999997</v>
      </c>
      <c r="E11" s="5">
        <v>53.3446</v>
      </c>
      <c r="F11" s="5">
        <v>54.424199999999999</v>
      </c>
      <c r="G11" s="5">
        <v>56.5839</v>
      </c>
      <c r="H11" s="5">
        <v>52.280999999999999</v>
      </c>
      <c r="I11" s="5">
        <v>50.1188</v>
      </c>
      <c r="M11" s="5" t="s">
        <v>28</v>
      </c>
      <c r="N11" s="5">
        <v>1067.0938000000001</v>
      </c>
      <c r="O11" s="5">
        <v>34.194200000000002</v>
      </c>
      <c r="P11" s="5">
        <v>1116.0812000000001</v>
      </c>
      <c r="Q11" s="5">
        <v>34.302300000000002</v>
      </c>
      <c r="R11" s="5">
        <v>1125.9875</v>
      </c>
      <c r="S11" s="5">
        <v>34.599499999999999</v>
      </c>
      <c r="T11" s="5">
        <v>2467.1</v>
      </c>
      <c r="U11" s="5">
        <v>36.35</v>
      </c>
      <c r="V11" s="5">
        <v>1729.25</v>
      </c>
      <c r="W11" s="5">
        <v>35.408299999999997</v>
      </c>
      <c r="X11" s="5">
        <v>1718.5</v>
      </c>
      <c r="Y11" s="5">
        <v>35.378399999999999</v>
      </c>
      <c r="Z11" s="5">
        <v>1849.88</v>
      </c>
      <c r="AA11" s="5">
        <v>35.186900000000001</v>
      </c>
    </row>
    <row r="12" spans="2:27" x14ac:dyDescent="0.25">
      <c r="C12" s="5" t="s">
        <v>20</v>
      </c>
      <c r="D12" s="5">
        <v>0.999749</v>
      </c>
      <c r="E12" s="5">
        <v>0.99974399999999997</v>
      </c>
      <c r="F12" s="5">
        <v>0.99980999999999998</v>
      </c>
      <c r="G12" s="5">
        <v>0.998726</v>
      </c>
      <c r="H12" s="5">
        <v>0.999637</v>
      </c>
      <c r="I12" s="5">
        <v>0.99961800000000001</v>
      </c>
      <c r="M12" s="5" t="s">
        <v>47</v>
      </c>
      <c r="N12" s="5">
        <v>654.13750000000005</v>
      </c>
      <c r="O12" s="5">
        <v>32.360799999999998</v>
      </c>
      <c r="P12" s="5">
        <v>679.48749999999995</v>
      </c>
      <c r="Q12" s="5">
        <v>32.355200000000004</v>
      </c>
      <c r="R12" s="5">
        <v>670.69380000000001</v>
      </c>
      <c r="S12" s="5">
        <v>32.601399999999998</v>
      </c>
      <c r="T12" s="5">
        <v>1640.6687999999999</v>
      </c>
      <c r="U12" s="5">
        <v>33.305199999999999</v>
      </c>
      <c r="V12" s="5">
        <v>1088.6199999999999</v>
      </c>
      <c r="W12" s="5">
        <v>32.700699999999998</v>
      </c>
      <c r="X12" s="5">
        <v>1066.25</v>
      </c>
      <c r="Y12" s="5">
        <v>32.655200000000001</v>
      </c>
      <c r="Z12" s="5">
        <v>1141.8800000000001</v>
      </c>
      <c r="AA12" s="5">
        <v>32.459400000000002</v>
      </c>
    </row>
    <row r="13" spans="2:27" x14ac:dyDescent="0.25">
      <c r="C13" s="5" t="s">
        <v>21</v>
      </c>
      <c r="D13" s="5">
        <v>0.99989256000000004</v>
      </c>
      <c r="E13" s="5">
        <v>0.99989181000000005</v>
      </c>
      <c r="F13" s="5">
        <v>0.99991302999999998</v>
      </c>
      <c r="G13" s="5">
        <v>0.99986189999999997</v>
      </c>
      <c r="H13" s="5">
        <v>0.99958292999999998</v>
      </c>
      <c r="I13" s="5">
        <v>0.99958455999999996</v>
      </c>
      <c r="M13" s="5" t="s">
        <v>84</v>
      </c>
      <c r="N13" s="5">
        <v>407.4563</v>
      </c>
      <c r="O13" s="5">
        <v>30.849599999999999</v>
      </c>
      <c r="P13" s="5">
        <v>410.63119999999998</v>
      </c>
      <c r="Q13" s="5">
        <v>30.734300000000001</v>
      </c>
      <c r="R13" s="5">
        <v>411.94380000000001</v>
      </c>
      <c r="S13" s="5">
        <v>30.9834</v>
      </c>
      <c r="T13" s="5">
        <v>1038.5374999999999</v>
      </c>
      <c r="U13" s="5">
        <v>30.513500000000001</v>
      </c>
      <c r="V13" s="5">
        <v>631.625</v>
      </c>
      <c r="W13" s="5">
        <v>30.154399999999999</v>
      </c>
      <c r="X13" s="5">
        <v>589.25</v>
      </c>
      <c r="Y13" s="5">
        <v>30.056699999999999</v>
      </c>
      <c r="Z13" s="5">
        <v>644.375</v>
      </c>
      <c r="AA13" s="5">
        <v>29.914100000000001</v>
      </c>
    </row>
    <row r="14" spans="2:27" x14ac:dyDescent="0.25">
      <c r="C14" s="5" t="s">
        <v>22</v>
      </c>
      <c r="D14" s="5">
        <v>52.319200000000002</v>
      </c>
      <c r="E14" s="5">
        <v>52.1843</v>
      </c>
      <c r="F14" s="5">
        <v>53.0366</v>
      </c>
      <c r="G14" s="5">
        <v>54.4955</v>
      </c>
      <c r="H14" s="5">
        <v>51.560600000000001</v>
      </c>
      <c r="I14" s="5">
        <v>49.414299999999997</v>
      </c>
      <c r="M14" s="5" t="s">
        <v>48</v>
      </c>
      <c r="N14" s="5">
        <v>240.48750000000001</v>
      </c>
      <c r="O14" s="5">
        <v>29.007100000000001</v>
      </c>
      <c r="P14" s="5">
        <v>241.3125</v>
      </c>
      <c r="Q14" s="5">
        <v>28.950299999999999</v>
      </c>
      <c r="R14" s="5">
        <v>241.68119999999999</v>
      </c>
      <c r="S14" s="5">
        <v>29.125299999999999</v>
      </c>
      <c r="T14" s="5">
        <v>605.8125</v>
      </c>
      <c r="U14" s="5">
        <v>27.903600000000001</v>
      </c>
      <c r="V14" s="5">
        <v>324.625</v>
      </c>
      <c r="W14" s="5">
        <v>27.7959</v>
      </c>
      <c r="X14" s="5">
        <v>291.625</v>
      </c>
      <c r="Y14" s="5">
        <v>27.6754</v>
      </c>
      <c r="Z14" s="5">
        <v>312</v>
      </c>
      <c r="AA14" s="5">
        <v>27.57</v>
      </c>
    </row>
    <row r="15" spans="2:27" x14ac:dyDescent="0.25">
      <c r="C15" s="5" t="s">
        <v>23</v>
      </c>
      <c r="D15" s="10">
        <v>0.998448</v>
      </c>
      <c r="E15" s="10">
        <v>0.99841999999999997</v>
      </c>
      <c r="F15" s="5">
        <v>0.99875599999999998</v>
      </c>
      <c r="G15" s="5">
        <v>0.99873500000000004</v>
      </c>
      <c r="H15" s="5">
        <v>0.997838</v>
      </c>
      <c r="I15" s="5">
        <v>0.99769799999999997</v>
      </c>
      <c r="M15" s="5" t="s">
        <v>81</v>
      </c>
      <c r="N15" s="5">
        <v>141.13749999999999</v>
      </c>
      <c r="O15" s="5">
        <v>27.368400000000001</v>
      </c>
      <c r="P15" s="5">
        <v>140.59379999999999</v>
      </c>
      <c r="Q15" s="5">
        <v>27.294899999999998</v>
      </c>
      <c r="R15" s="5">
        <v>141.66249999999999</v>
      </c>
      <c r="S15" s="5">
        <v>27.441299999999998</v>
      </c>
      <c r="T15" s="5">
        <v>325.03750000000002</v>
      </c>
      <c r="U15" s="5">
        <v>25.528300000000002</v>
      </c>
      <c r="V15" s="5">
        <v>153.25</v>
      </c>
      <c r="W15" s="5">
        <v>25.623200000000001</v>
      </c>
      <c r="X15" s="5">
        <v>136.625</v>
      </c>
      <c r="Y15" s="5">
        <v>25.5243</v>
      </c>
      <c r="Z15" s="5">
        <v>144</v>
      </c>
      <c r="AA15" s="5">
        <v>25.415400000000002</v>
      </c>
    </row>
    <row r="16" spans="2:27" x14ac:dyDescent="0.25">
      <c r="C16" s="5" t="s">
        <v>24</v>
      </c>
      <c r="D16" s="5">
        <v>0.99986891</v>
      </c>
      <c r="E16" s="5">
        <v>0.99986726000000004</v>
      </c>
      <c r="F16" s="5">
        <v>0.99989802999999999</v>
      </c>
      <c r="G16" s="5">
        <v>0.99985184999999999</v>
      </c>
      <c r="H16" s="5">
        <v>0.99958290000000005</v>
      </c>
      <c r="I16" s="5">
        <v>0.99960616000000002</v>
      </c>
      <c r="M16" s="5" t="s">
        <v>82</v>
      </c>
      <c r="N16" s="5">
        <v>76.506200000000007</v>
      </c>
      <c r="O16" s="5">
        <v>25.418800000000001</v>
      </c>
      <c r="P16" s="5">
        <v>75.724999999999994</v>
      </c>
      <c r="Q16" s="5">
        <v>25.2361</v>
      </c>
      <c r="R16" s="5">
        <v>77.075000000000003</v>
      </c>
      <c r="S16" s="5">
        <v>25.474499999999999</v>
      </c>
      <c r="T16" s="5">
        <v>169.8125</v>
      </c>
      <c r="U16" s="5">
        <v>23.257100000000001</v>
      </c>
      <c r="V16" s="5">
        <v>76.375</v>
      </c>
      <c r="W16" s="5">
        <v>23.64</v>
      </c>
      <c r="X16" s="5">
        <v>70.875</v>
      </c>
      <c r="Y16" s="5">
        <v>23.635899999999999</v>
      </c>
      <c r="Z16" s="5">
        <v>73.875</v>
      </c>
      <c r="AA16" s="5">
        <v>23.535299999999999</v>
      </c>
    </row>
    <row r="17" spans="2:27" x14ac:dyDescent="0.25">
      <c r="M17" s="5" t="s">
        <v>83</v>
      </c>
      <c r="N17" s="5">
        <v>47.8688</v>
      </c>
      <c r="O17" s="5">
        <v>23.917300000000001</v>
      </c>
      <c r="P17" s="5">
        <v>47.6813</v>
      </c>
      <c r="Q17" s="5">
        <v>23.799600000000002</v>
      </c>
      <c r="R17" s="5">
        <v>48.612499999999997</v>
      </c>
      <c r="S17" s="5">
        <v>23.997399999999999</v>
      </c>
      <c r="T17" s="5">
        <v>104.3062</v>
      </c>
      <c r="U17" s="5">
        <v>21.6846</v>
      </c>
      <c r="V17" s="5">
        <v>46.5</v>
      </c>
      <c r="W17" s="5">
        <v>22.259399999999999</v>
      </c>
      <c r="X17" s="5">
        <v>43.625</v>
      </c>
      <c r="Y17" s="5">
        <v>22.235499999999998</v>
      </c>
      <c r="Z17" s="5">
        <v>45.375</v>
      </c>
      <c r="AA17" s="5">
        <v>22.176100000000002</v>
      </c>
    </row>
    <row r="18" spans="2:27" x14ac:dyDescent="0.25">
      <c r="B18" s="5" t="s">
        <v>44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</row>
    <row r="19" spans="2:27" x14ac:dyDescent="0.25">
      <c r="C19" s="5" t="s">
        <v>1</v>
      </c>
      <c r="D19" s="5">
        <v>48.5413</v>
      </c>
      <c r="E19" s="5">
        <v>48.441299999999998</v>
      </c>
      <c r="F19" s="5">
        <v>49.962000000000003</v>
      </c>
      <c r="G19" s="5">
        <v>51.869100000000003</v>
      </c>
      <c r="H19" s="5">
        <v>50.260399999999997</v>
      </c>
      <c r="I19" s="5">
        <v>48.878599999999999</v>
      </c>
    </row>
    <row r="20" spans="2:27" x14ac:dyDescent="0.25">
      <c r="C20" s="5" t="s">
        <v>2</v>
      </c>
      <c r="D20" s="5">
        <v>0.99881399999999998</v>
      </c>
      <c r="E20" s="5">
        <v>0.998838</v>
      </c>
      <c r="F20" s="5">
        <v>0.99919800000000003</v>
      </c>
      <c r="G20" s="5">
        <v>0.99941400000000002</v>
      </c>
      <c r="H20" s="5">
        <v>0.99931199999999998</v>
      </c>
      <c r="I20" s="5">
        <v>0.99932100000000001</v>
      </c>
    </row>
    <row r="21" spans="2:27" x14ac:dyDescent="0.25">
      <c r="C21" s="5" t="s">
        <v>21</v>
      </c>
      <c r="D21" s="5">
        <v>0.99971007999999995</v>
      </c>
      <c r="E21" s="5">
        <v>0.99970557999999998</v>
      </c>
      <c r="F21" s="5">
        <v>0.99973243000000001</v>
      </c>
      <c r="G21" s="5">
        <v>0.99941601999999996</v>
      </c>
      <c r="H21" s="5">
        <v>0.99925976999999999</v>
      </c>
      <c r="I21" s="5">
        <v>0.99929962999999999</v>
      </c>
    </row>
    <row r="22" spans="2:27" x14ac:dyDescent="0.25">
      <c r="C22" s="5" t="s">
        <v>22</v>
      </c>
      <c r="D22" s="5">
        <v>48.2806</v>
      </c>
      <c r="E22" s="5">
        <v>48.161200000000001</v>
      </c>
      <c r="F22" s="5">
        <v>49.432699999999997</v>
      </c>
      <c r="G22" s="5">
        <v>50.799900000000001</v>
      </c>
      <c r="H22" s="5">
        <v>49.696300000000001</v>
      </c>
      <c r="I22" s="5">
        <v>48.2622</v>
      </c>
    </row>
    <row r="23" spans="2:27" x14ac:dyDescent="0.25">
      <c r="C23" s="5" t="s">
        <v>23</v>
      </c>
      <c r="D23" s="10">
        <v>0.995089</v>
      </c>
      <c r="E23" s="10">
        <v>0.99497199999999997</v>
      </c>
      <c r="F23" s="5">
        <v>0.99636800000000003</v>
      </c>
      <c r="G23" s="5">
        <v>0.99685999999999997</v>
      </c>
      <c r="H23" s="5">
        <v>0.99640499999999999</v>
      </c>
      <c r="I23" s="5">
        <v>0.99634</v>
      </c>
    </row>
    <row r="24" spans="2:27" x14ac:dyDescent="0.25">
      <c r="C24" s="5" t="s">
        <v>24</v>
      </c>
      <c r="D24" s="5">
        <v>0.99968025999999999</v>
      </c>
      <c r="E24" s="5">
        <v>0.99967837000000004</v>
      </c>
      <c r="F24" s="5">
        <v>0.99971832000000005</v>
      </c>
      <c r="G24" s="5">
        <v>0.99943574999999996</v>
      </c>
      <c r="H24" s="5">
        <v>0.99928364000000003</v>
      </c>
      <c r="I24" s="5">
        <v>0.99933534999999996</v>
      </c>
    </row>
    <row r="26" spans="2:27" x14ac:dyDescent="0.25">
      <c r="B26" s="5" t="s">
        <v>26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</row>
    <row r="27" spans="2:27" x14ac:dyDescent="0.25">
      <c r="C27" s="5" t="s">
        <v>19</v>
      </c>
      <c r="D27" s="5">
        <v>45.378999999999998</v>
      </c>
      <c r="E27" s="5">
        <v>45.378599999999999</v>
      </c>
      <c r="F27" s="5">
        <v>47.042099999999998</v>
      </c>
      <c r="G27" s="5">
        <v>48.619599999999998</v>
      </c>
      <c r="H27" s="5">
        <v>47.932499999999997</v>
      </c>
      <c r="I27" s="5">
        <v>47.109900000000003</v>
      </c>
    </row>
    <row r="28" spans="2:27" x14ac:dyDescent="0.25">
      <c r="C28" s="5" t="s">
        <v>20</v>
      </c>
      <c r="D28" s="5">
        <v>0.99756699999999998</v>
      </c>
      <c r="E28" s="5">
        <v>0.99767899999999998</v>
      </c>
      <c r="F28" s="5">
        <v>0.99824299999999999</v>
      </c>
      <c r="G28" s="5">
        <v>0.99873500000000004</v>
      </c>
      <c r="H28" s="5">
        <v>0.998672</v>
      </c>
      <c r="I28" s="5">
        <v>0.99871299999999996</v>
      </c>
    </row>
    <row r="29" spans="2:27" x14ac:dyDescent="0.25">
      <c r="C29" s="5" t="s">
        <v>21</v>
      </c>
      <c r="D29" s="5">
        <v>0.99939898000000005</v>
      </c>
      <c r="E29" s="5">
        <v>0.99939906999999994</v>
      </c>
      <c r="F29" s="5">
        <v>0.99945755000000003</v>
      </c>
      <c r="G29" s="5">
        <v>0.99871215000000002</v>
      </c>
      <c r="H29" s="5">
        <v>0.99864142</v>
      </c>
      <c r="I29" s="5">
        <v>0.99869037000000005</v>
      </c>
    </row>
    <row r="30" spans="2:27" x14ac:dyDescent="0.25">
      <c r="C30" s="5" t="s">
        <v>22</v>
      </c>
      <c r="D30" s="5">
        <v>45.4298</v>
      </c>
      <c r="E30" s="5">
        <v>45.381999999999998</v>
      </c>
      <c r="F30" s="5">
        <v>46.885199999999998</v>
      </c>
      <c r="G30" s="5">
        <v>48.090899999999998</v>
      </c>
      <c r="H30" s="5">
        <v>47.566200000000002</v>
      </c>
      <c r="I30" s="5">
        <v>46.639600000000002</v>
      </c>
    </row>
    <row r="31" spans="2:27" x14ac:dyDescent="0.25">
      <c r="C31" s="5" t="s">
        <v>23</v>
      </c>
      <c r="D31" s="10">
        <v>0.99016099999999996</v>
      </c>
      <c r="E31" s="10">
        <v>0.99023000000000005</v>
      </c>
      <c r="F31" s="5">
        <v>0.993116</v>
      </c>
      <c r="G31" s="5">
        <v>0.99396399999999996</v>
      </c>
      <c r="H31" s="5">
        <v>0.99375400000000003</v>
      </c>
      <c r="I31" s="5">
        <v>0.99370099999999995</v>
      </c>
    </row>
    <row r="32" spans="2:27" x14ac:dyDescent="0.25">
      <c r="C32" s="5" t="s">
        <v>24</v>
      </c>
      <c r="D32" s="5">
        <v>0.99938039000000001</v>
      </c>
      <c r="E32" s="5">
        <v>0.99937500999999995</v>
      </c>
      <c r="F32" s="5">
        <v>0.99945390000000001</v>
      </c>
      <c r="G32" s="5">
        <v>0.99878506</v>
      </c>
      <c r="H32" s="5">
        <v>0.99871706999999998</v>
      </c>
      <c r="I32" s="5">
        <v>0.99877715</v>
      </c>
    </row>
    <row r="34" spans="2:9" x14ac:dyDescent="0.25">
      <c r="B34" s="5" t="s">
        <v>45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</row>
    <row r="35" spans="2:9" x14ac:dyDescent="0.25">
      <c r="C35" s="5" t="s">
        <v>1</v>
      </c>
      <c r="D35" s="5">
        <v>42.007800000000003</v>
      </c>
      <c r="E35" s="5">
        <v>42.333100000000002</v>
      </c>
      <c r="F35" s="5">
        <v>43.5929</v>
      </c>
      <c r="G35" s="5">
        <v>45.192999999999998</v>
      </c>
      <c r="H35" s="5">
        <v>44.887700000000002</v>
      </c>
      <c r="I35" s="5">
        <v>44.433100000000003</v>
      </c>
    </row>
    <row r="36" spans="2:9" x14ac:dyDescent="0.25">
      <c r="C36" s="5" t="s">
        <v>2</v>
      </c>
      <c r="D36" s="5">
        <v>0.99532600000000004</v>
      </c>
      <c r="E36" s="5">
        <v>0.99569200000000002</v>
      </c>
      <c r="F36" s="5">
        <v>0.99626599999999998</v>
      </c>
      <c r="G36" s="5">
        <v>0.997251</v>
      </c>
      <c r="H36" s="5">
        <v>0.99719899999999995</v>
      </c>
      <c r="I36" s="5">
        <v>0.99722999999999995</v>
      </c>
    </row>
    <row r="37" spans="2:9" x14ac:dyDescent="0.25">
      <c r="C37" s="5" t="s">
        <v>21</v>
      </c>
      <c r="D37" s="5">
        <v>0.99871343999999995</v>
      </c>
      <c r="E37" s="5">
        <v>0.99874465999999995</v>
      </c>
      <c r="F37" s="5">
        <v>0.99880468</v>
      </c>
      <c r="G37" s="5">
        <v>0.99712173000000004</v>
      </c>
      <c r="H37" s="5">
        <v>0.99707979999999996</v>
      </c>
      <c r="I37" s="5">
        <v>0.99710947999999999</v>
      </c>
    </row>
    <row r="38" spans="2:9" x14ac:dyDescent="0.25">
      <c r="C38" s="5" t="s">
        <v>22</v>
      </c>
      <c r="D38" s="5">
        <v>42.243400000000001</v>
      </c>
      <c r="E38" s="5">
        <v>42.459299999999999</v>
      </c>
      <c r="F38" s="5">
        <v>43.739600000000003</v>
      </c>
      <c r="G38" s="5">
        <v>44.877899999999997</v>
      </c>
      <c r="H38" s="5">
        <v>44.632800000000003</v>
      </c>
      <c r="I38" s="5">
        <v>44.051600000000001</v>
      </c>
    </row>
    <row r="39" spans="2:9" x14ac:dyDescent="0.25">
      <c r="C39" s="5" t="s">
        <v>23</v>
      </c>
      <c r="D39" s="10">
        <v>0.98016999999999999</v>
      </c>
      <c r="E39" s="10">
        <v>0.98189000000000004</v>
      </c>
      <c r="F39" s="5">
        <v>0.98544500000000002</v>
      </c>
      <c r="G39" s="5">
        <v>0.98776200000000003</v>
      </c>
      <c r="H39" s="5">
        <v>0.98766399999999999</v>
      </c>
      <c r="I39" s="5">
        <v>0.987483</v>
      </c>
    </row>
    <row r="40" spans="2:9" x14ac:dyDescent="0.25">
      <c r="C40" s="5" t="s">
        <v>24</v>
      </c>
      <c r="D40" s="5">
        <v>0.99872548999999999</v>
      </c>
      <c r="E40" s="5">
        <v>0.99872287000000004</v>
      </c>
      <c r="F40" s="5">
        <v>0.99885798999999997</v>
      </c>
      <c r="G40" s="5">
        <v>0.99732588</v>
      </c>
      <c r="H40" s="5">
        <v>0.99729920000000005</v>
      </c>
      <c r="I40" s="5">
        <v>0.99733821</v>
      </c>
    </row>
    <row r="42" spans="2:9" x14ac:dyDescent="0.25">
      <c r="B42" s="5" t="s">
        <v>27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</row>
    <row r="43" spans="2:9" x14ac:dyDescent="0.25">
      <c r="C43" s="5" t="s">
        <v>19</v>
      </c>
      <c r="D43" s="5">
        <v>38.947400000000002</v>
      </c>
      <c r="E43" s="5">
        <v>39.335000000000001</v>
      </c>
      <c r="F43" s="5">
        <v>40.102800000000002</v>
      </c>
      <c r="G43" s="5">
        <v>41.659599999999998</v>
      </c>
      <c r="H43" s="5">
        <v>41.497399999999999</v>
      </c>
      <c r="I43" s="5">
        <v>41.304499999999997</v>
      </c>
    </row>
    <row r="44" spans="2:9" x14ac:dyDescent="0.25">
      <c r="C44" s="5" t="s">
        <v>20</v>
      </c>
      <c r="D44" s="5">
        <v>0.99173900000000004</v>
      </c>
      <c r="E44" s="5">
        <v>0.99218399999999995</v>
      </c>
      <c r="F44" s="5">
        <v>0.99291499999999999</v>
      </c>
      <c r="G44" s="5">
        <v>0.99467000000000005</v>
      </c>
      <c r="H44" s="5">
        <v>0.99450300000000003</v>
      </c>
      <c r="I44" s="5">
        <v>0.99457600000000002</v>
      </c>
    </row>
    <row r="45" spans="2:9" x14ac:dyDescent="0.25">
      <c r="C45" s="5" t="s">
        <v>21</v>
      </c>
      <c r="D45" s="5">
        <v>0.99717361999999998</v>
      </c>
      <c r="E45" s="5">
        <v>0.99727619000000001</v>
      </c>
      <c r="F45" s="5">
        <v>0.99729551000000005</v>
      </c>
      <c r="G45" s="5">
        <v>0.99339034999999998</v>
      </c>
      <c r="H45" s="5">
        <v>0.99333393000000003</v>
      </c>
      <c r="I45" s="5">
        <v>0.99343364999999995</v>
      </c>
    </row>
    <row r="46" spans="2:9" x14ac:dyDescent="0.25">
      <c r="C46" s="5" t="s">
        <v>22</v>
      </c>
      <c r="D46" s="5">
        <v>39.158499999999997</v>
      </c>
      <c r="E46" s="5">
        <v>39.326900000000002</v>
      </c>
      <c r="F46" s="5">
        <v>40.197499999999998</v>
      </c>
      <c r="G46" s="5">
        <v>41.4709</v>
      </c>
      <c r="H46" s="5">
        <v>41.278100000000002</v>
      </c>
      <c r="I46" s="5">
        <v>41.098100000000002</v>
      </c>
    </row>
    <row r="47" spans="2:9" x14ac:dyDescent="0.25">
      <c r="C47" s="5" t="s">
        <v>23</v>
      </c>
      <c r="D47" s="10">
        <v>0.96385799999999999</v>
      </c>
      <c r="E47" s="10">
        <v>0.96672499999999995</v>
      </c>
      <c r="F47" s="5">
        <v>0.96974199999999999</v>
      </c>
      <c r="G47" s="5">
        <v>0.97512500000000002</v>
      </c>
      <c r="H47" s="5">
        <v>0.97457199999999999</v>
      </c>
      <c r="I47" s="5">
        <v>0.97425200000000001</v>
      </c>
    </row>
    <row r="48" spans="2:9" x14ac:dyDescent="0.25">
      <c r="C48" s="5" t="s">
        <v>24</v>
      </c>
      <c r="D48" s="5">
        <v>0.99734020000000001</v>
      </c>
      <c r="E48" s="5">
        <v>0.99727082</v>
      </c>
      <c r="F48" s="5">
        <v>0.99746988000000003</v>
      </c>
      <c r="G48" s="5">
        <v>0.99395811999999995</v>
      </c>
      <c r="H48" s="5">
        <v>0.99391600999999996</v>
      </c>
      <c r="I48" s="5">
        <v>0.99403452000000003</v>
      </c>
    </row>
    <row r="50" spans="2:27" x14ac:dyDescent="0.25">
      <c r="B50" s="5" t="s">
        <v>46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</row>
    <row r="51" spans="2:27" x14ac:dyDescent="0.25">
      <c r="C51" s="5" t="s">
        <v>1</v>
      </c>
      <c r="D51" s="5">
        <v>36.467100000000002</v>
      </c>
      <c r="E51" s="5">
        <v>36.692599999999999</v>
      </c>
      <c r="F51" s="5">
        <v>37.185699999999997</v>
      </c>
      <c r="G51" s="5">
        <v>38.380899999999997</v>
      </c>
      <c r="H51" s="5">
        <v>38.333399999999997</v>
      </c>
      <c r="I51" s="5">
        <v>38.180199999999999</v>
      </c>
    </row>
    <row r="52" spans="2:27" x14ac:dyDescent="0.25">
      <c r="C52" s="5" t="s">
        <v>2</v>
      </c>
      <c r="D52" s="5">
        <v>0.98668699999999998</v>
      </c>
      <c r="E52" s="5">
        <v>0.98724800000000001</v>
      </c>
      <c r="F52" s="5">
        <v>0.98819100000000004</v>
      </c>
      <c r="G52" s="5">
        <v>0.99059200000000003</v>
      </c>
      <c r="H52" s="5">
        <v>0.99029199999999995</v>
      </c>
      <c r="I52" s="5">
        <v>0.99020300000000006</v>
      </c>
    </row>
    <row r="53" spans="2:27" x14ac:dyDescent="0.25">
      <c r="C53" s="5" t="s">
        <v>21</v>
      </c>
      <c r="D53" s="5">
        <v>0.99408151</v>
      </c>
      <c r="E53" s="5">
        <v>0.99415617999999994</v>
      </c>
      <c r="F53" s="5">
        <v>0.99414095999999996</v>
      </c>
      <c r="G53" s="5">
        <v>0.98639294</v>
      </c>
      <c r="H53" s="5">
        <v>0.98635424000000005</v>
      </c>
      <c r="I53" s="5">
        <v>0.98646674000000001</v>
      </c>
    </row>
    <row r="54" spans="2:27" x14ac:dyDescent="0.25">
      <c r="C54" s="5" t="s">
        <v>22</v>
      </c>
      <c r="D54" s="5">
        <v>36.522100000000002</v>
      </c>
      <c r="E54" s="5">
        <v>36.6738</v>
      </c>
      <c r="F54" s="5">
        <v>37.261499999999998</v>
      </c>
      <c r="G54" s="5">
        <v>38.4636</v>
      </c>
      <c r="H54" s="5">
        <v>38.408099999999997</v>
      </c>
      <c r="I54" s="5">
        <v>38.135100000000001</v>
      </c>
    </row>
    <row r="55" spans="2:27" x14ac:dyDescent="0.25">
      <c r="C55" s="5" t="s">
        <v>23</v>
      </c>
      <c r="D55" s="10">
        <v>0.94230499999999995</v>
      </c>
      <c r="E55" s="10">
        <v>0.94402600000000003</v>
      </c>
      <c r="F55" s="5">
        <v>0.94721699999999998</v>
      </c>
      <c r="G55" s="5">
        <v>0.95535099999999995</v>
      </c>
      <c r="H55" s="5">
        <v>0.95505600000000002</v>
      </c>
      <c r="I55" s="5">
        <v>0.95324299999999995</v>
      </c>
    </row>
    <row r="56" spans="2:27" x14ac:dyDescent="0.25">
      <c r="C56" s="5" t="s">
        <v>24</v>
      </c>
      <c r="D56" s="5">
        <v>0.99443263999999998</v>
      </c>
      <c r="E56" s="5">
        <v>0.99418850999999997</v>
      </c>
      <c r="F56" s="5">
        <v>0.99454438000000001</v>
      </c>
      <c r="G56" s="5">
        <v>0.98739862</v>
      </c>
      <c r="H56" s="5">
        <v>0.98747929000000001</v>
      </c>
      <c r="I56" s="5">
        <v>0.98757801999999995</v>
      </c>
    </row>
    <row r="58" spans="2:27" x14ac:dyDescent="0.25">
      <c r="B58" s="5" t="s">
        <v>28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</row>
    <row r="59" spans="2:27" x14ac:dyDescent="0.25">
      <c r="C59" s="5" t="s">
        <v>19</v>
      </c>
      <c r="D59" s="5">
        <v>34.194200000000002</v>
      </c>
      <c r="E59" s="5">
        <v>34.302300000000002</v>
      </c>
      <c r="F59" s="5">
        <v>34.599499999999999</v>
      </c>
      <c r="G59" s="5">
        <v>35.408299999999997</v>
      </c>
      <c r="H59" s="5">
        <v>35.378399999999999</v>
      </c>
      <c r="I59" s="5">
        <v>35.186900000000001</v>
      </c>
    </row>
    <row r="60" spans="2:27" x14ac:dyDescent="0.25">
      <c r="C60" s="5" t="s">
        <v>20</v>
      </c>
      <c r="D60" s="5">
        <v>0.97889000000000004</v>
      </c>
      <c r="E60" s="5">
        <v>0.97972599999999999</v>
      </c>
      <c r="F60" s="5">
        <v>0.98062199999999999</v>
      </c>
      <c r="G60" s="5">
        <v>0.98381799999999997</v>
      </c>
      <c r="H60" s="5">
        <v>0.98357399999999995</v>
      </c>
      <c r="I60" s="5">
        <v>0.98318099999999997</v>
      </c>
    </row>
    <row r="61" spans="2:27" x14ac:dyDescent="0.25">
      <c r="C61" s="5" t="s">
        <v>21</v>
      </c>
      <c r="D61" s="5">
        <v>0.98844746000000006</v>
      </c>
      <c r="E61" s="5">
        <v>0.98841498000000005</v>
      </c>
      <c r="F61" s="5">
        <v>0.98830474999999995</v>
      </c>
      <c r="G61" s="5">
        <v>0.97494981999999997</v>
      </c>
      <c r="H61" s="5">
        <v>0.97475699000000005</v>
      </c>
      <c r="I61" s="5">
        <v>0.97503421000000001</v>
      </c>
      <c r="N61" s="5" t="s">
        <v>36</v>
      </c>
      <c r="P61" s="5" t="s">
        <v>38</v>
      </c>
      <c r="R61" s="5" t="s">
        <v>40</v>
      </c>
      <c r="T61" s="5" t="s">
        <v>76</v>
      </c>
      <c r="V61" s="5" t="s">
        <v>77</v>
      </c>
      <c r="X61" s="5" t="s">
        <v>78</v>
      </c>
      <c r="Z61" s="5" t="s">
        <v>79</v>
      </c>
    </row>
    <row r="62" spans="2:27" x14ac:dyDescent="0.25">
      <c r="C62" s="5" t="s">
        <v>22</v>
      </c>
      <c r="D62" s="5">
        <v>34.201099999999997</v>
      </c>
      <c r="E62" s="5">
        <v>34.1937</v>
      </c>
      <c r="F62" s="5">
        <v>34.6218</v>
      </c>
      <c r="G62" s="5">
        <v>35.583199999999998</v>
      </c>
      <c r="H62" s="5">
        <v>35.473999999999997</v>
      </c>
      <c r="I62" s="5">
        <v>35.351399999999998</v>
      </c>
      <c r="N62" s="5" t="s">
        <v>64</v>
      </c>
      <c r="O62" s="5" t="s">
        <v>22</v>
      </c>
      <c r="P62" s="5" t="s">
        <v>64</v>
      </c>
      <c r="Q62" s="5" t="s">
        <v>22</v>
      </c>
      <c r="R62" s="5" t="s">
        <v>64</v>
      </c>
      <c r="S62" s="5" t="s">
        <v>22</v>
      </c>
      <c r="T62" s="5" t="s">
        <v>64</v>
      </c>
      <c r="U62" s="5" t="s">
        <v>22</v>
      </c>
      <c r="V62" s="5" t="s">
        <v>64</v>
      </c>
      <c r="W62" s="5" t="s">
        <v>22</v>
      </c>
      <c r="X62" s="5" t="s">
        <v>64</v>
      </c>
      <c r="Y62" s="5" t="s">
        <v>22</v>
      </c>
      <c r="Z62" s="5" t="s">
        <v>64</v>
      </c>
      <c r="AA62" s="5" t="s">
        <v>22</v>
      </c>
    </row>
    <row r="63" spans="2:27" x14ac:dyDescent="0.25">
      <c r="C63" s="5" t="s">
        <v>23</v>
      </c>
      <c r="D63" s="10">
        <v>0.91685000000000005</v>
      </c>
      <c r="E63" s="10">
        <v>0.91774199999999995</v>
      </c>
      <c r="F63" s="5">
        <v>0.92121299999999995</v>
      </c>
      <c r="G63" s="5">
        <v>0.92861000000000005</v>
      </c>
      <c r="H63" s="5">
        <v>0.92782500000000001</v>
      </c>
      <c r="I63" s="5">
        <v>0.92281899999999994</v>
      </c>
    </row>
    <row r="64" spans="2:27" x14ac:dyDescent="0.25">
      <c r="C64" s="5" t="s">
        <v>24</v>
      </c>
      <c r="D64" s="5">
        <v>0.98882720999999996</v>
      </c>
      <c r="E64" s="5">
        <v>0.98839089000000002</v>
      </c>
      <c r="F64" s="5">
        <v>0.98886123999999997</v>
      </c>
      <c r="G64" s="5">
        <v>0.97631911000000005</v>
      </c>
      <c r="H64" s="5">
        <v>0.97627962000000001</v>
      </c>
      <c r="I64" s="5">
        <v>0.97654622000000002</v>
      </c>
      <c r="M64" s="5" t="s">
        <v>25</v>
      </c>
      <c r="N64" s="5">
        <v>10878.8125</v>
      </c>
      <c r="O64" s="5">
        <v>52.319200000000002</v>
      </c>
      <c r="P64" s="5">
        <v>10874.8063</v>
      </c>
      <c r="Q64" s="5">
        <v>52.1843</v>
      </c>
      <c r="R64" s="5">
        <v>11539.9125</v>
      </c>
      <c r="S64" s="5">
        <v>53.0366</v>
      </c>
      <c r="T64" s="5">
        <v>10976.2875</v>
      </c>
      <c r="U64" s="5">
        <v>57.10284</v>
      </c>
      <c r="V64" s="5">
        <v>9385.6200000000008</v>
      </c>
      <c r="W64" s="5">
        <v>54.4955</v>
      </c>
      <c r="X64" s="5">
        <v>9368.5</v>
      </c>
      <c r="Y64" s="5">
        <v>51.560600000000001</v>
      </c>
      <c r="Z64" s="5">
        <v>9599.1200000000008</v>
      </c>
      <c r="AA64" s="5">
        <v>49.414299999999997</v>
      </c>
    </row>
    <row r="65" spans="2:27" x14ac:dyDescent="0.25">
      <c r="M65" s="5" t="s">
        <v>44</v>
      </c>
      <c r="N65" s="5">
        <v>8634.4688000000006</v>
      </c>
      <c r="O65" s="5">
        <v>48.2806</v>
      </c>
      <c r="P65" s="5">
        <v>8603.9312000000009</v>
      </c>
      <c r="Q65" s="5">
        <v>48.161200000000001</v>
      </c>
      <c r="R65" s="5">
        <v>9331.0750000000007</v>
      </c>
      <c r="S65" s="5">
        <v>49.432699999999997</v>
      </c>
      <c r="T65" s="5">
        <v>8833.3374999999996</v>
      </c>
      <c r="U65" s="5">
        <v>52.097951999999999</v>
      </c>
      <c r="V65" s="5">
        <v>7945.5</v>
      </c>
      <c r="W65" s="5">
        <v>50.799900000000001</v>
      </c>
      <c r="X65" s="5">
        <v>7935.88</v>
      </c>
      <c r="Y65" s="5">
        <v>49.696300000000001</v>
      </c>
      <c r="Z65" s="5">
        <v>8129.5</v>
      </c>
      <c r="AA65" s="5">
        <v>48.2622</v>
      </c>
    </row>
    <row r="66" spans="2:27" x14ac:dyDescent="0.25">
      <c r="B66" s="5" t="s">
        <v>47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M66" s="5" t="s">
        <v>26</v>
      </c>
      <c r="N66" s="5">
        <v>6418.9687999999996</v>
      </c>
      <c r="O66" s="5">
        <v>45.4298</v>
      </c>
      <c r="P66" s="5">
        <v>6439.6374999999998</v>
      </c>
      <c r="Q66" s="5">
        <v>45.381999999999998</v>
      </c>
      <c r="R66" s="5">
        <v>7096.3249999999998</v>
      </c>
      <c r="S66" s="5">
        <v>46.885199999999998</v>
      </c>
      <c r="T66" s="5">
        <v>7361.1562000000004</v>
      </c>
      <c r="U66" s="5">
        <v>49.571393999999998</v>
      </c>
      <c r="V66" s="5">
        <v>6440</v>
      </c>
      <c r="W66" s="5">
        <v>48.090899999999998</v>
      </c>
      <c r="X66" s="5">
        <v>6439</v>
      </c>
      <c r="Y66" s="5">
        <v>47.566200000000002</v>
      </c>
      <c r="Z66" s="5">
        <v>6642.75</v>
      </c>
      <c r="AA66" s="5">
        <v>46.639600000000002</v>
      </c>
    </row>
    <row r="67" spans="2:27" x14ac:dyDescent="0.25">
      <c r="C67" s="5" t="s">
        <v>1</v>
      </c>
      <c r="D67" s="5">
        <v>32.360799999999998</v>
      </c>
      <c r="E67" s="5">
        <v>32.355200000000004</v>
      </c>
      <c r="F67" s="5">
        <v>32.601399999999998</v>
      </c>
      <c r="G67" s="5">
        <v>32.700699999999998</v>
      </c>
      <c r="H67" s="5">
        <v>32.655200000000001</v>
      </c>
      <c r="I67" s="5">
        <v>32.459400000000002</v>
      </c>
      <c r="M67" s="5" t="s">
        <v>45</v>
      </c>
      <c r="N67" s="5">
        <v>4501.7687999999998</v>
      </c>
      <c r="O67" s="5">
        <v>42.243400000000001</v>
      </c>
      <c r="P67" s="5">
        <v>4622.3249999999998</v>
      </c>
      <c r="Q67" s="5">
        <v>42.459299999999999</v>
      </c>
      <c r="R67" s="5">
        <v>5052.0625</v>
      </c>
      <c r="S67" s="5">
        <v>43.739600000000003</v>
      </c>
      <c r="T67" s="5">
        <v>6023.5811999999996</v>
      </c>
      <c r="U67" s="5">
        <v>46.600002000000003</v>
      </c>
      <c r="V67" s="5">
        <v>5059.12</v>
      </c>
      <c r="W67" s="5">
        <v>44.877899999999997</v>
      </c>
      <c r="X67" s="5">
        <v>5064.88</v>
      </c>
      <c r="Y67" s="5">
        <v>44.632800000000003</v>
      </c>
      <c r="Z67" s="5">
        <v>5273.25</v>
      </c>
      <c r="AA67" s="5">
        <v>44.051600000000001</v>
      </c>
    </row>
    <row r="68" spans="2:27" x14ac:dyDescent="0.25">
      <c r="C68" s="5" t="s">
        <v>2</v>
      </c>
      <c r="D68" s="5">
        <v>0.96927200000000002</v>
      </c>
      <c r="E68" s="5">
        <v>0.97002999999999995</v>
      </c>
      <c r="F68" s="5">
        <v>0.97074199999999999</v>
      </c>
      <c r="G68" s="5">
        <v>0.97241100000000003</v>
      </c>
      <c r="H68" s="5">
        <v>0.97194199999999997</v>
      </c>
      <c r="I68" s="5">
        <v>0.97134799999999999</v>
      </c>
      <c r="M68" s="5" t="s">
        <v>27</v>
      </c>
      <c r="N68" s="5">
        <v>2867.1062999999999</v>
      </c>
      <c r="O68" s="5">
        <v>39.158499999999997</v>
      </c>
      <c r="P68" s="5">
        <v>3006.6624999999999</v>
      </c>
      <c r="Q68" s="5">
        <v>39.326900000000002</v>
      </c>
      <c r="R68" s="5">
        <v>3164.2874999999999</v>
      </c>
      <c r="S68" s="5">
        <v>40.197499999999998</v>
      </c>
      <c r="T68" s="5">
        <v>4735.1437999999998</v>
      </c>
      <c r="U68" s="5">
        <v>43.248860999999998</v>
      </c>
      <c r="V68" s="5">
        <v>3774.62</v>
      </c>
      <c r="W68" s="5">
        <v>41.4709</v>
      </c>
      <c r="X68" s="5">
        <v>3756.12</v>
      </c>
      <c r="Y68" s="5">
        <v>41.278100000000002</v>
      </c>
      <c r="Z68" s="5">
        <v>3980.62</v>
      </c>
      <c r="AA68" s="5">
        <v>41.098100000000002</v>
      </c>
    </row>
    <row r="69" spans="2:27" x14ac:dyDescent="0.25">
      <c r="C69" s="5" t="s">
        <v>21</v>
      </c>
      <c r="D69" s="5">
        <v>0.97950566999999999</v>
      </c>
      <c r="E69" s="5">
        <v>0.97946354999999996</v>
      </c>
      <c r="F69" s="5">
        <v>0.97937414</v>
      </c>
      <c r="G69" s="5">
        <v>0.95669040000000005</v>
      </c>
      <c r="H69" s="5">
        <v>0.95632037999999997</v>
      </c>
      <c r="I69" s="5">
        <v>0.95668869999999995</v>
      </c>
      <c r="M69" s="5" t="s">
        <v>46</v>
      </c>
      <c r="N69" s="5">
        <v>1780.6125</v>
      </c>
      <c r="O69" s="5">
        <v>36.522100000000002</v>
      </c>
      <c r="P69" s="5">
        <v>1861.1624999999999</v>
      </c>
      <c r="Q69" s="5">
        <v>36.6738</v>
      </c>
      <c r="R69" s="5">
        <v>1936.85</v>
      </c>
      <c r="S69" s="5">
        <v>37.261499999999998</v>
      </c>
      <c r="T69" s="5">
        <v>3547.4250000000002</v>
      </c>
      <c r="U69" s="5">
        <v>39.803612000000001</v>
      </c>
      <c r="V69" s="5">
        <v>2629.5</v>
      </c>
      <c r="W69" s="5">
        <v>38.4636</v>
      </c>
      <c r="X69" s="5">
        <v>2626.5</v>
      </c>
      <c r="Y69" s="5">
        <v>38.408099999999997</v>
      </c>
      <c r="Z69" s="5">
        <v>2824.75</v>
      </c>
      <c r="AA69" s="5">
        <v>38.135100000000001</v>
      </c>
    </row>
    <row r="70" spans="2:27" x14ac:dyDescent="0.25">
      <c r="C70" s="5" t="s">
        <v>22</v>
      </c>
      <c r="D70" s="5">
        <v>32.206099999999999</v>
      </c>
      <c r="E70" s="5">
        <v>32.204999999999998</v>
      </c>
      <c r="F70" s="5">
        <v>32.610799999999998</v>
      </c>
      <c r="G70" s="5">
        <v>33.018999999999998</v>
      </c>
      <c r="H70" s="5">
        <v>32.801900000000003</v>
      </c>
      <c r="I70" s="5">
        <v>32.5715</v>
      </c>
      <c r="M70" s="5" t="s">
        <v>28</v>
      </c>
      <c r="N70" s="5">
        <v>1067.0938000000001</v>
      </c>
      <c r="O70" s="5">
        <v>34.201099999999997</v>
      </c>
      <c r="P70" s="5">
        <v>1116.0812000000001</v>
      </c>
      <c r="Q70" s="5">
        <v>34.1937</v>
      </c>
      <c r="R70" s="5">
        <v>1125.9875</v>
      </c>
      <c r="S70" s="5">
        <v>34.6218</v>
      </c>
      <c r="T70" s="5">
        <v>2467.1</v>
      </c>
      <c r="U70" s="5">
        <v>36.561706000000001</v>
      </c>
      <c r="V70" s="5">
        <v>1729.25</v>
      </c>
      <c r="W70" s="5">
        <v>35.583199999999998</v>
      </c>
      <c r="X70" s="5">
        <v>1718.5</v>
      </c>
      <c r="Y70" s="5">
        <v>35.473999999999997</v>
      </c>
      <c r="Z70" s="5">
        <v>1849.88</v>
      </c>
      <c r="AA70" s="5">
        <v>35.351399999999998</v>
      </c>
    </row>
    <row r="71" spans="2:27" x14ac:dyDescent="0.25">
      <c r="C71" s="5" t="s">
        <v>23</v>
      </c>
      <c r="D71" s="10">
        <v>0.89211099999999999</v>
      </c>
      <c r="E71" s="10">
        <v>0.89240699999999995</v>
      </c>
      <c r="F71" s="5">
        <v>0.89580000000000004</v>
      </c>
      <c r="G71" s="5">
        <v>0.89504499999999998</v>
      </c>
      <c r="H71" s="5">
        <v>0.89367700000000005</v>
      </c>
      <c r="I71" s="5">
        <v>0.88476500000000002</v>
      </c>
      <c r="M71" s="5" t="s">
        <v>47</v>
      </c>
      <c r="N71" s="5">
        <v>654.13750000000005</v>
      </c>
      <c r="O71" s="5">
        <v>32.206099999999999</v>
      </c>
      <c r="P71" s="5">
        <v>679.48749999999995</v>
      </c>
      <c r="Q71" s="5">
        <v>32.204999999999998</v>
      </c>
      <c r="R71" s="5">
        <v>670.69380000000001</v>
      </c>
      <c r="S71" s="5">
        <v>32.610799999999998</v>
      </c>
      <c r="T71" s="5">
        <v>1640.6687999999999</v>
      </c>
      <c r="U71" s="5">
        <v>33.688352999999999</v>
      </c>
      <c r="V71" s="5">
        <v>1088.6199999999999</v>
      </c>
      <c r="W71" s="5">
        <v>33.018999999999998</v>
      </c>
      <c r="X71" s="5">
        <v>1066.25</v>
      </c>
      <c r="Y71" s="5">
        <v>32.801900000000003</v>
      </c>
      <c r="Z71" s="5">
        <v>1141.8800000000001</v>
      </c>
      <c r="AA71" s="5">
        <v>32.5715</v>
      </c>
    </row>
    <row r="72" spans="2:27" x14ac:dyDescent="0.25">
      <c r="C72" s="5" t="s">
        <v>24</v>
      </c>
      <c r="D72" s="5">
        <v>0.97975672000000003</v>
      </c>
      <c r="E72" s="5">
        <v>0.97920909</v>
      </c>
      <c r="F72" s="5">
        <v>0.98007427000000003</v>
      </c>
      <c r="G72" s="5">
        <v>0.95872214</v>
      </c>
      <c r="H72" s="5">
        <v>0.95840711000000001</v>
      </c>
      <c r="I72" s="5">
        <v>0.95860329</v>
      </c>
      <c r="M72" s="5" t="s">
        <v>84</v>
      </c>
      <c r="N72" s="5">
        <v>407.4563</v>
      </c>
      <c r="O72" s="5">
        <v>30.811</v>
      </c>
      <c r="P72" s="5">
        <v>410.63119999999998</v>
      </c>
      <c r="Q72" s="5">
        <v>30.724299999999999</v>
      </c>
      <c r="R72" s="5">
        <v>411.94380000000001</v>
      </c>
      <c r="S72" s="5">
        <v>30.988199999999999</v>
      </c>
      <c r="T72" s="5">
        <v>1038.5374999999999</v>
      </c>
      <c r="U72" s="5">
        <v>30.811758999999999</v>
      </c>
      <c r="V72" s="5">
        <v>631.625</v>
      </c>
      <c r="W72" s="5">
        <v>30.455500000000001</v>
      </c>
      <c r="X72" s="5">
        <v>589.25</v>
      </c>
      <c r="Y72" s="5">
        <v>30.249099999999999</v>
      </c>
      <c r="Z72" s="5">
        <v>644.375</v>
      </c>
      <c r="AA72" s="5">
        <v>30.0365</v>
      </c>
    </row>
    <row r="73" spans="2:27" x14ac:dyDescent="0.25">
      <c r="M73" s="5" t="s">
        <v>48</v>
      </c>
      <c r="N73" s="5">
        <v>240.48750000000001</v>
      </c>
      <c r="O73" s="5">
        <v>29.062999999999999</v>
      </c>
      <c r="P73" s="5">
        <v>241.3125</v>
      </c>
      <c r="Q73" s="5">
        <v>28.899899999999999</v>
      </c>
      <c r="R73" s="5">
        <v>241.68119999999999</v>
      </c>
      <c r="S73" s="5">
        <v>29.0518</v>
      </c>
      <c r="T73" s="5">
        <v>605.8125</v>
      </c>
      <c r="U73" s="5">
        <v>28.107609</v>
      </c>
      <c r="V73" s="5">
        <v>324.625</v>
      </c>
      <c r="W73" s="5">
        <v>28.045400000000001</v>
      </c>
      <c r="X73" s="5">
        <v>291.625</v>
      </c>
      <c r="Y73" s="5">
        <v>27.866199999999999</v>
      </c>
      <c r="Z73" s="5">
        <v>312</v>
      </c>
      <c r="AA73" s="5">
        <v>27.711500000000001</v>
      </c>
    </row>
    <row r="74" spans="2:27" x14ac:dyDescent="0.25">
      <c r="B74" s="5" t="s">
        <v>29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  <c r="M74" s="5" t="s">
        <v>81</v>
      </c>
      <c r="N74" s="5">
        <v>141.13749999999999</v>
      </c>
      <c r="O74" s="5">
        <v>27.383900000000001</v>
      </c>
      <c r="P74" s="5">
        <v>140.59379999999999</v>
      </c>
      <c r="Q74" s="5">
        <v>27.421900000000001</v>
      </c>
      <c r="R74" s="5">
        <v>141.66249999999999</v>
      </c>
      <c r="S74" s="5">
        <v>27.569700000000001</v>
      </c>
      <c r="T74" s="5">
        <v>325.03750000000002</v>
      </c>
      <c r="U74" s="5">
        <v>25.619184000000001</v>
      </c>
      <c r="V74" s="5">
        <v>153.25</v>
      </c>
      <c r="W74" s="5">
        <v>25.825199999999999</v>
      </c>
      <c r="X74" s="5">
        <v>136.625</v>
      </c>
      <c r="Y74" s="5">
        <v>25.722200000000001</v>
      </c>
      <c r="Z74" s="5">
        <v>144</v>
      </c>
      <c r="AA74" s="5">
        <v>25.5839</v>
      </c>
    </row>
    <row r="75" spans="2:27" x14ac:dyDescent="0.25">
      <c r="C75" s="5" t="s">
        <v>19</v>
      </c>
      <c r="D75" s="5">
        <v>30.849599999999999</v>
      </c>
      <c r="E75" s="5">
        <v>30.734300000000001</v>
      </c>
      <c r="F75" s="5">
        <v>30.9834</v>
      </c>
      <c r="G75" s="5">
        <v>30.154399999999999</v>
      </c>
      <c r="H75" s="5">
        <v>30.056699999999999</v>
      </c>
      <c r="I75" s="5">
        <v>29.914100000000001</v>
      </c>
      <c r="M75" s="5" t="s">
        <v>82</v>
      </c>
      <c r="N75" s="5">
        <v>76.506200000000007</v>
      </c>
      <c r="O75" s="5">
        <v>25.4863</v>
      </c>
      <c r="P75" s="5">
        <v>75.724999999999994</v>
      </c>
      <c r="Q75" s="5">
        <v>25.3962</v>
      </c>
      <c r="R75" s="5">
        <v>77.075000000000003</v>
      </c>
      <c r="S75" s="5">
        <v>25.61</v>
      </c>
      <c r="T75" s="5">
        <v>169.8125</v>
      </c>
      <c r="U75" s="5">
        <v>23.235264999999998</v>
      </c>
      <c r="V75" s="5">
        <v>76.375</v>
      </c>
      <c r="W75" s="5">
        <v>23.7944</v>
      </c>
      <c r="X75" s="5">
        <v>70.875</v>
      </c>
      <c r="Y75" s="5">
        <v>23.7774</v>
      </c>
      <c r="Z75" s="5">
        <v>73.875</v>
      </c>
      <c r="AA75" s="5">
        <v>23.671500000000002</v>
      </c>
    </row>
    <row r="76" spans="2:27" x14ac:dyDescent="0.25">
      <c r="C76" s="5" t="s">
        <v>20</v>
      </c>
      <c r="D76" s="5">
        <v>0.95785299999999995</v>
      </c>
      <c r="E76" s="5">
        <v>0.95771099999999998</v>
      </c>
      <c r="F76" s="5">
        <v>0.95851799999999998</v>
      </c>
      <c r="G76" s="5">
        <v>0.95389900000000005</v>
      </c>
      <c r="H76" s="5">
        <v>0.95266499999999998</v>
      </c>
      <c r="I76" s="5">
        <v>0.95201800000000003</v>
      </c>
      <c r="M76" s="5" t="s">
        <v>83</v>
      </c>
      <c r="N76" s="5">
        <v>47.8688</v>
      </c>
      <c r="O76" s="5">
        <v>23.994900000000001</v>
      </c>
      <c r="P76" s="5">
        <v>47.6813</v>
      </c>
      <c r="Q76" s="5">
        <v>24.028700000000001</v>
      </c>
      <c r="R76" s="5">
        <v>48.612499999999997</v>
      </c>
      <c r="S76" s="5">
        <v>24.159800000000001</v>
      </c>
      <c r="T76" s="5">
        <v>104.3062</v>
      </c>
      <c r="U76" s="5">
        <v>21.540710000000001</v>
      </c>
      <c r="V76" s="5">
        <v>46.5</v>
      </c>
      <c r="W76" s="5">
        <v>22.425599999999999</v>
      </c>
      <c r="X76" s="5">
        <v>43.625</v>
      </c>
      <c r="Y76" s="5">
        <v>22.4114</v>
      </c>
      <c r="Z76" s="5">
        <v>45.375</v>
      </c>
      <c r="AA76" s="5">
        <v>22.3399</v>
      </c>
    </row>
    <row r="77" spans="2:27" x14ac:dyDescent="0.25">
      <c r="C77" s="5" t="s">
        <v>21</v>
      </c>
      <c r="D77" s="5">
        <v>0.96652313000000001</v>
      </c>
      <c r="E77" s="5">
        <v>0.96626243000000001</v>
      </c>
      <c r="F77" s="5">
        <v>0.96630464000000005</v>
      </c>
      <c r="G77" s="5">
        <v>0.93018601999999995</v>
      </c>
      <c r="H77" s="5">
        <v>0.92953377999999998</v>
      </c>
      <c r="I77" s="5">
        <v>0.93007642000000001</v>
      </c>
    </row>
    <row r="78" spans="2:27" x14ac:dyDescent="0.25">
      <c r="C78" s="5" t="s">
        <v>22</v>
      </c>
      <c r="D78" s="5">
        <v>30.811</v>
      </c>
      <c r="E78" s="5">
        <v>30.724299999999999</v>
      </c>
      <c r="F78" s="5">
        <v>30.988199999999999</v>
      </c>
      <c r="G78" s="5">
        <v>30.455500000000001</v>
      </c>
      <c r="H78" s="5">
        <v>30.249099999999999</v>
      </c>
      <c r="I78" s="5">
        <v>30.0365</v>
      </c>
    </row>
    <row r="79" spans="2:27" x14ac:dyDescent="0.25">
      <c r="C79" s="5" t="s">
        <v>23</v>
      </c>
      <c r="D79" s="10">
        <v>0.86574300000000004</v>
      </c>
      <c r="E79" s="10">
        <v>0.86441999999999997</v>
      </c>
      <c r="F79" s="5">
        <v>0.86869499999999999</v>
      </c>
      <c r="G79" s="5">
        <v>0.85120399999999996</v>
      </c>
      <c r="H79" s="5">
        <v>0.84899800000000003</v>
      </c>
      <c r="I79" s="5">
        <v>0.836557</v>
      </c>
    </row>
    <row r="80" spans="2:27" x14ac:dyDescent="0.25">
      <c r="C80" s="5" t="s">
        <v>24</v>
      </c>
      <c r="D80" s="5">
        <v>0.96654600000000002</v>
      </c>
      <c r="E80" s="5">
        <v>0.96571571</v>
      </c>
      <c r="F80" s="5">
        <v>0.96668765999999995</v>
      </c>
      <c r="G80" s="5">
        <v>0.93244307000000004</v>
      </c>
      <c r="H80" s="5">
        <v>0.93201555999999997</v>
      </c>
      <c r="I80" s="5">
        <v>0.93206935000000002</v>
      </c>
    </row>
    <row r="82" spans="2:9" x14ac:dyDescent="0.25">
      <c r="B82" s="5" t="s">
        <v>48</v>
      </c>
      <c r="D82" s="5" t="s">
        <v>36</v>
      </c>
      <c r="E82" s="5" t="s">
        <v>38</v>
      </c>
      <c r="F82" s="5" t="s">
        <v>40</v>
      </c>
      <c r="G82" s="5" t="s">
        <v>77</v>
      </c>
      <c r="H82" s="5" t="s">
        <v>78</v>
      </c>
      <c r="I82" s="5" t="s">
        <v>79</v>
      </c>
    </row>
    <row r="83" spans="2:9" x14ac:dyDescent="0.25">
      <c r="C83" s="5" t="s">
        <v>1</v>
      </c>
      <c r="D83" s="5">
        <v>29.007100000000001</v>
      </c>
      <c r="E83" s="5">
        <v>28.950299999999999</v>
      </c>
      <c r="F83" s="5">
        <v>29.125299999999999</v>
      </c>
      <c r="G83" s="5">
        <v>27.7959</v>
      </c>
      <c r="H83" s="5">
        <v>27.6754</v>
      </c>
      <c r="I83" s="5">
        <v>27.57</v>
      </c>
    </row>
    <row r="84" spans="2:9" x14ac:dyDescent="0.25">
      <c r="C84" s="5" t="s">
        <v>2</v>
      </c>
      <c r="D84" s="5">
        <v>0.93860299999999997</v>
      </c>
      <c r="E84" s="5">
        <v>0.93845999999999996</v>
      </c>
      <c r="F84" s="5">
        <v>0.93928599999999995</v>
      </c>
      <c r="G84" s="5">
        <v>0.92685600000000001</v>
      </c>
      <c r="H84" s="5">
        <v>0.92484</v>
      </c>
      <c r="I84" s="5">
        <v>0.92374299999999998</v>
      </c>
    </row>
    <row r="85" spans="2:9" x14ac:dyDescent="0.25">
      <c r="C85" s="5" t="s">
        <v>21</v>
      </c>
      <c r="D85" s="5">
        <v>0.94698638999999996</v>
      </c>
      <c r="E85" s="5">
        <v>0.94664788</v>
      </c>
      <c r="F85" s="5">
        <v>0.94699827999999997</v>
      </c>
      <c r="G85" s="5">
        <v>0.89366287</v>
      </c>
      <c r="H85" s="5">
        <v>0.89432895999999995</v>
      </c>
      <c r="I85" s="5">
        <v>0.89423074000000002</v>
      </c>
    </row>
    <row r="86" spans="2:9" x14ac:dyDescent="0.25">
      <c r="C86" s="5" t="s">
        <v>22</v>
      </c>
      <c r="D86" s="5">
        <v>29.062999999999999</v>
      </c>
      <c r="E86" s="5">
        <v>28.899899999999999</v>
      </c>
      <c r="F86" s="5">
        <v>29.0518</v>
      </c>
      <c r="G86" s="5">
        <v>28.045400000000001</v>
      </c>
      <c r="H86" s="5">
        <v>27.866199999999999</v>
      </c>
      <c r="I86" s="5">
        <v>27.711500000000001</v>
      </c>
    </row>
    <row r="87" spans="2:9" x14ac:dyDescent="0.25">
      <c r="C87" s="5" t="s">
        <v>23</v>
      </c>
      <c r="D87" s="10">
        <v>0.82856300000000005</v>
      </c>
      <c r="E87" s="10">
        <v>0.82799800000000001</v>
      </c>
      <c r="F87" s="5">
        <v>0.83132700000000004</v>
      </c>
      <c r="G87" s="5">
        <v>0.79617300000000002</v>
      </c>
      <c r="H87" s="5">
        <v>0.79417300000000002</v>
      </c>
      <c r="I87" s="5">
        <v>0.777277</v>
      </c>
    </row>
    <row r="88" spans="2:9" x14ac:dyDescent="0.25">
      <c r="C88" s="5" t="s">
        <v>24</v>
      </c>
      <c r="D88" s="5">
        <v>0.94629357999999997</v>
      </c>
      <c r="E88" s="5">
        <v>0.94534414</v>
      </c>
      <c r="F88" s="5">
        <v>0.94668523000000004</v>
      </c>
      <c r="G88" s="5">
        <v>0.8963371</v>
      </c>
      <c r="H88" s="5">
        <v>0.89685842000000005</v>
      </c>
      <c r="I88" s="5">
        <v>0.89628187999999998</v>
      </c>
    </row>
    <row r="90" spans="2:9" x14ac:dyDescent="0.25">
      <c r="B90" s="5" t="s">
        <v>30</v>
      </c>
      <c r="D90" s="5" t="s">
        <v>36</v>
      </c>
      <c r="E90" s="5" t="s">
        <v>38</v>
      </c>
      <c r="F90" s="5" t="s">
        <v>40</v>
      </c>
      <c r="G90" s="5" t="s">
        <v>77</v>
      </c>
      <c r="H90" s="5" t="s">
        <v>78</v>
      </c>
      <c r="I90" s="5" t="s">
        <v>79</v>
      </c>
    </row>
    <row r="91" spans="2:9" x14ac:dyDescent="0.25">
      <c r="C91" s="5" t="s">
        <v>19</v>
      </c>
      <c r="D91" s="5">
        <v>27.368400000000001</v>
      </c>
      <c r="E91" s="5">
        <v>27.294899999999998</v>
      </c>
      <c r="F91" s="5">
        <v>27.441299999999998</v>
      </c>
      <c r="G91" s="5">
        <v>25.623200000000001</v>
      </c>
      <c r="H91" s="5">
        <v>25.5243</v>
      </c>
      <c r="I91" s="5">
        <v>25.415400000000002</v>
      </c>
    </row>
    <row r="92" spans="2:9" x14ac:dyDescent="0.25">
      <c r="C92" s="5" t="s">
        <v>20</v>
      </c>
      <c r="D92" s="5">
        <v>0.91311399999999998</v>
      </c>
      <c r="E92" s="5">
        <v>0.91281599999999996</v>
      </c>
      <c r="F92" s="5">
        <v>0.91365200000000002</v>
      </c>
      <c r="G92" s="5">
        <v>0.89286399999999999</v>
      </c>
      <c r="H92" s="5">
        <v>0.89099300000000003</v>
      </c>
      <c r="I92" s="5">
        <v>0.88966199999999995</v>
      </c>
    </row>
    <row r="93" spans="2:9" x14ac:dyDescent="0.25">
      <c r="C93" s="5" t="s">
        <v>21</v>
      </c>
      <c r="D93" s="5">
        <v>0.91945681999999995</v>
      </c>
      <c r="E93" s="5">
        <v>0.91989845000000003</v>
      </c>
      <c r="F93" s="5">
        <v>0.91966071000000005</v>
      </c>
      <c r="G93" s="5">
        <v>0.84097719999999998</v>
      </c>
      <c r="H93" s="5">
        <v>0.84006249</v>
      </c>
      <c r="I93" s="5">
        <v>0.84118013999999997</v>
      </c>
    </row>
    <row r="94" spans="2:9" x14ac:dyDescent="0.25">
      <c r="C94" s="5" t="s">
        <v>22</v>
      </c>
      <c r="D94" s="5">
        <v>27.383900000000001</v>
      </c>
      <c r="E94" s="5">
        <v>27.421900000000001</v>
      </c>
      <c r="F94" s="5">
        <v>27.569700000000001</v>
      </c>
      <c r="G94" s="5">
        <v>25.825199999999999</v>
      </c>
      <c r="H94" s="5">
        <v>25.722200000000001</v>
      </c>
      <c r="I94" s="5">
        <v>25.5839</v>
      </c>
    </row>
    <row r="95" spans="2:9" x14ac:dyDescent="0.25">
      <c r="C95" s="5" t="s">
        <v>23</v>
      </c>
      <c r="D95" s="10">
        <v>0.78381800000000001</v>
      </c>
      <c r="E95" s="10">
        <v>0.78317300000000001</v>
      </c>
      <c r="F95" s="5">
        <v>0.78559400000000001</v>
      </c>
      <c r="G95" s="5">
        <v>0.73350599999999999</v>
      </c>
      <c r="H95" s="5">
        <v>0.73282199999999997</v>
      </c>
      <c r="I95" s="5">
        <v>0.71257700000000002</v>
      </c>
    </row>
    <row r="96" spans="2:9" x14ac:dyDescent="0.25">
      <c r="C96" s="5" t="s">
        <v>24</v>
      </c>
      <c r="D96" s="5">
        <v>0.91800170000000003</v>
      </c>
      <c r="E96" s="5">
        <v>0.91808356999999996</v>
      </c>
      <c r="F96" s="5">
        <v>0.91851514999999995</v>
      </c>
      <c r="G96" s="5">
        <v>0.84466207000000004</v>
      </c>
      <c r="H96" s="5">
        <v>0.84454879999999999</v>
      </c>
      <c r="I96" s="5">
        <v>0.84525269000000003</v>
      </c>
    </row>
    <row r="98" spans="2:9" x14ac:dyDescent="0.25">
      <c r="B98" s="5" t="s">
        <v>49</v>
      </c>
      <c r="D98" s="5" t="s">
        <v>36</v>
      </c>
      <c r="E98" s="5" t="s">
        <v>38</v>
      </c>
      <c r="F98" s="5" t="s">
        <v>40</v>
      </c>
      <c r="G98" s="5" t="s">
        <v>77</v>
      </c>
      <c r="H98" s="5" t="s">
        <v>78</v>
      </c>
      <c r="I98" s="5" t="s">
        <v>79</v>
      </c>
    </row>
    <row r="99" spans="2:9" x14ac:dyDescent="0.25">
      <c r="C99" s="5" t="s">
        <v>1</v>
      </c>
      <c r="D99" s="5">
        <v>25.418800000000001</v>
      </c>
      <c r="E99" s="5">
        <v>25.2361</v>
      </c>
      <c r="F99" s="5">
        <v>25.474499999999999</v>
      </c>
      <c r="G99" s="5">
        <v>23.64</v>
      </c>
      <c r="H99" s="5">
        <v>23.635899999999999</v>
      </c>
      <c r="I99" s="5">
        <v>23.535299999999999</v>
      </c>
    </row>
    <row r="100" spans="2:9" x14ac:dyDescent="0.25">
      <c r="C100" s="5" t="s">
        <v>2</v>
      </c>
      <c r="D100" s="5">
        <v>0.87513099999999999</v>
      </c>
      <c r="E100" s="5">
        <v>0.87289499999999998</v>
      </c>
      <c r="F100" s="5">
        <v>0.876274</v>
      </c>
      <c r="G100" s="5">
        <v>0.86246400000000001</v>
      </c>
      <c r="H100" s="5">
        <v>0.86116300000000001</v>
      </c>
      <c r="I100" s="5">
        <v>0.86002599999999996</v>
      </c>
    </row>
    <row r="101" spans="2:9" x14ac:dyDescent="0.25">
      <c r="C101" s="5" t="s">
        <v>21</v>
      </c>
      <c r="D101" s="5">
        <v>0.87653508999999996</v>
      </c>
      <c r="E101" s="5">
        <v>0.87794245000000004</v>
      </c>
      <c r="F101" s="5">
        <v>0.87929221000000002</v>
      </c>
      <c r="G101" s="5">
        <v>0.77968190999999998</v>
      </c>
      <c r="H101" s="5">
        <v>0.78025104999999995</v>
      </c>
      <c r="I101" s="5">
        <v>0.77840746000000005</v>
      </c>
    </row>
    <row r="102" spans="2:9" x14ac:dyDescent="0.25">
      <c r="C102" s="5" t="s">
        <v>22</v>
      </c>
      <c r="D102" s="5">
        <v>25.4863</v>
      </c>
      <c r="E102" s="5">
        <v>25.3962</v>
      </c>
      <c r="F102" s="5">
        <v>25.61</v>
      </c>
      <c r="G102" s="5">
        <v>23.7944</v>
      </c>
      <c r="H102" s="5">
        <v>23.7774</v>
      </c>
      <c r="I102" s="5">
        <v>23.671500000000002</v>
      </c>
    </row>
    <row r="103" spans="2:9" x14ac:dyDescent="0.25">
      <c r="C103" s="5" t="s">
        <v>23</v>
      </c>
      <c r="D103" s="10">
        <v>0.72319699999999998</v>
      </c>
      <c r="E103" s="10">
        <v>0.72144699999999995</v>
      </c>
      <c r="F103" s="5">
        <v>0.72711700000000001</v>
      </c>
      <c r="G103" s="5">
        <v>0.67723</v>
      </c>
      <c r="H103" s="5">
        <v>0.67927899999999997</v>
      </c>
      <c r="I103" s="5">
        <v>0.65683400000000003</v>
      </c>
    </row>
    <row r="104" spans="2:9" x14ac:dyDescent="0.25">
      <c r="C104" s="5" t="s">
        <v>24</v>
      </c>
      <c r="D104" s="5">
        <v>0.87369607999999999</v>
      </c>
      <c r="E104" s="5">
        <v>0.87459405999999995</v>
      </c>
      <c r="F104" s="5">
        <v>0.87652582999999995</v>
      </c>
      <c r="G104" s="5">
        <v>0.78973926999999999</v>
      </c>
      <c r="H104" s="5">
        <v>0.79031907999999995</v>
      </c>
      <c r="I104" s="5">
        <v>0.78789092999999999</v>
      </c>
    </row>
    <row r="106" spans="2:9" x14ac:dyDescent="0.25">
      <c r="B106" s="5" t="s">
        <v>50</v>
      </c>
      <c r="D106" s="5" t="s">
        <v>36</v>
      </c>
      <c r="E106" s="5" t="s">
        <v>38</v>
      </c>
      <c r="F106" s="5" t="s">
        <v>40</v>
      </c>
      <c r="G106" s="5" t="s">
        <v>77</v>
      </c>
      <c r="H106" s="5" t="s">
        <v>78</v>
      </c>
      <c r="I106" s="5" t="s">
        <v>79</v>
      </c>
    </row>
    <row r="107" spans="2:9" x14ac:dyDescent="0.25">
      <c r="C107" s="5" t="s">
        <v>1</v>
      </c>
      <c r="D107" s="5">
        <v>23.917300000000001</v>
      </c>
      <c r="E107" s="5">
        <v>23.799600000000002</v>
      </c>
      <c r="F107" s="5">
        <v>23.997399999999999</v>
      </c>
      <c r="G107" s="5">
        <v>22.259399999999999</v>
      </c>
      <c r="H107" s="5">
        <v>22.235499999999998</v>
      </c>
      <c r="I107" s="5">
        <v>22.176100000000002</v>
      </c>
    </row>
    <row r="108" spans="2:9" x14ac:dyDescent="0.25">
      <c r="C108" s="5" t="s">
        <v>2</v>
      </c>
      <c r="D108" s="5">
        <v>0.84241999999999995</v>
      </c>
      <c r="E108" s="5">
        <v>0.84044099999999999</v>
      </c>
      <c r="F108" s="5">
        <v>0.844194</v>
      </c>
      <c r="G108" s="5">
        <v>0.83857899999999996</v>
      </c>
      <c r="H108" s="5">
        <v>0.83632899999999999</v>
      </c>
      <c r="I108" s="5">
        <v>0.83754300000000004</v>
      </c>
    </row>
    <row r="109" spans="2:9" x14ac:dyDescent="0.25">
      <c r="C109" s="5" t="s">
        <v>21</v>
      </c>
      <c r="D109" s="5">
        <v>0.82781397999999995</v>
      </c>
      <c r="E109" s="5">
        <v>0.82793201999999999</v>
      </c>
      <c r="F109" s="5">
        <v>0.82969324</v>
      </c>
      <c r="G109" s="5">
        <v>0.74417697000000005</v>
      </c>
      <c r="H109" s="5">
        <v>0.74231747000000003</v>
      </c>
      <c r="I109" s="5">
        <v>0.74240819000000002</v>
      </c>
    </row>
    <row r="110" spans="2:9" x14ac:dyDescent="0.25">
      <c r="C110" s="5" t="s">
        <v>22</v>
      </c>
      <c r="D110" s="5">
        <v>23.994900000000001</v>
      </c>
      <c r="E110" s="5">
        <v>24.028700000000001</v>
      </c>
      <c r="F110" s="5">
        <v>24.159800000000001</v>
      </c>
      <c r="G110" s="5">
        <v>22.425599999999999</v>
      </c>
      <c r="H110" s="5">
        <v>22.4114</v>
      </c>
      <c r="I110" s="5">
        <v>22.3399</v>
      </c>
    </row>
    <row r="111" spans="2:9" x14ac:dyDescent="0.25">
      <c r="C111" s="5" t="s">
        <v>23</v>
      </c>
      <c r="D111" s="10">
        <v>0.676149</v>
      </c>
      <c r="E111" s="10">
        <v>0.677871</v>
      </c>
      <c r="F111" s="5">
        <v>0.68184500000000003</v>
      </c>
      <c r="G111" s="5">
        <v>0.637849</v>
      </c>
      <c r="H111" s="5">
        <v>0.64003200000000005</v>
      </c>
      <c r="I111" s="5">
        <v>0.61686200000000002</v>
      </c>
    </row>
    <row r="112" spans="2:9" x14ac:dyDescent="0.25">
      <c r="C112" s="5" t="s">
        <v>24</v>
      </c>
      <c r="D112" s="5">
        <v>0.82288768999999995</v>
      </c>
      <c r="E112" s="5">
        <v>0.82331452999999999</v>
      </c>
      <c r="F112" s="5">
        <v>0.82539954999999998</v>
      </c>
      <c r="G112" s="5">
        <v>0.75472718999999999</v>
      </c>
      <c r="H112" s="5">
        <v>0.75328592999999999</v>
      </c>
      <c r="I112" s="5">
        <v>0.75316183000000003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0107-61B9-48D3-B94D-CED7B131E68D}">
  <dimension ref="B2:AA112"/>
  <sheetViews>
    <sheetView topLeftCell="A75" zoomScale="90" zoomScaleNormal="90" workbookViewId="0">
      <selection activeCell="H106" sqref="H106"/>
    </sheetView>
  </sheetViews>
  <sheetFormatPr defaultRowHeight="16.5" x14ac:dyDescent="0.25"/>
  <cols>
    <col min="1" max="3" width="9" style="5"/>
    <col min="4" max="4" width="15.5" style="5" customWidth="1"/>
    <col min="5" max="5" width="25.25" style="5" customWidth="1"/>
    <col min="6" max="6" width="18.5" style="5" customWidth="1"/>
    <col min="7" max="8" width="9" style="5"/>
    <col min="9" max="9" width="18.125" style="5" customWidth="1"/>
    <col min="10" max="10" width="9.625" style="5" customWidth="1"/>
    <col min="11" max="16384" width="9" style="5"/>
  </cols>
  <sheetData>
    <row r="2" spans="2:27" x14ac:dyDescent="0.25">
      <c r="B2" s="5" t="s">
        <v>18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19</v>
      </c>
      <c r="D3" s="5">
        <v>55.3279</v>
      </c>
      <c r="E3" s="5">
        <v>54.721499999999999</v>
      </c>
      <c r="F3" s="5">
        <v>56.738100000000003</v>
      </c>
      <c r="G3" s="5">
        <v>61.479100000000003</v>
      </c>
      <c r="H3" s="5">
        <v>56.7682</v>
      </c>
      <c r="I3" s="5">
        <v>53.000999999999998</v>
      </c>
      <c r="N3" s="5" t="s">
        <v>64</v>
      </c>
      <c r="O3" s="5" t="s">
        <v>1</v>
      </c>
      <c r="P3" s="5" t="s">
        <v>64</v>
      </c>
      <c r="Q3" s="5" t="s">
        <v>1</v>
      </c>
      <c r="R3" s="5" t="s">
        <v>64</v>
      </c>
      <c r="S3" s="5" t="s">
        <v>1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20</v>
      </c>
      <c r="D4" s="5">
        <v>0.99982599999999999</v>
      </c>
      <c r="E4" s="5">
        <v>0.99977899999999997</v>
      </c>
      <c r="F4" s="5">
        <v>0.99984600000000001</v>
      </c>
      <c r="G4" s="5">
        <v>0.99983900000000003</v>
      </c>
      <c r="H4" s="5">
        <v>0.99985599999999997</v>
      </c>
      <c r="I4" s="5">
        <v>0.99973900000000004</v>
      </c>
    </row>
    <row r="5" spans="2:27" x14ac:dyDescent="0.25">
      <c r="C5" s="5" t="s">
        <v>21</v>
      </c>
      <c r="D5" s="5">
        <v>0.99991644999999996</v>
      </c>
      <c r="E5" s="5">
        <v>0.99987932999999996</v>
      </c>
      <c r="F5" s="5">
        <v>0.99992939000000003</v>
      </c>
      <c r="G5" s="5">
        <v>0.99996883999999997</v>
      </c>
      <c r="H5" s="5">
        <v>0.99987254999999997</v>
      </c>
      <c r="I5" s="5">
        <v>0.99985785999999999</v>
      </c>
      <c r="M5" s="5" t="s">
        <v>25</v>
      </c>
      <c r="N5" s="5">
        <v>10679.1667</v>
      </c>
      <c r="O5" s="5">
        <v>54.830599999999997</v>
      </c>
      <c r="P5" s="5">
        <v>10743.2222</v>
      </c>
      <c r="Q5" s="5">
        <v>54.211399999999998</v>
      </c>
      <c r="R5" s="5">
        <v>13196.688899999999</v>
      </c>
      <c r="S5" s="5">
        <v>56.008600000000001</v>
      </c>
      <c r="T5" s="5">
        <v>9916.9778000000006</v>
      </c>
      <c r="U5" s="5">
        <v>67.802599999999998</v>
      </c>
      <c r="V5" s="5">
        <v>8011.72</v>
      </c>
      <c r="W5" s="5">
        <v>60.809699999999999</v>
      </c>
      <c r="X5" s="5">
        <v>8227.11</v>
      </c>
      <c r="Y5" s="5">
        <v>56.543799999999997</v>
      </c>
      <c r="Z5" s="5">
        <v>7926.28</v>
      </c>
      <c r="AA5" s="5">
        <v>52.899900000000002</v>
      </c>
    </row>
    <row r="6" spans="2:27" x14ac:dyDescent="0.25">
      <c r="C6" s="5" t="s">
        <v>22</v>
      </c>
      <c r="D6" s="5">
        <v>52.173400000000001</v>
      </c>
      <c r="E6" s="5">
        <v>51.934800000000003</v>
      </c>
      <c r="F6" s="5">
        <v>52.730499999999999</v>
      </c>
      <c r="G6" s="5">
        <v>55.34</v>
      </c>
      <c r="H6" s="5">
        <v>51.545499999999997</v>
      </c>
      <c r="I6" s="5">
        <v>49.3613</v>
      </c>
      <c r="M6" s="5" t="s">
        <v>44</v>
      </c>
      <c r="N6" s="5">
        <v>8531.6833000000006</v>
      </c>
      <c r="O6" s="5">
        <v>51.087800000000001</v>
      </c>
      <c r="P6" s="5">
        <v>8547.8333000000002</v>
      </c>
      <c r="Q6" s="5">
        <v>50.525100000000002</v>
      </c>
      <c r="R6" s="5">
        <v>10259.0306</v>
      </c>
      <c r="S6" s="5">
        <v>51.9771</v>
      </c>
      <c r="T6" s="5">
        <v>8423.1888999999992</v>
      </c>
      <c r="U6" s="5">
        <v>58.5182</v>
      </c>
      <c r="V6" s="5">
        <v>6831.78</v>
      </c>
      <c r="W6" s="5">
        <v>56.134500000000003</v>
      </c>
      <c r="X6" s="5">
        <v>7014.83</v>
      </c>
      <c r="Y6" s="5">
        <v>54.353299999999997</v>
      </c>
      <c r="Z6" s="5">
        <v>6763.72</v>
      </c>
      <c r="AA6" s="5">
        <v>51.814599999999999</v>
      </c>
    </row>
    <row r="7" spans="2:27" x14ac:dyDescent="0.25">
      <c r="C7" s="5" t="s">
        <v>23</v>
      </c>
      <c r="D7" s="10">
        <v>0.99954399999999999</v>
      </c>
      <c r="E7" s="10">
        <v>0.99950899999999998</v>
      </c>
      <c r="F7" s="5">
        <v>0.99946400000000002</v>
      </c>
      <c r="G7" s="5">
        <v>0.99964600000000003</v>
      </c>
      <c r="H7" s="5">
        <v>0.99910200000000005</v>
      </c>
      <c r="I7" s="5">
        <v>0.99863000000000002</v>
      </c>
      <c r="M7" s="5" t="s">
        <v>26</v>
      </c>
      <c r="N7" s="5">
        <v>6790.8693999999996</v>
      </c>
      <c r="O7" s="5">
        <v>48.9983</v>
      </c>
      <c r="P7" s="5">
        <v>6779.9471999999996</v>
      </c>
      <c r="Q7" s="5">
        <v>48.515000000000001</v>
      </c>
      <c r="R7" s="5">
        <v>8007.3555999999999</v>
      </c>
      <c r="S7" s="5">
        <v>49.825299999999999</v>
      </c>
      <c r="T7" s="5">
        <v>7043.5721999999996</v>
      </c>
      <c r="U7" s="5">
        <v>55.332000000000001</v>
      </c>
      <c r="V7" s="5">
        <v>5703.72</v>
      </c>
      <c r="W7" s="5">
        <v>53.547699999999999</v>
      </c>
      <c r="X7" s="5">
        <v>5858.22</v>
      </c>
      <c r="Y7" s="5">
        <v>52.5884</v>
      </c>
      <c r="Z7" s="5">
        <v>5641.78</v>
      </c>
      <c r="AA7" s="5">
        <v>50.698399999999999</v>
      </c>
    </row>
    <row r="8" spans="2:27" x14ac:dyDescent="0.25">
      <c r="C8" s="5" t="s">
        <v>24</v>
      </c>
      <c r="D8" s="5">
        <v>0.99981103999999998</v>
      </c>
      <c r="E8" s="5">
        <v>0.99981841000000005</v>
      </c>
      <c r="F8" s="5">
        <v>0.99982307999999998</v>
      </c>
      <c r="G8" s="5">
        <v>0.99989128999999999</v>
      </c>
      <c r="H8" s="5">
        <v>0.99973327999999995</v>
      </c>
      <c r="I8" s="5">
        <v>0.99970636000000002</v>
      </c>
      <c r="M8" s="5" t="s">
        <v>45</v>
      </c>
      <c r="N8" s="5">
        <v>5320.7667000000001</v>
      </c>
      <c r="O8" s="5">
        <v>46.055500000000002</v>
      </c>
      <c r="P8" s="5">
        <v>5264.5778</v>
      </c>
      <c r="Q8" s="5">
        <v>45.718800000000002</v>
      </c>
      <c r="R8" s="5">
        <v>6201.2806</v>
      </c>
      <c r="S8" s="5">
        <v>47.0501</v>
      </c>
      <c r="T8" s="5">
        <v>5800.7833000000001</v>
      </c>
      <c r="U8" s="5">
        <v>52.252000000000002</v>
      </c>
      <c r="V8" s="5">
        <v>4670.17</v>
      </c>
      <c r="W8" s="5">
        <v>50.462699999999998</v>
      </c>
      <c r="X8" s="5">
        <v>4797.33</v>
      </c>
      <c r="Y8" s="5">
        <v>49.9084</v>
      </c>
      <c r="Z8" s="5">
        <v>4603.28</v>
      </c>
      <c r="AA8" s="5">
        <v>48.674399999999999</v>
      </c>
    </row>
    <row r="9" spans="2:27" x14ac:dyDescent="0.25">
      <c r="M9" s="5" t="s">
        <v>27</v>
      </c>
      <c r="N9" s="5">
        <v>4015.2806</v>
      </c>
      <c r="O9" s="5">
        <v>42.843899999999998</v>
      </c>
      <c r="P9" s="5">
        <v>3960.8833</v>
      </c>
      <c r="Q9" s="5">
        <v>42.752600000000001</v>
      </c>
      <c r="R9" s="5">
        <v>4636.7361000000001</v>
      </c>
      <c r="S9" s="5">
        <v>44.011200000000002</v>
      </c>
      <c r="T9" s="5">
        <v>4710.55</v>
      </c>
      <c r="U9" s="5">
        <v>48.707599999999999</v>
      </c>
      <c r="V9" s="5">
        <v>3833.28</v>
      </c>
      <c r="W9" s="5">
        <v>47.151400000000002</v>
      </c>
      <c r="X9" s="5">
        <v>3937.39</v>
      </c>
      <c r="Y9" s="5">
        <v>46.832700000000003</v>
      </c>
      <c r="Z9" s="5">
        <v>3750.56</v>
      </c>
      <c r="AA9" s="5">
        <v>46.186999999999998</v>
      </c>
    </row>
    <row r="10" spans="2:27" x14ac:dyDescent="0.25">
      <c r="B10" s="5" t="s">
        <v>25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K10" s="5" t="s">
        <v>31</v>
      </c>
      <c r="M10" s="5" t="s">
        <v>46</v>
      </c>
      <c r="N10" s="5">
        <v>3020.4360999999999</v>
      </c>
      <c r="O10" s="5">
        <v>39.790500000000002</v>
      </c>
      <c r="P10" s="5">
        <v>3007.7833000000001</v>
      </c>
      <c r="Q10" s="5">
        <v>40.070999999999998</v>
      </c>
      <c r="R10" s="5">
        <v>3492.7166999999999</v>
      </c>
      <c r="S10" s="5">
        <v>40.952500000000001</v>
      </c>
      <c r="T10" s="5">
        <v>3792.4110999999998</v>
      </c>
      <c r="U10" s="5">
        <v>45.259599999999999</v>
      </c>
      <c r="V10" s="5">
        <v>3129.39</v>
      </c>
      <c r="W10" s="5">
        <v>43.549799999999998</v>
      </c>
      <c r="X10" s="5">
        <v>3231.5</v>
      </c>
      <c r="Y10" s="5">
        <v>43.339100000000002</v>
      </c>
      <c r="Z10" s="5">
        <v>3075.72</v>
      </c>
      <c r="AA10" s="5">
        <v>43.089399999999998</v>
      </c>
    </row>
    <row r="11" spans="2:27" x14ac:dyDescent="0.25">
      <c r="C11" s="5" t="s">
        <v>19</v>
      </c>
      <c r="D11" s="5">
        <v>54.830599999999997</v>
      </c>
      <c r="E11" s="5">
        <v>54.211399999999998</v>
      </c>
      <c r="F11" s="5">
        <v>56.008600000000001</v>
      </c>
      <c r="G11" s="5">
        <v>60.809699999999999</v>
      </c>
      <c r="H11" s="5">
        <v>56.543799999999997</v>
      </c>
      <c r="I11" s="5">
        <v>52.899900000000002</v>
      </c>
      <c r="M11" s="5" t="s">
        <v>28</v>
      </c>
      <c r="N11" s="5">
        <v>2197.3056000000001</v>
      </c>
      <c r="O11" s="5">
        <v>36.564599999999999</v>
      </c>
      <c r="P11" s="5">
        <v>2195.1361000000002</v>
      </c>
      <c r="Q11" s="5">
        <v>37.087899999999998</v>
      </c>
      <c r="R11" s="5">
        <v>2487.8056000000001</v>
      </c>
      <c r="S11" s="5">
        <v>37.554400000000001</v>
      </c>
      <c r="T11" s="5">
        <v>2999.3222000000001</v>
      </c>
      <c r="U11" s="5">
        <v>41.752400000000002</v>
      </c>
      <c r="V11" s="5">
        <v>2528</v>
      </c>
      <c r="W11" s="5">
        <v>40.01</v>
      </c>
      <c r="X11" s="5">
        <v>2608.44</v>
      </c>
      <c r="Y11" s="5">
        <v>39.841200000000001</v>
      </c>
      <c r="Z11" s="5">
        <v>2487.61</v>
      </c>
      <c r="AA11" s="5">
        <v>39.773600000000002</v>
      </c>
    </row>
    <row r="12" spans="2:27" x14ac:dyDescent="0.25">
      <c r="C12" s="5" t="s">
        <v>20</v>
      </c>
      <c r="D12" s="5">
        <v>0.99980599999999997</v>
      </c>
      <c r="E12" s="5">
        <v>0.99975800000000004</v>
      </c>
      <c r="F12" s="5">
        <v>0.99981900000000001</v>
      </c>
      <c r="G12" s="5">
        <v>0.99983200000000005</v>
      </c>
      <c r="H12" s="5">
        <v>0.99985000000000002</v>
      </c>
      <c r="I12" s="5">
        <v>0.99973299999999998</v>
      </c>
      <c r="M12" s="5" t="s">
        <v>47</v>
      </c>
      <c r="N12" s="5">
        <v>1566.7944</v>
      </c>
      <c r="O12" s="5">
        <v>33.805500000000002</v>
      </c>
      <c r="P12" s="5">
        <v>1563.9944</v>
      </c>
      <c r="Q12" s="5">
        <v>34.401000000000003</v>
      </c>
      <c r="R12" s="5">
        <v>1751.9</v>
      </c>
      <c r="S12" s="5">
        <v>34.616300000000003</v>
      </c>
      <c r="T12" s="5">
        <v>2292.8444</v>
      </c>
      <c r="U12" s="5">
        <v>38.009900000000002</v>
      </c>
      <c r="V12" s="5">
        <v>1988.06</v>
      </c>
      <c r="W12" s="5">
        <v>36.273400000000002</v>
      </c>
      <c r="X12" s="5">
        <v>2052.39</v>
      </c>
      <c r="Y12" s="5">
        <v>36.137</v>
      </c>
      <c r="Z12" s="5">
        <v>1954.67</v>
      </c>
      <c r="AA12" s="5">
        <v>36.159799999999997</v>
      </c>
    </row>
    <row r="13" spans="2:27" x14ac:dyDescent="0.25">
      <c r="C13" s="5" t="s">
        <v>21</v>
      </c>
      <c r="D13" s="5">
        <v>0.9999112</v>
      </c>
      <c r="E13" s="5">
        <v>0.99987364000000001</v>
      </c>
      <c r="F13" s="5">
        <v>0.99991894999999997</v>
      </c>
      <c r="G13" s="5">
        <v>0.99996010000000002</v>
      </c>
      <c r="H13" s="5">
        <v>0.99986547999999997</v>
      </c>
      <c r="I13" s="5">
        <v>0.99985146000000003</v>
      </c>
      <c r="M13" s="5" t="s">
        <v>84</v>
      </c>
      <c r="N13" s="5">
        <v>1150.2833000000001</v>
      </c>
      <c r="O13" s="5">
        <v>31.627300000000002</v>
      </c>
      <c r="P13" s="5">
        <v>1130.6777999999999</v>
      </c>
      <c r="Q13" s="5">
        <v>32.091299999999997</v>
      </c>
      <c r="R13" s="5">
        <v>1285.9056</v>
      </c>
      <c r="S13" s="5">
        <v>32.247900000000001</v>
      </c>
      <c r="T13" s="5">
        <v>1662.9833000000001</v>
      </c>
      <c r="U13" s="5">
        <v>34.249899999999997</v>
      </c>
      <c r="V13" s="5">
        <v>1498.78</v>
      </c>
      <c r="W13" s="5">
        <v>32.491</v>
      </c>
      <c r="X13" s="5">
        <v>1560.94</v>
      </c>
      <c r="Y13" s="5">
        <v>32.365299999999998</v>
      </c>
      <c r="Z13" s="5">
        <v>1488.44</v>
      </c>
      <c r="AA13" s="5">
        <v>32.451000000000001</v>
      </c>
    </row>
    <row r="14" spans="2:27" x14ac:dyDescent="0.25">
      <c r="C14" s="5" t="s">
        <v>22</v>
      </c>
      <c r="D14" s="5">
        <v>51.260800000000003</v>
      </c>
      <c r="E14" s="5">
        <v>51.139600000000002</v>
      </c>
      <c r="F14" s="5">
        <v>51.833199999999998</v>
      </c>
      <c r="G14" s="5">
        <v>54.595999999999997</v>
      </c>
      <c r="H14" s="5">
        <v>51.207099999999997</v>
      </c>
      <c r="I14" s="5">
        <v>49.1312</v>
      </c>
      <c r="M14" s="5" t="s">
        <v>48</v>
      </c>
      <c r="N14" s="5">
        <v>800.35</v>
      </c>
      <c r="O14" s="5">
        <v>28.6676</v>
      </c>
      <c r="P14" s="5">
        <v>786.13329999999996</v>
      </c>
      <c r="Q14" s="5">
        <v>29.0943</v>
      </c>
      <c r="R14" s="5">
        <v>883.26940000000002</v>
      </c>
      <c r="S14" s="5">
        <v>29.324400000000001</v>
      </c>
      <c r="T14" s="5">
        <v>1167.5861</v>
      </c>
      <c r="U14" s="5">
        <v>30.782699999999998</v>
      </c>
      <c r="V14" s="5">
        <v>1070.56</v>
      </c>
      <c r="W14" s="5">
        <v>28.9391</v>
      </c>
      <c r="X14" s="5">
        <v>1104.28</v>
      </c>
      <c r="Y14" s="5">
        <v>28.774899999999999</v>
      </c>
      <c r="Z14" s="5">
        <v>1061.67</v>
      </c>
      <c r="AA14" s="5">
        <v>28.880500000000001</v>
      </c>
    </row>
    <row r="15" spans="2:27" x14ac:dyDescent="0.25">
      <c r="C15" s="5" t="s">
        <v>23</v>
      </c>
      <c r="D15" s="10">
        <v>0.99941199999999997</v>
      </c>
      <c r="E15" s="10">
        <v>0.99938899999999997</v>
      </c>
      <c r="F15" s="5">
        <v>0.99933700000000003</v>
      </c>
      <c r="G15" s="5">
        <v>0.99960800000000005</v>
      </c>
      <c r="H15" s="5">
        <v>0.99906300000000003</v>
      </c>
      <c r="I15" s="5">
        <v>0.99860599999999999</v>
      </c>
      <c r="M15" s="5" t="s">
        <v>81</v>
      </c>
      <c r="N15" s="5">
        <v>546.30830000000003</v>
      </c>
      <c r="O15" s="5">
        <v>26.0733</v>
      </c>
      <c r="P15" s="5">
        <v>536.67780000000005</v>
      </c>
      <c r="Q15" s="5">
        <v>26.4207</v>
      </c>
      <c r="R15" s="5">
        <v>602.62779999999998</v>
      </c>
      <c r="S15" s="5">
        <v>26.558900000000001</v>
      </c>
      <c r="T15" s="5">
        <v>768.05560000000003</v>
      </c>
      <c r="U15" s="5">
        <v>27.075099999999999</v>
      </c>
      <c r="V15" s="5">
        <v>683.77800000000002</v>
      </c>
      <c r="W15" s="5">
        <v>25.127800000000001</v>
      </c>
      <c r="X15" s="5">
        <v>666.38900000000001</v>
      </c>
      <c r="Y15" s="5">
        <v>24.831700000000001</v>
      </c>
      <c r="Z15" s="5">
        <v>662.16700000000003</v>
      </c>
      <c r="AA15" s="5">
        <v>24.9923</v>
      </c>
    </row>
    <row r="16" spans="2:27" x14ac:dyDescent="0.25">
      <c r="C16" s="5" t="s">
        <v>24</v>
      </c>
      <c r="D16" s="5">
        <v>0.99977722000000002</v>
      </c>
      <c r="E16" s="5">
        <v>0.99978973000000004</v>
      </c>
      <c r="F16" s="5">
        <v>0.99979260999999997</v>
      </c>
      <c r="G16" s="5">
        <v>0.99987804999999996</v>
      </c>
      <c r="H16" s="5">
        <v>0.99972432</v>
      </c>
      <c r="I16" s="5">
        <v>0.99969945000000004</v>
      </c>
      <c r="M16" s="5" t="s">
        <v>82</v>
      </c>
      <c r="N16" s="5">
        <v>318.06670000000003</v>
      </c>
      <c r="O16" s="5">
        <v>23.034600000000001</v>
      </c>
      <c r="P16" s="5">
        <v>323.41390000000001</v>
      </c>
      <c r="Q16" s="5">
        <v>23.413900000000002</v>
      </c>
      <c r="R16" s="5">
        <v>340.7611</v>
      </c>
      <c r="S16" s="5">
        <v>23.3506</v>
      </c>
      <c r="T16" s="5">
        <v>476.18329999999997</v>
      </c>
      <c r="U16" s="5">
        <v>23.651299999999999</v>
      </c>
      <c r="V16" s="5">
        <v>371.05599999999998</v>
      </c>
      <c r="W16" s="5">
        <v>21.6249</v>
      </c>
      <c r="X16" s="5">
        <v>317</v>
      </c>
      <c r="Y16" s="5">
        <v>21.321200000000001</v>
      </c>
      <c r="Z16" s="5">
        <v>319.61099999999999</v>
      </c>
      <c r="AA16" s="5">
        <v>21.363800000000001</v>
      </c>
    </row>
    <row r="17" spans="2:27" x14ac:dyDescent="0.25">
      <c r="M17" s="5" t="s">
        <v>83</v>
      </c>
      <c r="N17" s="5">
        <v>184.23060000000001</v>
      </c>
      <c r="O17" s="5">
        <v>20.713999999999999</v>
      </c>
      <c r="P17" s="5">
        <v>188.78059999999999</v>
      </c>
      <c r="Q17" s="5">
        <v>20.906300000000002</v>
      </c>
      <c r="R17" s="5">
        <v>188.5222</v>
      </c>
      <c r="S17" s="5">
        <v>20.8429</v>
      </c>
      <c r="T17" s="5">
        <v>296.86939999999998</v>
      </c>
      <c r="U17" s="5">
        <v>21.312999999999999</v>
      </c>
      <c r="V17" s="5">
        <v>182.55600000000001</v>
      </c>
      <c r="W17" s="5">
        <v>19.4541</v>
      </c>
      <c r="X17" s="5">
        <v>147.61099999999999</v>
      </c>
      <c r="Y17" s="5">
        <v>19.279499999999999</v>
      </c>
      <c r="Z17" s="5">
        <v>157.27799999999999</v>
      </c>
      <c r="AA17" s="5">
        <v>19.290400000000002</v>
      </c>
    </row>
    <row r="18" spans="2:27" x14ac:dyDescent="0.25">
      <c r="B18" s="5" t="s">
        <v>44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</row>
    <row r="19" spans="2:27" x14ac:dyDescent="0.25">
      <c r="C19" s="5" t="s">
        <v>1</v>
      </c>
      <c r="D19" s="5">
        <v>51.087800000000001</v>
      </c>
      <c r="E19" s="5">
        <v>50.525100000000002</v>
      </c>
      <c r="F19" s="5">
        <v>51.9771</v>
      </c>
      <c r="G19" s="5">
        <v>56.134500000000003</v>
      </c>
      <c r="H19" s="5">
        <v>54.353299999999997</v>
      </c>
      <c r="I19" s="5">
        <v>51.814599999999999</v>
      </c>
    </row>
    <row r="20" spans="2:27" x14ac:dyDescent="0.25">
      <c r="C20" s="5" t="s">
        <v>2</v>
      </c>
      <c r="D20" s="5">
        <v>0.99946800000000002</v>
      </c>
      <c r="E20" s="5">
        <v>0.99942500000000001</v>
      </c>
      <c r="F20" s="5">
        <v>0.999413</v>
      </c>
      <c r="G20" s="5">
        <v>0.99969200000000003</v>
      </c>
      <c r="H20" s="5">
        <v>0.99973500000000004</v>
      </c>
      <c r="I20" s="5">
        <v>0.99962899999999999</v>
      </c>
    </row>
    <row r="21" spans="2:27" x14ac:dyDescent="0.25">
      <c r="C21" s="5" t="s">
        <v>21</v>
      </c>
      <c r="D21" s="5">
        <v>0.99982289999999996</v>
      </c>
      <c r="E21" s="5">
        <v>0.99978179</v>
      </c>
      <c r="F21" s="5">
        <v>0.99979249000000003</v>
      </c>
      <c r="G21" s="5">
        <v>0.99983012999999998</v>
      </c>
      <c r="H21" s="5">
        <v>0.99976282999999999</v>
      </c>
      <c r="I21" s="5">
        <v>0.99976412000000003</v>
      </c>
    </row>
    <row r="22" spans="2:27" x14ac:dyDescent="0.25">
      <c r="C22" s="5" t="s">
        <v>22</v>
      </c>
      <c r="D22" s="5">
        <v>47.175199999999997</v>
      </c>
      <c r="E22" s="5">
        <v>46.878500000000003</v>
      </c>
      <c r="F22" s="5">
        <v>48.124400000000001</v>
      </c>
      <c r="G22" s="5">
        <v>50.1935</v>
      </c>
      <c r="H22" s="5">
        <v>49.251300000000001</v>
      </c>
      <c r="I22" s="5">
        <v>47.801900000000003</v>
      </c>
    </row>
    <row r="23" spans="2:27" x14ac:dyDescent="0.25">
      <c r="C23" s="5" t="s">
        <v>23</v>
      </c>
      <c r="D23" s="10">
        <v>0.99810200000000004</v>
      </c>
      <c r="E23" s="10">
        <v>0.99802400000000002</v>
      </c>
      <c r="F23" s="5">
        <v>0.998112</v>
      </c>
      <c r="G23" s="5">
        <v>0.99901799999999996</v>
      </c>
      <c r="H23" s="5">
        <v>0.99861599999999995</v>
      </c>
      <c r="I23" s="5">
        <v>0.99821300000000002</v>
      </c>
    </row>
    <row r="24" spans="2:27" x14ac:dyDescent="0.25">
      <c r="C24" s="5" t="s">
        <v>24</v>
      </c>
      <c r="D24" s="5">
        <v>0.99955696000000005</v>
      </c>
      <c r="E24" s="5">
        <v>0.99955643000000005</v>
      </c>
      <c r="F24" s="5">
        <v>0.99958142000000005</v>
      </c>
      <c r="G24" s="5">
        <v>0.99968628999999998</v>
      </c>
      <c r="H24" s="5">
        <v>0.99959989000000005</v>
      </c>
      <c r="I24" s="5">
        <v>0.99957814</v>
      </c>
    </row>
    <row r="26" spans="2:27" x14ac:dyDescent="0.25">
      <c r="B26" s="5" t="s">
        <v>26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</row>
    <row r="27" spans="2:27" x14ac:dyDescent="0.25">
      <c r="C27" s="5" t="s">
        <v>19</v>
      </c>
      <c r="D27" s="5">
        <v>48.9983</v>
      </c>
      <c r="E27" s="5">
        <v>48.515000000000001</v>
      </c>
      <c r="F27" s="5">
        <v>49.825299999999999</v>
      </c>
      <c r="G27" s="5">
        <v>53.547699999999999</v>
      </c>
      <c r="H27" s="5">
        <v>52.5884</v>
      </c>
      <c r="I27" s="5">
        <v>50.698399999999999</v>
      </c>
    </row>
    <row r="28" spans="2:27" x14ac:dyDescent="0.25">
      <c r="C28" s="5" t="s">
        <v>20</v>
      </c>
      <c r="D28" s="5">
        <v>0.99909199999999998</v>
      </c>
      <c r="E28" s="5">
        <v>0.99907400000000002</v>
      </c>
      <c r="F28" s="5">
        <v>0.99902400000000002</v>
      </c>
      <c r="G28" s="5">
        <v>0.99948099999999995</v>
      </c>
      <c r="H28" s="5">
        <v>0.99953400000000003</v>
      </c>
      <c r="I28" s="5">
        <v>0.99943700000000002</v>
      </c>
    </row>
    <row r="29" spans="2:27" x14ac:dyDescent="0.25">
      <c r="C29" s="5" t="s">
        <v>21</v>
      </c>
      <c r="D29" s="5">
        <v>0.99970638000000001</v>
      </c>
      <c r="E29" s="5">
        <v>0.99966564000000002</v>
      </c>
      <c r="F29" s="5">
        <v>0.99967344999999996</v>
      </c>
      <c r="G29" s="5">
        <v>0.99964136999999997</v>
      </c>
      <c r="H29" s="5">
        <v>0.99958997000000005</v>
      </c>
      <c r="I29" s="5">
        <v>0.99959967000000005</v>
      </c>
    </row>
    <row r="30" spans="2:27" x14ac:dyDescent="0.25">
      <c r="C30" s="5" t="s">
        <v>22</v>
      </c>
      <c r="D30" s="5">
        <v>45.101300000000002</v>
      </c>
      <c r="E30" s="5">
        <v>44.907699999999998</v>
      </c>
      <c r="F30" s="5">
        <v>46.110500000000002</v>
      </c>
      <c r="G30" s="5">
        <v>48.325000000000003</v>
      </c>
      <c r="H30" s="5">
        <v>47.797400000000003</v>
      </c>
      <c r="I30" s="5">
        <v>46.767000000000003</v>
      </c>
    </row>
    <row r="31" spans="2:27" x14ac:dyDescent="0.25">
      <c r="C31" s="5" t="s">
        <v>23</v>
      </c>
      <c r="D31" s="10">
        <v>0.99665000000000004</v>
      </c>
      <c r="E31" s="10">
        <v>0.99665000000000004</v>
      </c>
      <c r="F31" s="5">
        <v>0.99685199999999996</v>
      </c>
      <c r="G31" s="5">
        <v>0.99830099999999999</v>
      </c>
      <c r="H31" s="5">
        <v>0.99796700000000005</v>
      </c>
      <c r="I31" s="5">
        <v>0.997587</v>
      </c>
    </row>
    <row r="32" spans="2:27" x14ac:dyDescent="0.25">
      <c r="C32" s="5" t="s">
        <v>24</v>
      </c>
      <c r="D32" s="5">
        <v>0.99934118999999999</v>
      </c>
      <c r="E32" s="5">
        <v>0.99934557000000002</v>
      </c>
      <c r="F32" s="5">
        <v>0.99937819999999999</v>
      </c>
      <c r="G32" s="5">
        <v>0.99945600000000001</v>
      </c>
      <c r="H32" s="5">
        <v>0.99939767000000002</v>
      </c>
      <c r="I32" s="5">
        <v>0.99938950000000004</v>
      </c>
    </row>
    <row r="34" spans="2:9" x14ac:dyDescent="0.25">
      <c r="B34" s="5" t="s">
        <v>45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</row>
    <row r="35" spans="2:9" x14ac:dyDescent="0.25">
      <c r="C35" s="5" t="s">
        <v>1</v>
      </c>
      <c r="D35" s="5">
        <v>46.055500000000002</v>
      </c>
      <c r="E35" s="5">
        <v>45.718800000000002</v>
      </c>
      <c r="F35" s="5">
        <v>47.0501</v>
      </c>
      <c r="G35" s="5">
        <v>50.462699999999998</v>
      </c>
      <c r="H35" s="5">
        <v>49.9084</v>
      </c>
      <c r="I35" s="5">
        <v>48.674399999999999</v>
      </c>
    </row>
    <row r="36" spans="2:9" x14ac:dyDescent="0.25">
      <c r="C36" s="5" t="s">
        <v>2</v>
      </c>
      <c r="D36" s="5">
        <v>0.99838700000000002</v>
      </c>
      <c r="E36" s="5">
        <v>0.99835700000000005</v>
      </c>
      <c r="F36" s="5">
        <v>0.99821599999999999</v>
      </c>
      <c r="G36" s="5">
        <v>0.99902000000000002</v>
      </c>
      <c r="H36" s="5">
        <v>0.99906499999999998</v>
      </c>
      <c r="I36" s="5">
        <v>0.99896399999999996</v>
      </c>
    </row>
    <row r="37" spans="2:9" x14ac:dyDescent="0.25">
      <c r="C37" s="5" t="s">
        <v>21</v>
      </c>
      <c r="D37" s="5">
        <v>0.99945001</v>
      </c>
      <c r="E37" s="5">
        <v>0.99942038</v>
      </c>
      <c r="F37" s="5">
        <v>0.99940342999999998</v>
      </c>
      <c r="G37" s="5">
        <v>0.99923382000000005</v>
      </c>
      <c r="H37" s="5">
        <v>0.99918472000000003</v>
      </c>
      <c r="I37" s="5">
        <v>0.99918331999999999</v>
      </c>
    </row>
    <row r="38" spans="2:9" x14ac:dyDescent="0.25">
      <c r="C38" s="5" t="s">
        <v>22</v>
      </c>
      <c r="D38" s="5">
        <v>42.628799999999998</v>
      </c>
      <c r="E38" s="5">
        <v>42.4375</v>
      </c>
      <c r="F38" s="5">
        <v>43.592500000000001</v>
      </c>
      <c r="G38" s="5">
        <v>45.657899999999998</v>
      </c>
      <c r="H38" s="5">
        <v>45.441899999999997</v>
      </c>
      <c r="I38" s="5">
        <v>44.610900000000001</v>
      </c>
    </row>
    <row r="39" spans="2:9" x14ac:dyDescent="0.25">
      <c r="C39" s="5" t="s">
        <v>23</v>
      </c>
      <c r="D39" s="10">
        <v>0.99412800000000001</v>
      </c>
      <c r="E39" s="10">
        <v>0.99394400000000005</v>
      </c>
      <c r="F39" s="5">
        <v>0.99446900000000005</v>
      </c>
      <c r="G39" s="5">
        <v>0.99684899999999999</v>
      </c>
      <c r="H39" s="5">
        <v>0.99651699999999999</v>
      </c>
      <c r="I39" s="5">
        <v>0.99617599999999995</v>
      </c>
    </row>
    <row r="40" spans="2:9" x14ac:dyDescent="0.25">
      <c r="C40" s="5" t="s">
        <v>24</v>
      </c>
      <c r="D40" s="5">
        <v>0.99897108000000001</v>
      </c>
      <c r="E40" s="5">
        <v>0.99897267999999995</v>
      </c>
      <c r="F40" s="5">
        <v>0.99899886000000004</v>
      </c>
      <c r="G40" s="5">
        <v>0.99903348999999997</v>
      </c>
      <c r="H40" s="5">
        <v>0.99896892000000004</v>
      </c>
      <c r="I40" s="5">
        <v>0.99894799000000001</v>
      </c>
    </row>
    <row r="42" spans="2:9" x14ac:dyDescent="0.25">
      <c r="B42" s="5" t="s">
        <v>27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</row>
    <row r="43" spans="2:9" x14ac:dyDescent="0.25">
      <c r="C43" s="5" t="s">
        <v>19</v>
      </c>
      <c r="D43" s="5">
        <v>42.843899999999998</v>
      </c>
      <c r="E43" s="5">
        <v>42.752600000000001</v>
      </c>
      <c r="F43" s="5">
        <v>44.011200000000002</v>
      </c>
      <c r="G43" s="5">
        <v>47.151400000000002</v>
      </c>
      <c r="H43" s="5">
        <v>46.832700000000003</v>
      </c>
      <c r="I43" s="5">
        <v>46.186999999999998</v>
      </c>
    </row>
    <row r="44" spans="2:9" x14ac:dyDescent="0.25">
      <c r="C44" s="5" t="s">
        <v>20</v>
      </c>
      <c r="D44" s="5">
        <v>0.99724900000000005</v>
      </c>
      <c r="E44" s="5">
        <v>0.99716300000000002</v>
      </c>
      <c r="F44" s="5">
        <v>0.99705100000000002</v>
      </c>
      <c r="G44" s="5">
        <v>0.99835099999999999</v>
      </c>
      <c r="H44" s="5">
        <v>0.99835499999999999</v>
      </c>
      <c r="I44" s="5">
        <v>0.99827100000000002</v>
      </c>
    </row>
    <row r="45" spans="2:9" x14ac:dyDescent="0.25">
      <c r="C45" s="5" t="s">
        <v>21</v>
      </c>
      <c r="D45" s="5">
        <v>0.99899017999999995</v>
      </c>
      <c r="E45" s="5">
        <v>0.99899547</v>
      </c>
      <c r="F45" s="5">
        <v>0.9988648</v>
      </c>
      <c r="G45" s="5">
        <v>0.99839604999999998</v>
      </c>
      <c r="H45" s="5">
        <v>0.99834434000000005</v>
      </c>
      <c r="I45" s="5">
        <v>0.9983649</v>
      </c>
    </row>
    <row r="46" spans="2:9" x14ac:dyDescent="0.25">
      <c r="C46" s="5" t="s">
        <v>22</v>
      </c>
      <c r="D46" s="5">
        <v>40.360599999999998</v>
      </c>
      <c r="E46" s="5">
        <v>40.2761</v>
      </c>
      <c r="F46" s="5">
        <v>41.172699999999999</v>
      </c>
      <c r="G46" s="5">
        <v>43.169199999999996</v>
      </c>
      <c r="H46" s="5">
        <v>43.048699999999997</v>
      </c>
      <c r="I46" s="5">
        <v>42.640999999999998</v>
      </c>
    </row>
    <row r="47" spans="2:9" x14ac:dyDescent="0.25">
      <c r="C47" s="5" t="s">
        <v>23</v>
      </c>
      <c r="D47" s="10">
        <v>0.99038800000000005</v>
      </c>
      <c r="E47" s="10">
        <v>0.99007599999999996</v>
      </c>
      <c r="F47" s="5">
        <v>0.99102100000000004</v>
      </c>
      <c r="G47" s="5">
        <v>0.99448199999999998</v>
      </c>
      <c r="H47" s="5">
        <v>0.99408399999999997</v>
      </c>
      <c r="I47" s="5">
        <v>0.99392800000000003</v>
      </c>
    </row>
    <row r="48" spans="2:9" x14ac:dyDescent="0.25">
      <c r="C48" s="5" t="s">
        <v>24</v>
      </c>
      <c r="D48" s="5">
        <v>0.99842397000000005</v>
      </c>
      <c r="E48" s="5">
        <v>0.99844608999999995</v>
      </c>
      <c r="F48" s="5">
        <v>0.99836323999999999</v>
      </c>
      <c r="G48" s="5">
        <v>0.99817422</v>
      </c>
      <c r="H48" s="5">
        <v>0.99811353999999997</v>
      </c>
      <c r="I48" s="5">
        <v>0.99813426000000005</v>
      </c>
    </row>
    <row r="50" spans="2:27" x14ac:dyDescent="0.25">
      <c r="B50" s="5" t="s">
        <v>46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</row>
    <row r="51" spans="2:27" x14ac:dyDescent="0.25">
      <c r="C51" s="5" t="s">
        <v>1</v>
      </c>
      <c r="D51" s="5">
        <v>39.790500000000002</v>
      </c>
      <c r="E51" s="5">
        <v>40.070999999999998</v>
      </c>
      <c r="F51" s="5">
        <v>40.952500000000001</v>
      </c>
      <c r="G51" s="5">
        <v>43.549799999999998</v>
      </c>
      <c r="H51" s="5">
        <v>43.339100000000002</v>
      </c>
      <c r="I51" s="5">
        <v>43.089399999999998</v>
      </c>
    </row>
    <row r="52" spans="2:27" x14ac:dyDescent="0.25">
      <c r="C52" s="5" t="s">
        <v>2</v>
      </c>
      <c r="D52" s="5">
        <v>0.99553199999999997</v>
      </c>
      <c r="E52" s="5">
        <v>0.995506</v>
      </c>
      <c r="F52" s="5">
        <v>0.99547200000000002</v>
      </c>
      <c r="G52" s="5">
        <v>0.99715200000000004</v>
      </c>
      <c r="H52" s="5">
        <v>0.99709400000000004</v>
      </c>
      <c r="I52" s="5">
        <v>0.99707299999999999</v>
      </c>
    </row>
    <row r="53" spans="2:27" x14ac:dyDescent="0.25">
      <c r="C53" s="5" t="s">
        <v>21</v>
      </c>
      <c r="D53" s="5">
        <v>0.99805763000000003</v>
      </c>
      <c r="E53" s="5">
        <v>0.99813819999999998</v>
      </c>
      <c r="F53" s="5">
        <v>0.99785588999999997</v>
      </c>
      <c r="G53" s="5">
        <v>0.99658239000000004</v>
      </c>
      <c r="H53" s="5">
        <v>0.99655347999999999</v>
      </c>
      <c r="I53" s="5">
        <v>0.99652816</v>
      </c>
    </row>
    <row r="54" spans="2:27" x14ac:dyDescent="0.25">
      <c r="C54" s="5" t="s">
        <v>22</v>
      </c>
      <c r="D54" s="5">
        <v>38.348300000000002</v>
      </c>
      <c r="E54" s="5">
        <v>38.395499999999998</v>
      </c>
      <c r="F54" s="5">
        <v>38.990499999999997</v>
      </c>
      <c r="G54" s="5">
        <v>40.336100000000002</v>
      </c>
      <c r="H54" s="5">
        <v>40.304099999999998</v>
      </c>
      <c r="I54" s="5">
        <v>39.996200000000002</v>
      </c>
    </row>
    <row r="55" spans="2:27" x14ac:dyDescent="0.25">
      <c r="C55" s="5" t="s">
        <v>23</v>
      </c>
      <c r="D55" s="10">
        <v>0.98533999999999999</v>
      </c>
      <c r="E55" s="10">
        <v>0.98523499999999997</v>
      </c>
      <c r="F55" s="5">
        <v>0.98675999999999997</v>
      </c>
      <c r="G55" s="5">
        <v>0.99019599999999997</v>
      </c>
      <c r="H55" s="5">
        <v>0.98960899999999996</v>
      </c>
      <c r="I55" s="5">
        <v>0.98970400000000003</v>
      </c>
    </row>
    <row r="56" spans="2:27" x14ac:dyDescent="0.25">
      <c r="C56" s="5" t="s">
        <v>24</v>
      </c>
      <c r="D56" s="5">
        <v>0.99747072999999997</v>
      </c>
      <c r="E56" s="5">
        <v>0.99751354000000003</v>
      </c>
      <c r="F56" s="5">
        <v>0.99738886000000004</v>
      </c>
      <c r="G56" s="5">
        <v>0.99626579999999998</v>
      </c>
      <c r="H56" s="5">
        <v>0.99623121999999997</v>
      </c>
      <c r="I56" s="5">
        <v>0.99620960000000003</v>
      </c>
    </row>
    <row r="58" spans="2:27" x14ac:dyDescent="0.25">
      <c r="B58" s="5" t="s">
        <v>28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</row>
    <row r="59" spans="2:27" x14ac:dyDescent="0.25">
      <c r="C59" s="5" t="s">
        <v>19</v>
      </c>
      <c r="D59" s="5">
        <v>36.564599999999999</v>
      </c>
      <c r="E59" s="5">
        <v>37.087899999999998</v>
      </c>
      <c r="F59" s="5">
        <v>37.554400000000001</v>
      </c>
      <c r="G59" s="5">
        <v>40.01</v>
      </c>
      <c r="H59" s="5">
        <v>39.841200000000001</v>
      </c>
      <c r="I59" s="5">
        <v>39.773600000000002</v>
      </c>
    </row>
    <row r="60" spans="2:27" x14ac:dyDescent="0.25">
      <c r="C60" s="5" t="s">
        <v>20</v>
      </c>
      <c r="D60" s="5">
        <v>0.99185100000000004</v>
      </c>
      <c r="E60" s="5">
        <v>0.99210200000000004</v>
      </c>
      <c r="F60" s="5">
        <v>0.99220699999999995</v>
      </c>
      <c r="G60" s="5">
        <v>0.99470400000000003</v>
      </c>
      <c r="H60" s="5">
        <v>0.99456800000000001</v>
      </c>
      <c r="I60" s="5">
        <v>0.994641</v>
      </c>
    </row>
    <row r="61" spans="2:27" x14ac:dyDescent="0.25">
      <c r="C61" s="5" t="s">
        <v>21</v>
      </c>
      <c r="D61" s="5">
        <v>0.99618969000000002</v>
      </c>
      <c r="E61" s="5">
        <v>0.99640536999999996</v>
      </c>
      <c r="F61" s="5">
        <v>0.99584496</v>
      </c>
      <c r="G61" s="5">
        <v>0.99279525999999996</v>
      </c>
      <c r="H61" s="5">
        <v>0.99268575000000003</v>
      </c>
      <c r="I61" s="5">
        <v>0.99275707000000002</v>
      </c>
      <c r="N61" s="5" t="s">
        <v>36</v>
      </c>
      <c r="P61" s="5" t="s">
        <v>38</v>
      </c>
      <c r="R61" s="5" t="s">
        <v>40</v>
      </c>
      <c r="T61" s="5" t="s">
        <v>76</v>
      </c>
      <c r="V61" s="5" t="s">
        <v>77</v>
      </c>
      <c r="X61" s="5" t="s">
        <v>78</v>
      </c>
      <c r="Z61" s="5" t="s">
        <v>79</v>
      </c>
    </row>
    <row r="62" spans="2:27" x14ac:dyDescent="0.25">
      <c r="C62" s="5" t="s">
        <v>22</v>
      </c>
      <c r="D62" s="5">
        <v>35.940300000000001</v>
      </c>
      <c r="E62" s="5">
        <v>36.188899999999997</v>
      </c>
      <c r="F62" s="5">
        <v>36.471499999999999</v>
      </c>
      <c r="G62" s="5">
        <v>37.987900000000003</v>
      </c>
      <c r="H62" s="5">
        <v>37.855499999999999</v>
      </c>
      <c r="I62" s="5">
        <v>37.622799999999998</v>
      </c>
      <c r="N62" s="5" t="s">
        <v>64</v>
      </c>
      <c r="O62" s="5" t="s">
        <v>22</v>
      </c>
      <c r="P62" s="5" t="s">
        <v>64</v>
      </c>
      <c r="Q62" s="5" t="s">
        <v>22</v>
      </c>
      <c r="R62" s="5" t="s">
        <v>64</v>
      </c>
      <c r="S62" s="5" t="s">
        <v>22</v>
      </c>
      <c r="T62" s="5" t="s">
        <v>64</v>
      </c>
      <c r="U62" s="5" t="s">
        <v>22</v>
      </c>
      <c r="V62" s="5" t="s">
        <v>64</v>
      </c>
      <c r="W62" s="5" t="s">
        <v>22</v>
      </c>
      <c r="X62" s="5" t="s">
        <v>64</v>
      </c>
      <c r="Y62" s="5" t="s">
        <v>22</v>
      </c>
      <c r="Z62" s="5" t="s">
        <v>64</v>
      </c>
      <c r="AA62" s="5" t="s">
        <v>22</v>
      </c>
    </row>
    <row r="63" spans="2:27" x14ac:dyDescent="0.25">
      <c r="C63" s="5" t="s">
        <v>23</v>
      </c>
      <c r="D63" s="10">
        <v>0.97745700000000002</v>
      </c>
      <c r="E63" s="10">
        <v>0.97776600000000002</v>
      </c>
      <c r="F63" s="5">
        <v>0.97897900000000004</v>
      </c>
      <c r="G63" s="5">
        <v>0.98351</v>
      </c>
      <c r="H63" s="5">
        <v>0.98245899999999997</v>
      </c>
      <c r="I63" s="5">
        <v>0.98248999999999997</v>
      </c>
    </row>
    <row r="64" spans="2:27" x14ac:dyDescent="0.25">
      <c r="C64" s="5" t="s">
        <v>24</v>
      </c>
      <c r="D64" s="5">
        <v>0.99553206999999999</v>
      </c>
      <c r="E64" s="5">
        <v>0.99557960000000001</v>
      </c>
      <c r="F64" s="5">
        <v>0.99550488999999998</v>
      </c>
      <c r="G64" s="5">
        <v>0.99288303</v>
      </c>
      <c r="H64" s="5">
        <v>0.99262943999999997</v>
      </c>
      <c r="I64" s="5">
        <v>0.99271812999999998</v>
      </c>
      <c r="M64" s="5" t="s">
        <v>25</v>
      </c>
      <c r="N64" s="5">
        <v>10679.1667</v>
      </c>
      <c r="O64" s="5">
        <v>51.260800000000003</v>
      </c>
      <c r="P64" s="5">
        <v>10743.2222</v>
      </c>
      <c r="Q64" s="5">
        <v>51.139600000000002</v>
      </c>
      <c r="R64" s="5">
        <v>13196.688899999999</v>
      </c>
      <c r="S64" s="5">
        <v>51.833199999999998</v>
      </c>
      <c r="T64" s="5">
        <v>9916.9778000000006</v>
      </c>
      <c r="U64" s="5">
        <v>62.625100000000003</v>
      </c>
      <c r="V64" s="5">
        <v>8011.72</v>
      </c>
      <c r="W64" s="5">
        <v>54.595999999999997</v>
      </c>
      <c r="X64" s="5">
        <v>8227.11</v>
      </c>
      <c r="Y64" s="5">
        <v>51.207099999999997</v>
      </c>
      <c r="Z64" s="5">
        <v>7926.28</v>
      </c>
      <c r="AA64" s="5">
        <v>49.1312</v>
      </c>
    </row>
    <row r="65" spans="2:27" x14ac:dyDescent="0.25">
      <c r="M65" s="5" t="s">
        <v>44</v>
      </c>
      <c r="N65" s="5">
        <v>8531.6833000000006</v>
      </c>
      <c r="O65" s="5">
        <v>47.175199999999997</v>
      </c>
      <c r="P65" s="5">
        <v>8547.8333000000002</v>
      </c>
      <c r="Q65" s="5">
        <v>46.878500000000003</v>
      </c>
      <c r="R65" s="5">
        <v>10259.0306</v>
      </c>
      <c r="S65" s="5">
        <v>48.124400000000001</v>
      </c>
      <c r="T65" s="5">
        <v>8423.1888999999992</v>
      </c>
      <c r="U65" s="5">
        <v>53.083100000000002</v>
      </c>
      <c r="V65" s="5">
        <v>6831.78</v>
      </c>
      <c r="W65" s="5">
        <v>50.1935</v>
      </c>
      <c r="X65" s="5">
        <v>7014.83</v>
      </c>
      <c r="Y65" s="5">
        <v>49.251300000000001</v>
      </c>
      <c r="Z65" s="5">
        <v>6763.72</v>
      </c>
      <c r="AA65" s="5">
        <v>47.801900000000003</v>
      </c>
    </row>
    <row r="66" spans="2:27" x14ac:dyDescent="0.25">
      <c r="B66" s="5" t="s">
        <v>47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M66" s="5" t="s">
        <v>26</v>
      </c>
      <c r="N66" s="5">
        <v>6790.8693999999996</v>
      </c>
      <c r="O66" s="5">
        <v>45.101300000000002</v>
      </c>
      <c r="P66" s="5">
        <v>6779.9471999999996</v>
      </c>
      <c r="Q66" s="5">
        <v>44.907699999999998</v>
      </c>
      <c r="R66" s="5">
        <v>8007.3555999999999</v>
      </c>
      <c r="S66" s="5">
        <v>46.110500000000002</v>
      </c>
      <c r="T66" s="5">
        <v>7043.5721999999996</v>
      </c>
      <c r="U66" s="5">
        <v>50.713700000000003</v>
      </c>
      <c r="V66" s="5">
        <v>5703.72</v>
      </c>
      <c r="W66" s="5">
        <v>48.325000000000003</v>
      </c>
      <c r="X66" s="5">
        <v>5858.22</v>
      </c>
      <c r="Y66" s="5">
        <v>47.797400000000003</v>
      </c>
      <c r="Z66" s="5">
        <v>5641.78</v>
      </c>
      <c r="AA66" s="5">
        <v>46.767000000000003</v>
      </c>
    </row>
    <row r="67" spans="2:27" x14ac:dyDescent="0.25">
      <c r="C67" s="5" t="s">
        <v>1</v>
      </c>
      <c r="D67" s="5">
        <v>33.805500000000002</v>
      </c>
      <c r="E67" s="5">
        <v>34.401000000000003</v>
      </c>
      <c r="F67" s="5">
        <v>34.616300000000003</v>
      </c>
      <c r="G67" s="5">
        <v>36.273400000000002</v>
      </c>
      <c r="H67" s="5">
        <v>36.137</v>
      </c>
      <c r="I67" s="5">
        <v>36.159799999999997</v>
      </c>
      <c r="M67" s="5" t="s">
        <v>45</v>
      </c>
      <c r="N67" s="5">
        <v>5320.7667000000001</v>
      </c>
      <c r="O67" s="5">
        <v>42.628799999999998</v>
      </c>
      <c r="P67" s="5">
        <v>5264.5778</v>
      </c>
      <c r="Q67" s="5">
        <v>42.4375</v>
      </c>
      <c r="R67" s="5">
        <v>6201.2806</v>
      </c>
      <c r="S67" s="5">
        <v>43.592500000000001</v>
      </c>
      <c r="T67" s="5">
        <v>5800.7833000000001</v>
      </c>
      <c r="U67" s="5">
        <v>48.420400000000001</v>
      </c>
      <c r="V67" s="5">
        <v>4670.17</v>
      </c>
      <c r="W67" s="5">
        <v>45.657899999999998</v>
      </c>
      <c r="X67" s="5">
        <v>4797.33</v>
      </c>
      <c r="Y67" s="5">
        <v>45.441899999999997</v>
      </c>
      <c r="Z67" s="5">
        <v>4603.28</v>
      </c>
      <c r="AA67" s="5">
        <v>44.610900000000001</v>
      </c>
    </row>
    <row r="68" spans="2:27" x14ac:dyDescent="0.25">
      <c r="C68" s="5" t="s">
        <v>2</v>
      </c>
      <c r="D68" s="5">
        <v>0.98610600000000004</v>
      </c>
      <c r="E68" s="5">
        <v>0.98694700000000002</v>
      </c>
      <c r="F68" s="5">
        <v>0.98696700000000004</v>
      </c>
      <c r="G68" s="5">
        <v>0.98955800000000005</v>
      </c>
      <c r="H68" s="5">
        <v>0.98941199999999996</v>
      </c>
      <c r="I68" s="5">
        <v>0.98976600000000003</v>
      </c>
      <c r="M68" s="5" t="s">
        <v>27</v>
      </c>
      <c r="N68" s="5">
        <v>4015.2806</v>
      </c>
      <c r="O68" s="5">
        <v>40.360599999999998</v>
      </c>
      <c r="P68" s="5">
        <v>3960.8833</v>
      </c>
      <c r="Q68" s="5">
        <v>40.2761</v>
      </c>
      <c r="R68" s="5">
        <v>4636.7361000000001</v>
      </c>
      <c r="S68" s="5">
        <v>41.172699999999999</v>
      </c>
      <c r="T68" s="5">
        <v>4710.55</v>
      </c>
      <c r="U68" s="5">
        <v>45.418199999999999</v>
      </c>
      <c r="V68" s="5">
        <v>3833.28</v>
      </c>
      <c r="W68" s="5">
        <v>43.169199999999996</v>
      </c>
      <c r="X68" s="5">
        <v>3937.39</v>
      </c>
      <c r="Y68" s="5">
        <v>43.048699999999997</v>
      </c>
      <c r="Z68" s="5">
        <v>3750.56</v>
      </c>
      <c r="AA68" s="5">
        <v>42.640999999999998</v>
      </c>
    </row>
    <row r="69" spans="2:27" x14ac:dyDescent="0.25">
      <c r="C69" s="5" t="s">
        <v>21</v>
      </c>
      <c r="D69" s="5">
        <v>0.99254516999999998</v>
      </c>
      <c r="E69" s="5">
        <v>0.99292530999999995</v>
      </c>
      <c r="F69" s="5">
        <v>0.99215796000000001</v>
      </c>
      <c r="G69" s="5">
        <v>0.98619568999999996</v>
      </c>
      <c r="H69" s="5">
        <v>0.98606349999999998</v>
      </c>
      <c r="I69" s="5">
        <v>0.98610142000000001</v>
      </c>
      <c r="M69" s="5" t="s">
        <v>46</v>
      </c>
      <c r="N69" s="5">
        <v>3020.4360999999999</v>
      </c>
      <c r="O69" s="5">
        <v>38.348300000000002</v>
      </c>
      <c r="P69" s="5">
        <v>3007.7833000000001</v>
      </c>
      <c r="Q69" s="5">
        <v>38.395499999999998</v>
      </c>
      <c r="R69" s="5">
        <v>3492.7166999999999</v>
      </c>
      <c r="S69" s="5">
        <v>38.990499999999997</v>
      </c>
      <c r="T69" s="5">
        <v>3792.4110999999998</v>
      </c>
      <c r="U69" s="5">
        <v>42.640799999999999</v>
      </c>
      <c r="V69" s="5">
        <v>3129.39</v>
      </c>
      <c r="W69" s="5">
        <v>40.336100000000002</v>
      </c>
      <c r="X69" s="5">
        <v>3231.5</v>
      </c>
      <c r="Y69" s="5">
        <v>40.304099999999998</v>
      </c>
      <c r="Z69" s="5">
        <v>3075.72</v>
      </c>
      <c r="AA69" s="5">
        <v>39.996200000000002</v>
      </c>
    </row>
    <row r="70" spans="2:27" x14ac:dyDescent="0.25">
      <c r="C70" s="5" t="s">
        <v>22</v>
      </c>
      <c r="D70" s="5">
        <v>33.709299999999999</v>
      </c>
      <c r="E70" s="5">
        <v>34.064300000000003</v>
      </c>
      <c r="F70" s="5">
        <v>34.2986</v>
      </c>
      <c r="G70" s="5">
        <v>34.9895</v>
      </c>
      <c r="H70" s="5">
        <v>34.967300000000002</v>
      </c>
      <c r="I70" s="5">
        <v>34.8977</v>
      </c>
      <c r="M70" s="5" t="s">
        <v>28</v>
      </c>
      <c r="N70" s="5">
        <v>2197.3056000000001</v>
      </c>
      <c r="O70" s="5">
        <v>35.940300000000001</v>
      </c>
      <c r="P70" s="5">
        <v>2195.1361000000002</v>
      </c>
      <c r="Q70" s="5">
        <v>36.188899999999997</v>
      </c>
      <c r="R70" s="5">
        <v>2487.8056000000001</v>
      </c>
      <c r="S70" s="5">
        <v>36.471499999999999</v>
      </c>
      <c r="T70" s="5">
        <v>2999.3222000000001</v>
      </c>
      <c r="U70" s="5">
        <v>39.8001</v>
      </c>
      <c r="V70" s="5">
        <v>2528</v>
      </c>
      <c r="W70" s="5">
        <v>37.987900000000003</v>
      </c>
      <c r="X70" s="5">
        <v>2608.44</v>
      </c>
      <c r="Y70" s="5">
        <v>37.855499999999999</v>
      </c>
      <c r="Z70" s="5">
        <v>2487.61</v>
      </c>
      <c r="AA70" s="5">
        <v>37.622799999999998</v>
      </c>
    </row>
    <row r="71" spans="2:27" x14ac:dyDescent="0.25">
      <c r="C71" s="5" t="s">
        <v>23</v>
      </c>
      <c r="D71" s="10">
        <v>0.96669899999999997</v>
      </c>
      <c r="E71" s="10">
        <v>0.96826299999999998</v>
      </c>
      <c r="F71" s="5">
        <v>0.96882599999999996</v>
      </c>
      <c r="G71" s="5">
        <v>0.97201199999999999</v>
      </c>
      <c r="H71" s="5">
        <v>0.97064499999999998</v>
      </c>
      <c r="I71" s="5">
        <v>0.97151399999999999</v>
      </c>
      <c r="M71" s="5" t="s">
        <v>47</v>
      </c>
      <c r="N71" s="5">
        <v>1566.7944</v>
      </c>
      <c r="O71" s="5">
        <v>33.709299999999999</v>
      </c>
      <c r="P71" s="5">
        <v>1563.9944</v>
      </c>
      <c r="Q71" s="5">
        <v>34.064300000000003</v>
      </c>
      <c r="R71" s="5">
        <v>1751.9</v>
      </c>
      <c r="S71" s="5">
        <v>34.2986</v>
      </c>
      <c r="T71" s="5">
        <v>2292.8444</v>
      </c>
      <c r="U71" s="5">
        <v>36.767699999999998</v>
      </c>
      <c r="V71" s="5">
        <v>1988.06</v>
      </c>
      <c r="W71" s="5">
        <v>34.9895</v>
      </c>
      <c r="X71" s="5">
        <v>2052.39</v>
      </c>
      <c r="Y71" s="5">
        <v>34.967300000000002</v>
      </c>
      <c r="Z71" s="5">
        <v>1954.67</v>
      </c>
      <c r="AA71" s="5">
        <v>34.8977</v>
      </c>
    </row>
    <row r="72" spans="2:27" x14ac:dyDescent="0.25">
      <c r="C72" s="5" t="s">
        <v>24</v>
      </c>
      <c r="D72" s="5">
        <v>0.99182959000000004</v>
      </c>
      <c r="E72" s="5">
        <v>0.99191914999999997</v>
      </c>
      <c r="F72" s="5">
        <v>0.99206293999999995</v>
      </c>
      <c r="G72" s="5">
        <v>0.98652876</v>
      </c>
      <c r="H72" s="5">
        <v>0.98627653999999998</v>
      </c>
      <c r="I72" s="5">
        <v>0.98625852000000003</v>
      </c>
      <c r="M72" s="5" t="s">
        <v>84</v>
      </c>
      <c r="N72" s="5">
        <v>1150.2833000000001</v>
      </c>
      <c r="O72" s="5">
        <v>31.753</v>
      </c>
      <c r="P72" s="5">
        <v>1130.6777999999999</v>
      </c>
      <c r="Q72" s="5">
        <v>31.968</v>
      </c>
      <c r="R72" s="5">
        <v>1285.9056</v>
      </c>
      <c r="S72" s="5">
        <v>32.244300000000003</v>
      </c>
      <c r="T72" s="5">
        <v>1662.9833000000001</v>
      </c>
      <c r="U72" s="5">
        <v>33.384599999999999</v>
      </c>
      <c r="V72" s="5">
        <v>1498.78</v>
      </c>
      <c r="W72" s="5">
        <v>31.9709</v>
      </c>
      <c r="X72" s="5">
        <v>1560.94</v>
      </c>
      <c r="Y72" s="5">
        <v>31.8703</v>
      </c>
      <c r="Z72" s="5">
        <v>1488.44</v>
      </c>
      <c r="AA72" s="5">
        <v>31.8629</v>
      </c>
    </row>
    <row r="73" spans="2:27" x14ac:dyDescent="0.25">
      <c r="M73" s="5" t="s">
        <v>48</v>
      </c>
      <c r="N73" s="5">
        <v>800.35</v>
      </c>
      <c r="O73" s="5">
        <v>29.056999999999999</v>
      </c>
      <c r="P73" s="5">
        <v>786.13329999999996</v>
      </c>
      <c r="Q73" s="5">
        <v>29.261600000000001</v>
      </c>
      <c r="R73" s="5">
        <v>883.26940000000002</v>
      </c>
      <c r="S73" s="5">
        <v>29.606100000000001</v>
      </c>
      <c r="T73" s="5">
        <v>1167.5861</v>
      </c>
      <c r="U73" s="5">
        <v>30.256799999999998</v>
      </c>
      <c r="V73" s="5">
        <v>1070.56</v>
      </c>
      <c r="W73" s="5">
        <v>28.683700000000002</v>
      </c>
      <c r="X73" s="5">
        <v>1104.28</v>
      </c>
      <c r="Y73" s="5">
        <v>28.577000000000002</v>
      </c>
      <c r="Z73" s="5">
        <v>1061.67</v>
      </c>
      <c r="AA73" s="5">
        <v>28.5688</v>
      </c>
    </row>
    <row r="74" spans="2:27" x14ac:dyDescent="0.25">
      <c r="B74" s="5" t="s">
        <v>29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  <c r="M74" s="5" t="s">
        <v>81</v>
      </c>
      <c r="N74" s="5">
        <v>546.30830000000003</v>
      </c>
      <c r="O74" s="5">
        <v>26.505299999999998</v>
      </c>
      <c r="P74" s="5">
        <v>536.67780000000005</v>
      </c>
      <c r="Q74" s="5">
        <v>26.716200000000001</v>
      </c>
      <c r="R74" s="5">
        <v>602.62779999999998</v>
      </c>
      <c r="S74" s="5">
        <v>26.951799999999999</v>
      </c>
      <c r="T74" s="5">
        <v>768.05560000000003</v>
      </c>
      <c r="U74" s="5">
        <v>26.9053</v>
      </c>
      <c r="V74" s="5">
        <v>683.77800000000002</v>
      </c>
      <c r="W74" s="5">
        <v>25.213899999999999</v>
      </c>
      <c r="X74" s="5">
        <v>666.38900000000001</v>
      </c>
      <c r="Y74" s="5">
        <v>24.957000000000001</v>
      </c>
      <c r="Z74" s="5">
        <v>662.16700000000003</v>
      </c>
      <c r="AA74" s="5">
        <v>25.0382</v>
      </c>
    </row>
    <row r="75" spans="2:27" x14ac:dyDescent="0.25">
      <c r="C75" s="5" t="s">
        <v>19</v>
      </c>
      <c r="D75" s="5">
        <v>31.627300000000002</v>
      </c>
      <c r="E75" s="5">
        <v>32.091299999999997</v>
      </c>
      <c r="F75" s="5">
        <v>32.247900000000001</v>
      </c>
      <c r="G75" s="5">
        <v>32.491</v>
      </c>
      <c r="H75" s="5">
        <v>32.365299999999998</v>
      </c>
      <c r="I75" s="5">
        <v>32.451000000000001</v>
      </c>
      <c r="M75" s="5" t="s">
        <v>82</v>
      </c>
      <c r="N75" s="5">
        <v>318.06670000000003</v>
      </c>
      <c r="O75" s="5">
        <v>23.482500000000002</v>
      </c>
      <c r="P75" s="5">
        <v>323.41390000000001</v>
      </c>
      <c r="Q75" s="5">
        <v>23.7775</v>
      </c>
      <c r="R75" s="5">
        <v>340.7611</v>
      </c>
      <c r="S75" s="5">
        <v>23.7879</v>
      </c>
      <c r="T75" s="5">
        <v>476.18329999999997</v>
      </c>
      <c r="U75" s="5">
        <v>23.642600000000002</v>
      </c>
      <c r="V75" s="5">
        <v>371.05599999999998</v>
      </c>
      <c r="W75" s="5">
        <v>21.803999999999998</v>
      </c>
      <c r="X75" s="5">
        <v>317</v>
      </c>
      <c r="Y75" s="5">
        <v>21.530899999999999</v>
      </c>
      <c r="Z75" s="5">
        <v>319.61099999999999</v>
      </c>
      <c r="AA75" s="5">
        <v>21.527799999999999</v>
      </c>
    </row>
    <row r="76" spans="2:27" x14ac:dyDescent="0.25">
      <c r="C76" s="5" t="s">
        <v>20</v>
      </c>
      <c r="D76" s="5">
        <v>0.97811099999999995</v>
      </c>
      <c r="E76" s="5">
        <v>0.97883699999999996</v>
      </c>
      <c r="F76" s="5">
        <v>0.97966399999999998</v>
      </c>
      <c r="G76" s="5">
        <v>0.97875999999999996</v>
      </c>
      <c r="H76" s="5">
        <v>0.978769</v>
      </c>
      <c r="I76" s="5">
        <v>0.97914400000000001</v>
      </c>
      <c r="M76" s="5" t="s">
        <v>83</v>
      </c>
      <c r="N76" s="5">
        <v>184.23060000000001</v>
      </c>
      <c r="O76" s="5">
        <v>21.136600000000001</v>
      </c>
      <c r="P76" s="5">
        <v>188.78059999999999</v>
      </c>
      <c r="Q76" s="5">
        <v>21.3002</v>
      </c>
      <c r="R76" s="5">
        <v>188.5222</v>
      </c>
      <c r="S76" s="5">
        <v>21.273399999999999</v>
      </c>
      <c r="T76" s="5">
        <v>296.86939999999998</v>
      </c>
      <c r="U76" s="5">
        <v>21.342700000000001</v>
      </c>
      <c r="V76" s="5">
        <v>182.55600000000001</v>
      </c>
      <c r="W76" s="5">
        <v>19.634599999999999</v>
      </c>
      <c r="X76" s="5">
        <v>147.61099999999999</v>
      </c>
      <c r="Y76" s="5">
        <v>19.477399999999999</v>
      </c>
      <c r="Z76" s="5">
        <v>157.27799999999999</v>
      </c>
      <c r="AA76" s="5">
        <v>19.4574</v>
      </c>
    </row>
    <row r="77" spans="2:27" x14ac:dyDescent="0.25">
      <c r="C77" s="5" t="s">
        <v>21</v>
      </c>
      <c r="D77" s="5">
        <v>0.98679081000000002</v>
      </c>
      <c r="E77" s="5">
        <v>0.98736042999999996</v>
      </c>
      <c r="F77" s="5">
        <v>0.98652602</v>
      </c>
      <c r="G77" s="5">
        <v>0.97416453999999997</v>
      </c>
      <c r="H77" s="5">
        <v>0.97388246000000001</v>
      </c>
      <c r="I77" s="5">
        <v>0.97403121999999998</v>
      </c>
    </row>
    <row r="78" spans="2:27" x14ac:dyDescent="0.25">
      <c r="C78" s="5" t="s">
        <v>22</v>
      </c>
      <c r="D78" s="5">
        <v>31.753</v>
      </c>
      <c r="E78" s="5">
        <v>31.968</v>
      </c>
      <c r="F78" s="5">
        <v>32.244300000000003</v>
      </c>
      <c r="G78" s="5">
        <v>31.9709</v>
      </c>
      <c r="H78" s="5">
        <v>31.8703</v>
      </c>
      <c r="I78" s="5">
        <v>31.8629</v>
      </c>
    </row>
    <row r="79" spans="2:27" x14ac:dyDescent="0.25">
      <c r="C79" s="5" t="s">
        <v>23</v>
      </c>
      <c r="D79" s="10">
        <v>0.95349399999999995</v>
      </c>
      <c r="E79" s="10">
        <v>0.95478399999999997</v>
      </c>
      <c r="F79" s="5">
        <v>0.95609599999999995</v>
      </c>
      <c r="G79" s="5">
        <v>0.95328100000000004</v>
      </c>
      <c r="H79" s="5">
        <v>0.95183700000000004</v>
      </c>
      <c r="I79" s="5">
        <v>0.95183200000000001</v>
      </c>
    </row>
    <row r="80" spans="2:27" x14ac:dyDescent="0.25">
      <c r="C80" s="5" t="s">
        <v>24</v>
      </c>
      <c r="D80" s="5">
        <v>0.98601746999999995</v>
      </c>
      <c r="E80" s="5">
        <v>0.98609952999999995</v>
      </c>
      <c r="F80" s="5">
        <v>0.98645720999999997</v>
      </c>
      <c r="G80" s="5">
        <v>0.97530647000000004</v>
      </c>
      <c r="H80" s="5">
        <v>0.97472579999999998</v>
      </c>
      <c r="I80" s="5">
        <v>0.97491386999999996</v>
      </c>
    </row>
    <row r="82" spans="2:9" x14ac:dyDescent="0.25">
      <c r="B82" s="5" t="s">
        <v>48</v>
      </c>
      <c r="D82" s="5" t="s">
        <v>36</v>
      </c>
      <c r="E82" s="5" t="s">
        <v>38</v>
      </c>
      <c r="F82" s="5" t="s">
        <v>40</v>
      </c>
      <c r="G82" s="5" t="s">
        <v>77</v>
      </c>
      <c r="H82" s="5" t="s">
        <v>78</v>
      </c>
      <c r="I82" s="5" t="s">
        <v>79</v>
      </c>
    </row>
    <row r="83" spans="2:9" x14ac:dyDescent="0.25">
      <c r="C83" s="5" t="s">
        <v>1</v>
      </c>
      <c r="D83" s="5">
        <v>28.6676</v>
      </c>
      <c r="E83" s="5">
        <v>29.0943</v>
      </c>
      <c r="F83" s="5">
        <v>29.324400000000001</v>
      </c>
      <c r="G83" s="5">
        <v>28.9391</v>
      </c>
      <c r="H83" s="5">
        <v>28.774899999999999</v>
      </c>
      <c r="I83" s="5">
        <v>28.880500000000001</v>
      </c>
    </row>
    <row r="84" spans="2:9" x14ac:dyDescent="0.25">
      <c r="C84" s="5" t="s">
        <v>2</v>
      </c>
      <c r="D84" s="5">
        <v>0.96012500000000001</v>
      </c>
      <c r="E84" s="5">
        <v>0.95969499999999996</v>
      </c>
      <c r="F84" s="5">
        <v>0.963337</v>
      </c>
      <c r="G84" s="5">
        <v>0.95709699999999998</v>
      </c>
      <c r="H84" s="5">
        <v>0.95682500000000004</v>
      </c>
      <c r="I84" s="5">
        <v>0.95762800000000003</v>
      </c>
    </row>
    <row r="85" spans="2:9" x14ac:dyDescent="0.25">
      <c r="C85" s="5" t="s">
        <v>21</v>
      </c>
      <c r="D85" s="5">
        <v>0.97599451000000004</v>
      </c>
      <c r="E85" s="5">
        <v>0.97694957999999998</v>
      </c>
      <c r="F85" s="5">
        <v>0.97607358</v>
      </c>
      <c r="G85" s="5">
        <v>0.95291040000000005</v>
      </c>
      <c r="H85" s="5">
        <v>0.95271033000000005</v>
      </c>
      <c r="I85" s="5">
        <v>0.95356059999999998</v>
      </c>
    </row>
    <row r="86" spans="2:9" x14ac:dyDescent="0.25">
      <c r="C86" s="5" t="s">
        <v>22</v>
      </c>
      <c r="D86" s="5">
        <v>29.056999999999999</v>
      </c>
      <c r="E86" s="5">
        <v>29.261600000000001</v>
      </c>
      <c r="F86" s="5">
        <v>29.606100000000001</v>
      </c>
      <c r="G86" s="5">
        <v>28.683700000000002</v>
      </c>
      <c r="H86" s="5">
        <v>28.577000000000002</v>
      </c>
      <c r="I86" s="5">
        <v>28.5688</v>
      </c>
    </row>
    <row r="87" spans="2:9" x14ac:dyDescent="0.25">
      <c r="C87" s="5" t="s">
        <v>23</v>
      </c>
      <c r="D87" s="10">
        <v>0.93144300000000002</v>
      </c>
      <c r="E87" s="10">
        <v>0.93006100000000003</v>
      </c>
      <c r="F87" s="5">
        <v>0.93574299999999999</v>
      </c>
      <c r="G87" s="5">
        <v>0.92426799999999998</v>
      </c>
      <c r="H87" s="5">
        <v>0.92138200000000003</v>
      </c>
      <c r="I87" s="5">
        <v>0.92042900000000005</v>
      </c>
    </row>
    <row r="88" spans="2:9" x14ac:dyDescent="0.25">
      <c r="C88" s="5" t="s">
        <v>24</v>
      </c>
      <c r="D88" s="5">
        <v>0.97505909999999996</v>
      </c>
      <c r="E88" s="5">
        <v>0.97501926000000005</v>
      </c>
      <c r="F88" s="5">
        <v>0.97615023000000001</v>
      </c>
      <c r="G88" s="5">
        <v>0.95448975000000003</v>
      </c>
      <c r="H88" s="5">
        <v>0.95389897000000001</v>
      </c>
      <c r="I88" s="5">
        <v>0.95478953</v>
      </c>
    </row>
    <row r="90" spans="2:9" x14ac:dyDescent="0.25">
      <c r="B90" s="5" t="s">
        <v>30</v>
      </c>
      <c r="D90" s="5" t="s">
        <v>36</v>
      </c>
      <c r="E90" s="5" t="s">
        <v>38</v>
      </c>
      <c r="F90" s="5" t="s">
        <v>40</v>
      </c>
      <c r="G90" s="5" t="s">
        <v>77</v>
      </c>
      <c r="H90" s="5" t="s">
        <v>78</v>
      </c>
      <c r="I90" s="5" t="s">
        <v>79</v>
      </c>
    </row>
    <row r="91" spans="2:9" x14ac:dyDescent="0.25">
      <c r="C91" s="5" t="s">
        <v>19</v>
      </c>
      <c r="D91" s="5">
        <v>26.0733</v>
      </c>
      <c r="E91" s="5">
        <v>26.4207</v>
      </c>
      <c r="F91" s="5">
        <v>26.558900000000001</v>
      </c>
      <c r="G91" s="5">
        <v>25.127800000000001</v>
      </c>
      <c r="H91" s="5">
        <v>24.831700000000001</v>
      </c>
      <c r="I91" s="5">
        <v>24.9923</v>
      </c>
    </row>
    <row r="92" spans="2:9" x14ac:dyDescent="0.25">
      <c r="C92" s="5" t="s">
        <v>20</v>
      </c>
      <c r="D92" s="5">
        <v>0.93016500000000002</v>
      </c>
      <c r="E92" s="5">
        <v>0.93067500000000003</v>
      </c>
      <c r="F92" s="5">
        <v>0.935666</v>
      </c>
      <c r="G92" s="5">
        <v>0.91439800000000004</v>
      </c>
      <c r="H92" s="5">
        <v>0.91022599999999998</v>
      </c>
      <c r="I92" s="5">
        <v>0.91009799999999996</v>
      </c>
    </row>
    <row r="93" spans="2:9" x14ac:dyDescent="0.25">
      <c r="C93" s="5" t="s">
        <v>21</v>
      </c>
      <c r="D93" s="5">
        <v>0.95690050000000004</v>
      </c>
      <c r="E93" s="5">
        <v>0.95749684999999995</v>
      </c>
      <c r="F93" s="5">
        <v>0.95756344999999998</v>
      </c>
      <c r="G93" s="5">
        <v>0.91151017000000001</v>
      </c>
      <c r="H93" s="5">
        <v>0.91113381000000004</v>
      </c>
      <c r="I93" s="5">
        <v>0.91143070000000004</v>
      </c>
    </row>
    <row r="94" spans="2:9" x14ac:dyDescent="0.25">
      <c r="C94" s="5" t="s">
        <v>22</v>
      </c>
      <c r="D94" s="5">
        <v>26.505299999999998</v>
      </c>
      <c r="E94" s="5">
        <v>26.716200000000001</v>
      </c>
      <c r="F94" s="5">
        <v>26.951799999999999</v>
      </c>
      <c r="G94" s="5">
        <v>25.213899999999999</v>
      </c>
      <c r="H94" s="5">
        <v>24.957000000000001</v>
      </c>
      <c r="I94" s="5">
        <v>25.0382</v>
      </c>
    </row>
    <row r="95" spans="2:9" x14ac:dyDescent="0.25">
      <c r="C95" s="5" t="s">
        <v>23</v>
      </c>
      <c r="D95" s="10">
        <v>0.89897899999999997</v>
      </c>
      <c r="E95" s="10">
        <v>0.89843499999999998</v>
      </c>
      <c r="F95" s="5">
        <v>0.90666899999999995</v>
      </c>
      <c r="G95" s="5">
        <v>0.87343199999999999</v>
      </c>
      <c r="H95" s="5">
        <v>0.86596700000000004</v>
      </c>
      <c r="I95" s="5">
        <v>0.861896</v>
      </c>
    </row>
    <row r="96" spans="2:9" x14ac:dyDescent="0.25">
      <c r="C96" s="5" t="s">
        <v>24</v>
      </c>
      <c r="D96" s="5">
        <v>0.95577491999999997</v>
      </c>
      <c r="E96" s="5">
        <v>0.95568142</v>
      </c>
      <c r="F96" s="5">
        <v>0.95734324999999998</v>
      </c>
      <c r="G96" s="5">
        <v>0.91499542</v>
      </c>
      <c r="H96" s="5">
        <v>0.91304664000000002</v>
      </c>
      <c r="I96" s="5">
        <v>0.91385273</v>
      </c>
    </row>
    <row r="98" spans="2:9" x14ac:dyDescent="0.25">
      <c r="B98" s="5" t="s">
        <v>49</v>
      </c>
      <c r="D98" s="5" t="s">
        <v>36</v>
      </c>
      <c r="E98" s="5" t="s">
        <v>38</v>
      </c>
      <c r="F98" s="5" t="s">
        <v>40</v>
      </c>
      <c r="G98" s="5" t="s">
        <v>77</v>
      </c>
      <c r="H98" s="5" t="s">
        <v>78</v>
      </c>
      <c r="I98" s="5" t="s">
        <v>79</v>
      </c>
    </row>
    <row r="99" spans="2:9" x14ac:dyDescent="0.25">
      <c r="C99" s="5" t="s">
        <v>1</v>
      </c>
      <c r="D99" s="5">
        <v>23.034600000000001</v>
      </c>
      <c r="E99" s="5">
        <v>23.413900000000002</v>
      </c>
      <c r="F99" s="5">
        <v>23.3506</v>
      </c>
      <c r="G99" s="5">
        <v>21.6249</v>
      </c>
      <c r="H99" s="5">
        <v>21.321200000000001</v>
      </c>
      <c r="I99" s="5">
        <v>21.363800000000001</v>
      </c>
    </row>
    <row r="100" spans="2:9" x14ac:dyDescent="0.25">
      <c r="C100" s="5" t="s">
        <v>2</v>
      </c>
      <c r="D100" s="5">
        <v>0.872699</v>
      </c>
      <c r="E100" s="5">
        <v>0.87105100000000002</v>
      </c>
      <c r="F100" s="5">
        <v>0.88005800000000001</v>
      </c>
      <c r="G100" s="5">
        <v>0.84021599999999996</v>
      </c>
      <c r="H100" s="5">
        <v>0.83431299999999997</v>
      </c>
      <c r="I100" s="5">
        <v>0.831839</v>
      </c>
    </row>
    <row r="101" spans="2:9" x14ac:dyDescent="0.25">
      <c r="C101" s="5" t="s">
        <v>21</v>
      </c>
      <c r="D101" s="5">
        <v>0.91664319999999999</v>
      </c>
      <c r="E101" s="5">
        <v>0.91905749999999997</v>
      </c>
      <c r="F101" s="5">
        <v>0.91819344999999997</v>
      </c>
      <c r="G101" s="5">
        <v>0.83172349999999995</v>
      </c>
      <c r="H101" s="5">
        <v>0.82996691</v>
      </c>
      <c r="I101" s="5">
        <v>0.83075544999999995</v>
      </c>
    </row>
    <row r="102" spans="2:9" x14ac:dyDescent="0.25">
      <c r="C102" s="5" t="s">
        <v>22</v>
      </c>
      <c r="D102" s="5">
        <v>23.482500000000002</v>
      </c>
      <c r="E102" s="5">
        <v>23.7775</v>
      </c>
      <c r="F102" s="5">
        <v>23.7879</v>
      </c>
      <c r="G102" s="5">
        <v>21.803999999999998</v>
      </c>
      <c r="H102" s="5">
        <v>21.530899999999999</v>
      </c>
      <c r="I102" s="5">
        <v>21.527799999999999</v>
      </c>
    </row>
    <row r="103" spans="2:9" x14ac:dyDescent="0.25">
      <c r="C103" s="5" t="s">
        <v>23</v>
      </c>
      <c r="D103" s="10">
        <v>0.84296199999999999</v>
      </c>
      <c r="E103" s="10">
        <v>0.84220300000000003</v>
      </c>
      <c r="F103" s="5">
        <v>0.85013799999999995</v>
      </c>
      <c r="G103" s="5">
        <v>0.78910999999999998</v>
      </c>
      <c r="H103" s="5">
        <v>0.77950200000000003</v>
      </c>
      <c r="I103" s="5">
        <v>0.77144999999999997</v>
      </c>
    </row>
    <row r="104" spans="2:9" x14ac:dyDescent="0.25">
      <c r="C104" s="5" t="s">
        <v>24</v>
      </c>
      <c r="D104" s="5">
        <v>0.91554628000000005</v>
      </c>
      <c r="E104" s="5">
        <v>0.91671844000000002</v>
      </c>
      <c r="F104" s="5">
        <v>0.91708814999999999</v>
      </c>
      <c r="G104" s="5">
        <v>0.83872036000000005</v>
      </c>
      <c r="H104" s="5">
        <v>0.83447974999999996</v>
      </c>
      <c r="I104" s="5">
        <v>0.83562901999999994</v>
      </c>
    </row>
    <row r="106" spans="2:9" x14ac:dyDescent="0.25">
      <c r="B106" s="5" t="s">
        <v>50</v>
      </c>
      <c r="D106" s="5" t="s">
        <v>36</v>
      </c>
      <c r="E106" s="5" t="s">
        <v>38</v>
      </c>
      <c r="F106" s="5" t="s">
        <v>40</v>
      </c>
      <c r="G106" s="5" t="s">
        <v>77</v>
      </c>
      <c r="H106" s="5" t="s">
        <v>78</v>
      </c>
      <c r="I106" s="5" t="s">
        <v>79</v>
      </c>
    </row>
    <row r="107" spans="2:9" x14ac:dyDescent="0.25">
      <c r="C107" s="5" t="s">
        <v>1</v>
      </c>
      <c r="D107" s="5">
        <v>20.713999999999999</v>
      </c>
      <c r="E107" s="5">
        <v>20.906300000000002</v>
      </c>
      <c r="F107" s="5">
        <v>20.8429</v>
      </c>
      <c r="G107" s="5">
        <v>19.4541</v>
      </c>
      <c r="H107" s="5">
        <v>19.279499999999999</v>
      </c>
      <c r="I107" s="5">
        <v>19.290400000000002</v>
      </c>
    </row>
    <row r="108" spans="2:9" x14ac:dyDescent="0.25">
      <c r="C108" s="5" t="s">
        <v>2</v>
      </c>
      <c r="D108" s="5">
        <v>0.80503000000000002</v>
      </c>
      <c r="E108" s="5">
        <v>0.80042100000000005</v>
      </c>
      <c r="F108" s="5">
        <v>0.80535199999999996</v>
      </c>
      <c r="G108" s="5">
        <v>0.76891500000000002</v>
      </c>
      <c r="H108" s="5">
        <v>0.76535600000000004</v>
      </c>
      <c r="I108" s="5">
        <v>0.76016799999999995</v>
      </c>
    </row>
    <row r="109" spans="2:9" x14ac:dyDescent="0.25">
      <c r="C109" s="5" t="s">
        <v>21</v>
      </c>
      <c r="D109" s="5">
        <v>0.85891033999999999</v>
      </c>
      <c r="E109" s="5">
        <v>0.86161246000000002</v>
      </c>
      <c r="F109" s="5">
        <v>0.86139984999999997</v>
      </c>
      <c r="G109" s="5">
        <v>0.75933923999999997</v>
      </c>
      <c r="H109" s="5">
        <v>0.75528092000000002</v>
      </c>
      <c r="I109" s="5">
        <v>0.75749301999999996</v>
      </c>
    </row>
    <row r="110" spans="2:9" x14ac:dyDescent="0.25">
      <c r="C110" s="5" t="s">
        <v>22</v>
      </c>
      <c r="D110" s="5">
        <v>21.136600000000001</v>
      </c>
      <c r="E110" s="5">
        <v>21.3002</v>
      </c>
      <c r="F110" s="5">
        <v>21.273399999999999</v>
      </c>
      <c r="G110" s="5">
        <v>19.634599999999999</v>
      </c>
      <c r="H110" s="5">
        <v>19.477399999999999</v>
      </c>
      <c r="I110" s="5">
        <v>19.4574</v>
      </c>
    </row>
    <row r="111" spans="2:9" x14ac:dyDescent="0.25">
      <c r="C111" s="5" t="s">
        <v>23</v>
      </c>
      <c r="D111" s="10">
        <v>0.77495199999999997</v>
      </c>
      <c r="E111" s="10">
        <v>0.77406299999999995</v>
      </c>
      <c r="F111" s="5">
        <v>0.77692000000000005</v>
      </c>
      <c r="G111" s="5">
        <v>0.70948</v>
      </c>
      <c r="H111" s="5">
        <v>0.70005899999999999</v>
      </c>
      <c r="I111" s="5">
        <v>0.68969400000000003</v>
      </c>
    </row>
    <row r="112" spans="2:9" x14ac:dyDescent="0.25">
      <c r="C112" s="5" t="s">
        <v>24</v>
      </c>
      <c r="D112" s="5">
        <v>0.85790615000000003</v>
      </c>
      <c r="E112" s="5">
        <v>0.86009913000000005</v>
      </c>
      <c r="F112" s="5">
        <v>0.86030152999999998</v>
      </c>
      <c r="G112" s="5">
        <v>0.76840019999999998</v>
      </c>
      <c r="H112" s="5">
        <v>0.76201129000000001</v>
      </c>
      <c r="I112" s="5">
        <v>0.76380338999999997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809F-F23F-4FA0-A474-03CB888CDAA3}">
  <dimension ref="B2:AA112"/>
  <sheetViews>
    <sheetView topLeftCell="C24" zoomScale="90" zoomScaleNormal="90" workbookViewId="0">
      <selection activeCell="H106" sqref="H106"/>
    </sheetView>
  </sheetViews>
  <sheetFormatPr defaultRowHeight="16.5" x14ac:dyDescent="0.25"/>
  <cols>
    <col min="1" max="3" width="9" style="5"/>
    <col min="4" max="4" width="15.375" style="5" customWidth="1"/>
    <col min="5" max="5" width="23.25" style="5" customWidth="1"/>
    <col min="6" max="6" width="15" style="5" customWidth="1"/>
    <col min="7" max="8" width="9" style="5"/>
    <col min="9" max="9" width="12.625" style="5" customWidth="1"/>
    <col min="10" max="10" width="9" style="5" customWidth="1"/>
    <col min="11" max="16384" width="9" style="5"/>
  </cols>
  <sheetData>
    <row r="2" spans="2:27" x14ac:dyDescent="0.25">
      <c r="B2" s="5" t="s">
        <v>18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19</v>
      </c>
      <c r="D3" s="5">
        <v>56.241399999999999</v>
      </c>
      <c r="E3" s="5">
        <v>56.226900000000001</v>
      </c>
      <c r="F3" s="5">
        <v>57.756999999999998</v>
      </c>
      <c r="G3" s="5">
        <v>57.181399999999996</v>
      </c>
      <c r="H3" s="5">
        <v>52.445399999999999</v>
      </c>
      <c r="I3" s="5">
        <v>50.166899999999998</v>
      </c>
      <c r="N3" s="5" t="s">
        <v>64</v>
      </c>
      <c r="O3" s="5" t="s">
        <v>1</v>
      </c>
      <c r="P3" s="5" t="s">
        <v>64</v>
      </c>
      <c r="Q3" s="5" t="s">
        <v>1</v>
      </c>
      <c r="R3" s="5" t="s">
        <v>64</v>
      </c>
      <c r="S3" s="5" t="s">
        <v>1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20</v>
      </c>
      <c r="D4" s="5">
        <v>0.99951199999999996</v>
      </c>
      <c r="E4" s="5">
        <v>0.99951199999999996</v>
      </c>
      <c r="F4" s="5">
        <v>0.99965400000000004</v>
      </c>
      <c r="G4" s="5">
        <v>0.99958400000000003</v>
      </c>
      <c r="H4" s="5">
        <v>0.99914899999999995</v>
      </c>
      <c r="I4" s="5">
        <v>0.99912800000000002</v>
      </c>
    </row>
    <row r="5" spans="2:27" x14ac:dyDescent="0.25">
      <c r="C5" s="5" t="s">
        <v>21</v>
      </c>
      <c r="D5" s="5">
        <v>0.99966739000000004</v>
      </c>
      <c r="E5" s="5">
        <v>0.99966770000000005</v>
      </c>
      <c r="F5" s="5">
        <v>0.99976598999999999</v>
      </c>
      <c r="G5" s="5">
        <v>0.99974843999999996</v>
      </c>
      <c r="H5" s="5">
        <v>0.99923799999999996</v>
      </c>
      <c r="I5" s="5">
        <v>0.99914944999999999</v>
      </c>
      <c r="M5" s="5" t="s">
        <v>25</v>
      </c>
      <c r="N5" s="5">
        <v>3304.1487999999999</v>
      </c>
      <c r="O5" s="5">
        <v>55.446800000000003</v>
      </c>
      <c r="P5" s="5">
        <v>3258.1772000000001</v>
      </c>
      <c r="Q5" s="5">
        <v>55.387999999999998</v>
      </c>
      <c r="R5" s="5">
        <v>3562.3175000000001</v>
      </c>
      <c r="S5" s="5">
        <v>56.929099999999998</v>
      </c>
      <c r="T5" s="5">
        <v>3145.3995</v>
      </c>
      <c r="U5" s="5">
        <v>61.47</v>
      </c>
      <c r="V5" s="5">
        <v>2857.84</v>
      </c>
      <c r="W5" s="5">
        <v>56.714799999999997</v>
      </c>
      <c r="X5" s="5">
        <v>2845.45</v>
      </c>
      <c r="Y5" s="5">
        <v>52.304099999999998</v>
      </c>
      <c r="Z5" s="5">
        <v>2848.18</v>
      </c>
      <c r="AA5" s="5">
        <v>50.087499999999999</v>
      </c>
    </row>
    <row r="6" spans="2:27" x14ac:dyDescent="0.25">
      <c r="C6" s="5" t="s">
        <v>22</v>
      </c>
      <c r="D6" s="5">
        <v>54.4101</v>
      </c>
      <c r="E6" s="5">
        <v>54.400199999999998</v>
      </c>
      <c r="F6" s="5">
        <v>55.552700000000002</v>
      </c>
      <c r="G6" s="5">
        <v>55.402999999999999</v>
      </c>
      <c r="H6" s="5">
        <v>51.843499999999999</v>
      </c>
      <c r="I6" s="5">
        <v>49.667299999999997</v>
      </c>
      <c r="M6" s="5" t="s">
        <v>44</v>
      </c>
      <c r="N6" s="5">
        <v>2532.6424999999999</v>
      </c>
      <c r="O6" s="5">
        <v>49.084800000000001</v>
      </c>
      <c r="P6" s="5">
        <v>2491.0558000000001</v>
      </c>
      <c r="Q6" s="5">
        <v>49.178699999999999</v>
      </c>
      <c r="R6" s="5">
        <v>2822.5889999999999</v>
      </c>
      <c r="S6" s="5">
        <v>50.789400000000001</v>
      </c>
      <c r="T6" s="5">
        <v>2567.4380000000001</v>
      </c>
      <c r="U6" s="5">
        <v>54.372100000000003</v>
      </c>
      <c r="V6" s="5">
        <v>2382.16</v>
      </c>
      <c r="W6" s="5">
        <v>51.869300000000003</v>
      </c>
      <c r="X6" s="5">
        <v>2373.25</v>
      </c>
      <c r="Y6" s="5">
        <v>50.267600000000002</v>
      </c>
      <c r="Z6" s="5">
        <v>2376.41</v>
      </c>
      <c r="AA6" s="5">
        <v>48.843499999999999</v>
      </c>
    </row>
    <row r="7" spans="2:27" x14ac:dyDescent="0.25">
      <c r="C7" s="5" t="s">
        <v>23</v>
      </c>
      <c r="D7" s="10">
        <v>0.99850399999999995</v>
      </c>
      <c r="E7" s="10">
        <v>0.998502</v>
      </c>
      <c r="F7" s="5">
        <v>0.99884099999999998</v>
      </c>
      <c r="G7" s="5">
        <v>0.998726</v>
      </c>
      <c r="H7" s="5">
        <v>0.99775800000000003</v>
      </c>
      <c r="I7" s="5">
        <v>0.99767700000000004</v>
      </c>
      <c r="M7" s="5" t="s">
        <v>26</v>
      </c>
      <c r="N7" s="5">
        <v>1790.3515</v>
      </c>
      <c r="O7" s="5">
        <v>45.854999999999997</v>
      </c>
      <c r="P7" s="5">
        <v>1790.0662</v>
      </c>
      <c r="Q7" s="5">
        <v>46.055</v>
      </c>
      <c r="R7" s="5">
        <v>2005.7329999999999</v>
      </c>
      <c r="S7" s="5">
        <v>47.337600000000002</v>
      </c>
      <c r="T7" s="5">
        <v>2088.5889999999999</v>
      </c>
      <c r="U7" s="5">
        <v>50.6875</v>
      </c>
      <c r="V7" s="5">
        <v>1864.05</v>
      </c>
      <c r="W7" s="5">
        <v>48.598999999999997</v>
      </c>
      <c r="X7" s="5">
        <v>1853.8</v>
      </c>
      <c r="Y7" s="5">
        <v>47.933999999999997</v>
      </c>
      <c r="Z7" s="5">
        <v>1863.87</v>
      </c>
      <c r="AA7" s="5">
        <v>47.088999999999999</v>
      </c>
    </row>
    <row r="8" spans="2:27" x14ac:dyDescent="0.25">
      <c r="C8" s="5" t="s">
        <v>24</v>
      </c>
      <c r="D8" s="5">
        <v>0.99958290999999999</v>
      </c>
      <c r="E8" s="5">
        <v>0.99958448</v>
      </c>
      <c r="F8" s="5">
        <v>0.99971405999999996</v>
      </c>
      <c r="G8" s="5">
        <v>0.99957993000000001</v>
      </c>
      <c r="H8" s="5">
        <v>0.99910493</v>
      </c>
      <c r="I8" s="5">
        <v>0.99907378000000002</v>
      </c>
      <c r="M8" s="5" t="s">
        <v>45</v>
      </c>
      <c r="N8" s="5">
        <v>1213.0295000000001</v>
      </c>
      <c r="O8" s="5">
        <v>42.895000000000003</v>
      </c>
      <c r="P8" s="5">
        <v>1216.3657000000001</v>
      </c>
      <c r="Q8" s="5">
        <v>43.2911</v>
      </c>
      <c r="R8" s="5">
        <v>1350.2739999999999</v>
      </c>
      <c r="S8" s="5">
        <v>44.075800000000001</v>
      </c>
      <c r="T8" s="5">
        <v>1639.3879999999999</v>
      </c>
      <c r="U8" s="5">
        <v>46.986600000000003</v>
      </c>
      <c r="V8" s="5">
        <v>1382.99</v>
      </c>
      <c r="W8" s="5">
        <v>45.28</v>
      </c>
      <c r="X8" s="5">
        <v>1372.83</v>
      </c>
      <c r="Y8" s="5">
        <v>44.964700000000001</v>
      </c>
      <c r="Z8" s="5">
        <v>1392.21</v>
      </c>
      <c r="AA8" s="5">
        <v>44.522799999999997</v>
      </c>
    </row>
    <row r="9" spans="2:27" x14ac:dyDescent="0.25">
      <c r="M9" s="5" t="s">
        <v>27</v>
      </c>
      <c r="N9" s="5">
        <v>814.9597</v>
      </c>
      <c r="O9" s="5">
        <v>40.280999999999999</v>
      </c>
      <c r="P9" s="5">
        <v>830.62279999999998</v>
      </c>
      <c r="Q9" s="5">
        <v>40.814300000000003</v>
      </c>
      <c r="R9" s="5">
        <v>875.95399999999995</v>
      </c>
      <c r="S9" s="5">
        <v>41.105400000000003</v>
      </c>
      <c r="T9" s="5">
        <v>1219.5788</v>
      </c>
      <c r="U9" s="5">
        <v>43.421199999999999</v>
      </c>
      <c r="V9" s="5">
        <v>991.09</v>
      </c>
      <c r="W9" s="5">
        <v>41.941400000000002</v>
      </c>
      <c r="X9" s="5">
        <v>973.75</v>
      </c>
      <c r="Y9" s="5">
        <v>41.762999999999998</v>
      </c>
      <c r="Z9" s="5">
        <v>972.54</v>
      </c>
      <c r="AA9" s="5">
        <v>41.516199999999998</v>
      </c>
    </row>
    <row r="10" spans="2:27" x14ac:dyDescent="0.25">
      <c r="B10" s="5" t="s">
        <v>25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M10" s="5" t="s">
        <v>46</v>
      </c>
      <c r="N10" s="5">
        <v>547.8895</v>
      </c>
      <c r="O10" s="5">
        <v>38.040700000000001</v>
      </c>
      <c r="P10" s="5">
        <v>556.18550000000005</v>
      </c>
      <c r="Q10" s="5">
        <v>38.4193</v>
      </c>
      <c r="R10" s="5">
        <v>567.20699999999999</v>
      </c>
      <c r="S10" s="5">
        <v>38.410800000000002</v>
      </c>
      <c r="T10" s="5">
        <v>849.68529999999998</v>
      </c>
      <c r="U10" s="5">
        <v>39.984200000000001</v>
      </c>
      <c r="V10" s="5">
        <v>650.98</v>
      </c>
      <c r="W10" s="5">
        <v>38.557400000000001</v>
      </c>
      <c r="X10" s="5">
        <v>640.32500000000005</v>
      </c>
      <c r="Y10" s="5">
        <v>38.469799999999999</v>
      </c>
      <c r="Z10" s="5">
        <v>622.57500000000005</v>
      </c>
      <c r="AA10" s="5">
        <v>38.310299999999998</v>
      </c>
    </row>
    <row r="11" spans="2:27" x14ac:dyDescent="0.25">
      <c r="C11" s="5" t="s">
        <v>19</v>
      </c>
      <c r="D11" s="5">
        <v>55.446800000000003</v>
      </c>
      <c r="E11" s="5">
        <v>55.387999999999998</v>
      </c>
      <c r="F11" s="5">
        <v>56.929099999999998</v>
      </c>
      <c r="G11" s="5">
        <v>56.714799999999997</v>
      </c>
      <c r="H11" s="5">
        <v>52.304099999999998</v>
      </c>
      <c r="I11" s="5">
        <v>50.087499999999999</v>
      </c>
      <c r="M11" s="5" t="s">
        <v>28</v>
      </c>
      <c r="N11" s="5">
        <v>344.36700000000002</v>
      </c>
      <c r="O11" s="5">
        <v>35.704700000000003</v>
      </c>
      <c r="P11" s="5">
        <v>348.00470000000001</v>
      </c>
      <c r="Q11" s="5">
        <v>35.8964</v>
      </c>
      <c r="R11" s="5">
        <v>344.21480000000003</v>
      </c>
      <c r="S11" s="5">
        <v>35.7605</v>
      </c>
      <c r="T11" s="5">
        <v>550.60550000000001</v>
      </c>
      <c r="U11" s="5">
        <v>36.746699999999997</v>
      </c>
      <c r="V11" s="5">
        <v>391.90499999999997</v>
      </c>
      <c r="W11" s="5">
        <v>35.517499999999998</v>
      </c>
      <c r="X11" s="5">
        <v>368.39</v>
      </c>
      <c r="Y11" s="5">
        <v>35.342599999999997</v>
      </c>
      <c r="Z11" s="5">
        <v>358.24</v>
      </c>
      <c r="AA11" s="5">
        <v>35.304200000000002</v>
      </c>
    </row>
    <row r="12" spans="2:27" x14ac:dyDescent="0.25">
      <c r="C12" s="5" t="s">
        <v>20</v>
      </c>
      <c r="D12" s="5">
        <v>0.99940899999999999</v>
      </c>
      <c r="E12" s="5">
        <v>0.99940700000000005</v>
      </c>
      <c r="F12" s="5">
        <v>0.99958000000000002</v>
      </c>
      <c r="G12" s="5">
        <v>0.99954299999999996</v>
      </c>
      <c r="H12" s="5">
        <v>0.999112</v>
      </c>
      <c r="I12" s="5">
        <v>0.99909199999999998</v>
      </c>
      <c r="M12" s="5" t="s">
        <v>47</v>
      </c>
      <c r="N12" s="5">
        <v>200.19399999999999</v>
      </c>
      <c r="O12" s="5">
        <v>33.401699999999998</v>
      </c>
      <c r="P12" s="5">
        <v>201.05619999999999</v>
      </c>
      <c r="Q12" s="5">
        <v>33.470500000000001</v>
      </c>
      <c r="R12" s="5">
        <v>198.71170000000001</v>
      </c>
      <c r="S12" s="5">
        <v>33.416899999999998</v>
      </c>
      <c r="T12" s="5">
        <v>327.16019999999997</v>
      </c>
      <c r="U12" s="5">
        <v>33.749699999999997</v>
      </c>
      <c r="V12" s="5">
        <v>212.05</v>
      </c>
      <c r="W12" s="5">
        <v>32.849899999999998</v>
      </c>
      <c r="X12" s="5">
        <v>187.815</v>
      </c>
      <c r="Y12" s="5">
        <v>32.6526</v>
      </c>
      <c r="Z12" s="5">
        <v>188.98500000000001</v>
      </c>
      <c r="AA12" s="5">
        <v>32.646900000000002</v>
      </c>
    </row>
    <row r="13" spans="2:27" x14ac:dyDescent="0.25">
      <c r="C13" s="5" t="s">
        <v>21</v>
      </c>
      <c r="D13" s="5">
        <v>0.99959471</v>
      </c>
      <c r="E13" s="5">
        <v>0.99959235000000002</v>
      </c>
      <c r="F13" s="5">
        <v>0.99971237000000002</v>
      </c>
      <c r="G13" s="5">
        <v>0.99969178999999997</v>
      </c>
      <c r="H13" s="5">
        <v>0.99918892000000004</v>
      </c>
      <c r="I13" s="5">
        <v>0.99910343999999995</v>
      </c>
      <c r="M13" s="5" t="s">
        <v>84</v>
      </c>
      <c r="N13" s="5">
        <v>109.2343</v>
      </c>
      <c r="O13" s="5">
        <v>31.3064</v>
      </c>
      <c r="P13" s="5">
        <v>109.41630000000001</v>
      </c>
      <c r="Q13" s="5">
        <v>31.330400000000001</v>
      </c>
      <c r="R13" s="5">
        <v>108.4272</v>
      </c>
      <c r="S13" s="5">
        <v>31.316299999999998</v>
      </c>
      <c r="T13" s="5">
        <v>176.52770000000001</v>
      </c>
      <c r="U13" s="5">
        <v>31.1099</v>
      </c>
      <c r="V13" s="5">
        <v>100.89</v>
      </c>
      <c r="W13" s="5">
        <v>30.4297</v>
      </c>
      <c r="X13" s="5">
        <v>84.93</v>
      </c>
      <c r="Y13" s="5">
        <v>30.2606</v>
      </c>
      <c r="Z13" s="5">
        <v>87.26</v>
      </c>
      <c r="AA13" s="5">
        <v>30.229900000000001</v>
      </c>
    </row>
    <row r="14" spans="2:27" x14ac:dyDescent="0.25">
      <c r="C14" s="5" t="s">
        <v>22</v>
      </c>
      <c r="D14" s="5">
        <v>53.865000000000002</v>
      </c>
      <c r="E14" s="5">
        <v>53.835500000000003</v>
      </c>
      <c r="F14" s="5">
        <v>54.957999999999998</v>
      </c>
      <c r="G14" s="5">
        <v>55.059800000000003</v>
      </c>
      <c r="H14" s="5">
        <v>51.717100000000002</v>
      </c>
      <c r="I14" s="5">
        <v>49.592500000000001</v>
      </c>
      <c r="M14" s="5" t="s">
        <v>48</v>
      </c>
      <c r="N14" s="5">
        <v>55.026800000000001</v>
      </c>
      <c r="O14" s="5">
        <v>29.325500000000002</v>
      </c>
      <c r="P14" s="5">
        <v>54.938200000000002</v>
      </c>
      <c r="Q14" s="5">
        <v>29.325800000000001</v>
      </c>
      <c r="R14" s="5">
        <v>54.661000000000001</v>
      </c>
      <c r="S14" s="5">
        <v>29.334399999999999</v>
      </c>
      <c r="T14" s="5">
        <v>87.570499999999996</v>
      </c>
      <c r="U14" s="5">
        <v>28.7943</v>
      </c>
      <c r="V14" s="5">
        <v>43.024999999999999</v>
      </c>
      <c r="W14" s="5">
        <v>28.4648</v>
      </c>
      <c r="X14" s="5">
        <v>35.44</v>
      </c>
      <c r="Y14" s="5">
        <v>28.343599999999999</v>
      </c>
      <c r="Z14" s="5">
        <v>34.549999999999997</v>
      </c>
      <c r="AA14" s="5">
        <v>28.264600000000002</v>
      </c>
    </row>
    <row r="15" spans="2:27" x14ac:dyDescent="0.25">
      <c r="C15" s="5" t="s">
        <v>23</v>
      </c>
      <c r="D15" s="10">
        <v>0.99833499999999997</v>
      </c>
      <c r="E15" s="10">
        <v>0.99833300000000003</v>
      </c>
      <c r="F15" s="5">
        <v>0.998699</v>
      </c>
      <c r="G15" s="5">
        <v>0.99863599999999997</v>
      </c>
      <c r="H15" s="5">
        <v>0.99768199999999996</v>
      </c>
      <c r="I15" s="5">
        <v>0.99760199999999999</v>
      </c>
      <c r="M15" s="5" t="s">
        <v>81</v>
      </c>
      <c r="N15" s="5">
        <v>26.5732</v>
      </c>
      <c r="O15" s="5">
        <v>27.668900000000001</v>
      </c>
      <c r="P15" s="5">
        <v>26.4925</v>
      </c>
      <c r="Q15" s="5">
        <v>27.658300000000001</v>
      </c>
      <c r="R15" s="5">
        <v>26.472799999999999</v>
      </c>
      <c r="S15" s="5">
        <v>27.675999999999998</v>
      </c>
      <c r="T15" s="5">
        <v>37.979700000000001</v>
      </c>
      <c r="U15" s="5">
        <v>26.6508</v>
      </c>
      <c r="V15" s="5">
        <v>17.655000000000001</v>
      </c>
      <c r="W15" s="5">
        <v>27.044799999999999</v>
      </c>
      <c r="X15" s="5">
        <v>16.385000000000002</v>
      </c>
      <c r="Y15" s="5">
        <v>27.034400000000002</v>
      </c>
      <c r="Z15" s="5">
        <v>15.74</v>
      </c>
      <c r="AA15" s="5">
        <v>26.960599999999999</v>
      </c>
    </row>
    <row r="16" spans="2:27" x14ac:dyDescent="0.25">
      <c r="C16" s="5" t="s">
        <v>24</v>
      </c>
      <c r="D16" s="5">
        <v>0.99951298</v>
      </c>
      <c r="E16" s="5">
        <v>0.99951520000000005</v>
      </c>
      <c r="F16" s="5">
        <v>0.99965652999999999</v>
      </c>
      <c r="G16" s="5">
        <v>0.99952384000000005</v>
      </c>
      <c r="H16" s="5">
        <v>0.99905582999999998</v>
      </c>
      <c r="I16" s="5">
        <v>0.99902692999999998</v>
      </c>
      <c r="M16" s="5" t="s">
        <v>82</v>
      </c>
      <c r="N16" s="5">
        <v>14.602</v>
      </c>
      <c r="O16" s="5">
        <v>26.343900000000001</v>
      </c>
      <c r="P16" s="5">
        <v>14.5535</v>
      </c>
      <c r="Q16" s="5">
        <v>26.336099999999998</v>
      </c>
      <c r="R16" s="5">
        <v>14.5785</v>
      </c>
      <c r="S16" s="5">
        <v>26.354399999999998</v>
      </c>
      <c r="T16" s="5">
        <v>17.406300000000002</v>
      </c>
      <c r="U16" s="5">
        <v>25.198699999999999</v>
      </c>
      <c r="V16" s="5">
        <v>10.81</v>
      </c>
      <c r="W16" s="5">
        <v>25.837700000000002</v>
      </c>
      <c r="X16" s="5">
        <v>10.494999999999999</v>
      </c>
      <c r="Y16" s="5">
        <v>25.848500000000001</v>
      </c>
      <c r="Z16" s="5">
        <v>10.515000000000001</v>
      </c>
      <c r="AA16" s="5">
        <v>25.811499999999999</v>
      </c>
    </row>
    <row r="17" spans="2:27" x14ac:dyDescent="0.25">
      <c r="M17" s="5" t="s">
        <v>83</v>
      </c>
      <c r="N17" s="5">
        <v>10.7485</v>
      </c>
      <c r="O17" s="5">
        <v>25.502600000000001</v>
      </c>
      <c r="P17" s="5">
        <v>10.745799999999999</v>
      </c>
      <c r="Q17" s="5">
        <v>25.499300000000002</v>
      </c>
      <c r="R17" s="5">
        <v>10.7408</v>
      </c>
      <c r="S17" s="5">
        <v>25.507100000000001</v>
      </c>
      <c r="T17" s="5">
        <v>10.1858</v>
      </c>
      <c r="U17" s="5">
        <v>24.278300000000002</v>
      </c>
      <c r="V17" s="5">
        <v>8.0299999999999994</v>
      </c>
      <c r="W17" s="5">
        <v>24.828600000000002</v>
      </c>
      <c r="X17" s="5">
        <v>7.915</v>
      </c>
      <c r="Y17" s="5">
        <v>24.802399999999999</v>
      </c>
      <c r="Z17" s="5">
        <v>7.87</v>
      </c>
      <c r="AA17" s="5">
        <v>24.759599999999999</v>
      </c>
    </row>
    <row r="18" spans="2:27" x14ac:dyDescent="0.25">
      <c r="B18" s="5" t="s">
        <v>44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</row>
    <row r="19" spans="2:27" x14ac:dyDescent="0.25">
      <c r="C19" s="5" t="s">
        <v>1</v>
      </c>
      <c r="D19" s="5">
        <v>49.084800000000001</v>
      </c>
      <c r="E19" s="5">
        <v>49.178699999999999</v>
      </c>
      <c r="F19" s="5">
        <v>50.789400000000001</v>
      </c>
      <c r="G19" s="5">
        <v>51.869300000000003</v>
      </c>
      <c r="H19" s="5">
        <v>50.267600000000002</v>
      </c>
      <c r="I19" s="5">
        <v>48.843499999999999</v>
      </c>
    </row>
    <row r="20" spans="2:27" x14ac:dyDescent="0.25">
      <c r="C20" s="5" t="s">
        <v>2</v>
      </c>
      <c r="D20" s="5">
        <v>0.99696399999999996</v>
      </c>
      <c r="E20" s="5">
        <v>0.99706799999999995</v>
      </c>
      <c r="F20" s="5">
        <v>0.99797400000000003</v>
      </c>
      <c r="G20" s="5">
        <v>0.99851000000000001</v>
      </c>
      <c r="H20" s="5">
        <v>0.99827399999999999</v>
      </c>
      <c r="I20" s="5">
        <v>0.99831599999999998</v>
      </c>
    </row>
    <row r="21" spans="2:27" x14ac:dyDescent="0.25">
      <c r="C21" s="5" t="s">
        <v>21</v>
      </c>
      <c r="D21" s="5">
        <v>0.99832807999999995</v>
      </c>
      <c r="E21" s="5">
        <v>0.99837242000000004</v>
      </c>
      <c r="F21" s="5">
        <v>0.99886556000000004</v>
      </c>
      <c r="G21" s="5">
        <v>0.99871569000000004</v>
      </c>
      <c r="H21" s="5">
        <v>0.99841738999999996</v>
      </c>
      <c r="I21" s="5">
        <v>0.99839610999999995</v>
      </c>
    </row>
    <row r="22" spans="2:27" x14ac:dyDescent="0.25">
      <c r="C22" s="5" t="s">
        <v>22</v>
      </c>
      <c r="D22" s="5">
        <v>49.171399999999998</v>
      </c>
      <c r="E22" s="5">
        <v>49.211799999999997</v>
      </c>
      <c r="F22" s="5">
        <v>50.430399999999999</v>
      </c>
      <c r="G22" s="5">
        <v>51.211799999999997</v>
      </c>
      <c r="H22" s="5">
        <v>49.919199999999996</v>
      </c>
      <c r="I22" s="5">
        <v>48.430100000000003</v>
      </c>
    </row>
    <row r="23" spans="2:27" x14ac:dyDescent="0.25">
      <c r="C23" s="5" t="s">
        <v>23</v>
      </c>
      <c r="D23" s="10">
        <v>0.99475599999999997</v>
      </c>
      <c r="E23" s="10">
        <v>0.99491700000000005</v>
      </c>
      <c r="F23" s="5">
        <v>0.99609599999999998</v>
      </c>
      <c r="G23" s="5">
        <v>0.99658999999999998</v>
      </c>
      <c r="H23" s="5">
        <v>0.99612000000000001</v>
      </c>
      <c r="I23" s="5">
        <v>0.99606600000000001</v>
      </c>
    </row>
    <row r="24" spans="2:27" x14ac:dyDescent="0.25">
      <c r="C24" s="5" t="s">
        <v>24</v>
      </c>
      <c r="D24" s="5">
        <v>0.99850706</v>
      </c>
      <c r="E24" s="5">
        <v>0.99852783000000001</v>
      </c>
      <c r="F24" s="5">
        <v>0.99886823000000002</v>
      </c>
      <c r="G24" s="5">
        <v>0.99856836999999998</v>
      </c>
      <c r="H24" s="5">
        <v>0.99830445000000001</v>
      </c>
      <c r="I24" s="5">
        <v>0.99830461999999998</v>
      </c>
    </row>
    <row r="26" spans="2:27" x14ac:dyDescent="0.25">
      <c r="B26" s="5" t="s">
        <v>26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</row>
    <row r="27" spans="2:27" x14ac:dyDescent="0.25">
      <c r="C27" s="5" t="s">
        <v>19</v>
      </c>
      <c r="D27" s="5">
        <v>45.854999999999997</v>
      </c>
      <c r="E27" s="5">
        <v>46.055</v>
      </c>
      <c r="F27" s="5">
        <v>47.337600000000002</v>
      </c>
      <c r="G27" s="5">
        <v>48.598999999999997</v>
      </c>
      <c r="H27" s="5">
        <v>47.933999999999997</v>
      </c>
      <c r="I27" s="5">
        <v>47.088999999999999</v>
      </c>
    </row>
    <row r="28" spans="2:27" x14ac:dyDescent="0.25">
      <c r="C28" s="5" t="s">
        <v>20</v>
      </c>
      <c r="D28" s="5">
        <v>0.99361900000000003</v>
      </c>
      <c r="E28" s="5">
        <v>0.99411499999999997</v>
      </c>
      <c r="F28" s="5">
        <v>0.995367</v>
      </c>
      <c r="G28" s="5">
        <v>0.99676200000000004</v>
      </c>
      <c r="H28" s="5">
        <v>0.99666100000000002</v>
      </c>
      <c r="I28" s="5">
        <v>0.99674600000000002</v>
      </c>
    </row>
    <row r="29" spans="2:27" x14ac:dyDescent="0.25">
      <c r="C29" s="5" t="s">
        <v>21</v>
      </c>
      <c r="D29" s="5">
        <v>0.99665057000000001</v>
      </c>
      <c r="E29" s="5">
        <v>0.99683195000000002</v>
      </c>
      <c r="F29" s="5">
        <v>0.99753756000000005</v>
      </c>
      <c r="G29" s="5">
        <v>0.99714294000000003</v>
      </c>
      <c r="H29" s="5">
        <v>0.99696021999999995</v>
      </c>
      <c r="I29" s="5">
        <v>0.99695381999999999</v>
      </c>
    </row>
    <row r="30" spans="2:27" x14ac:dyDescent="0.25">
      <c r="C30" s="5" t="s">
        <v>22</v>
      </c>
      <c r="D30" s="5">
        <v>46.323700000000002</v>
      </c>
      <c r="E30" s="5">
        <v>46.420499999999997</v>
      </c>
      <c r="F30" s="5">
        <v>47.511400000000002</v>
      </c>
      <c r="G30" s="5">
        <v>48.3934</v>
      </c>
      <c r="H30" s="5">
        <v>47.825899999999997</v>
      </c>
      <c r="I30" s="5">
        <v>46.856999999999999</v>
      </c>
    </row>
    <row r="31" spans="2:27" x14ac:dyDescent="0.25">
      <c r="C31" s="5" t="s">
        <v>23</v>
      </c>
      <c r="D31" s="10">
        <v>0.99051199999999995</v>
      </c>
      <c r="E31" s="10">
        <v>0.99102999999999997</v>
      </c>
      <c r="F31" s="5">
        <v>0.99243400000000004</v>
      </c>
      <c r="G31" s="5">
        <v>0.99344200000000005</v>
      </c>
      <c r="H31" s="5">
        <v>0.99325699999999995</v>
      </c>
      <c r="I31" s="5">
        <v>0.993174</v>
      </c>
    </row>
    <row r="32" spans="2:27" x14ac:dyDescent="0.25">
      <c r="C32" s="5" t="s">
        <v>24</v>
      </c>
      <c r="D32" s="5">
        <v>0.99719791000000002</v>
      </c>
      <c r="E32" s="5">
        <v>0.99727310999999996</v>
      </c>
      <c r="F32" s="5">
        <v>0.99771058999999995</v>
      </c>
      <c r="G32" s="5">
        <v>0.99701625999999999</v>
      </c>
      <c r="H32" s="5">
        <v>0.99688732000000002</v>
      </c>
      <c r="I32" s="5">
        <v>0.99685878999999999</v>
      </c>
    </row>
    <row r="34" spans="2:9" x14ac:dyDescent="0.25">
      <c r="B34" s="5" t="s">
        <v>45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</row>
    <row r="35" spans="2:9" x14ac:dyDescent="0.25">
      <c r="C35" s="5" t="s">
        <v>1</v>
      </c>
      <c r="D35" s="5">
        <v>42.895000000000003</v>
      </c>
      <c r="E35" s="5">
        <v>43.2911</v>
      </c>
      <c r="F35" s="5">
        <v>44.075800000000001</v>
      </c>
      <c r="G35" s="5">
        <v>45.28</v>
      </c>
      <c r="H35" s="5">
        <v>44.964700000000001</v>
      </c>
      <c r="I35" s="5">
        <v>44.522799999999997</v>
      </c>
    </row>
    <row r="36" spans="2:9" x14ac:dyDescent="0.25">
      <c r="C36" s="5" t="s">
        <v>2</v>
      </c>
      <c r="D36" s="5">
        <v>0.98828499999999997</v>
      </c>
      <c r="E36" s="5">
        <v>0.98936500000000005</v>
      </c>
      <c r="F36" s="5">
        <v>0.990367</v>
      </c>
      <c r="G36" s="5">
        <v>0.99308099999999999</v>
      </c>
      <c r="H36" s="5">
        <v>0.99299700000000002</v>
      </c>
      <c r="I36" s="5">
        <v>0.99311099999999997</v>
      </c>
    </row>
    <row r="37" spans="2:9" x14ac:dyDescent="0.25">
      <c r="C37" s="5" t="s">
        <v>21</v>
      </c>
      <c r="D37" s="5">
        <v>0.99335662000000002</v>
      </c>
      <c r="E37" s="5">
        <v>0.99394331999999996</v>
      </c>
      <c r="F37" s="5">
        <v>0.99460415000000002</v>
      </c>
      <c r="G37" s="5">
        <v>0.99383125999999999</v>
      </c>
      <c r="H37" s="5">
        <v>0.99354861999999999</v>
      </c>
      <c r="I37" s="5">
        <v>0.99352962</v>
      </c>
    </row>
    <row r="38" spans="2:9" x14ac:dyDescent="0.25">
      <c r="C38" s="5" t="s">
        <v>22</v>
      </c>
      <c r="D38" s="5">
        <v>43.555599999999998</v>
      </c>
      <c r="E38" s="5">
        <v>43.785400000000003</v>
      </c>
      <c r="F38" s="5">
        <v>44.550199999999997</v>
      </c>
      <c r="G38" s="5">
        <v>45.345100000000002</v>
      </c>
      <c r="H38" s="5">
        <v>45.045499999999997</v>
      </c>
      <c r="I38" s="5">
        <v>44.497900000000001</v>
      </c>
    </row>
    <row r="39" spans="2:9" x14ac:dyDescent="0.25">
      <c r="C39" s="5" t="s">
        <v>23</v>
      </c>
      <c r="D39" s="10">
        <v>0.98363999999999996</v>
      </c>
      <c r="E39" s="10">
        <v>0.98456999999999995</v>
      </c>
      <c r="F39" s="5">
        <v>0.98581700000000005</v>
      </c>
      <c r="G39" s="5">
        <v>0.98731500000000005</v>
      </c>
      <c r="H39" s="5">
        <v>0.98709800000000003</v>
      </c>
      <c r="I39" s="5">
        <v>0.98688200000000004</v>
      </c>
    </row>
    <row r="40" spans="2:9" x14ac:dyDescent="0.25">
      <c r="C40" s="5" t="s">
        <v>24</v>
      </c>
      <c r="D40" s="5">
        <v>0.99461233999999998</v>
      </c>
      <c r="E40" s="5">
        <v>0.99479786000000003</v>
      </c>
      <c r="F40" s="5">
        <v>0.99522675999999999</v>
      </c>
      <c r="G40" s="5">
        <v>0.99366909999999997</v>
      </c>
      <c r="H40" s="5">
        <v>0.99354297000000003</v>
      </c>
      <c r="I40" s="5">
        <v>0.99343079000000001</v>
      </c>
    </row>
    <row r="42" spans="2:9" x14ac:dyDescent="0.25">
      <c r="B42" s="5" t="s">
        <v>27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</row>
    <row r="43" spans="2:9" x14ac:dyDescent="0.25">
      <c r="C43" s="5" t="s">
        <v>19</v>
      </c>
      <c r="D43" s="5">
        <v>40.280999999999999</v>
      </c>
      <c r="E43" s="5">
        <v>40.814300000000003</v>
      </c>
      <c r="F43" s="5">
        <v>41.105400000000003</v>
      </c>
      <c r="G43" s="5">
        <v>41.941400000000002</v>
      </c>
      <c r="H43" s="5">
        <v>41.762999999999998</v>
      </c>
      <c r="I43" s="5">
        <v>41.516199999999998</v>
      </c>
    </row>
    <row r="44" spans="2:9" x14ac:dyDescent="0.25">
      <c r="C44" s="5" t="s">
        <v>20</v>
      </c>
      <c r="D44" s="5">
        <v>0.98081399999999996</v>
      </c>
      <c r="E44" s="5">
        <v>0.98234900000000003</v>
      </c>
      <c r="F44" s="5">
        <v>0.98239799999999999</v>
      </c>
      <c r="G44" s="5">
        <v>0.98557399999999995</v>
      </c>
      <c r="H44" s="5">
        <v>0.98540700000000003</v>
      </c>
      <c r="I44" s="5">
        <v>0.98532699999999995</v>
      </c>
    </row>
    <row r="45" spans="2:9" x14ac:dyDescent="0.25">
      <c r="C45" s="5" t="s">
        <v>21</v>
      </c>
      <c r="D45" s="5">
        <v>0.98789201999999998</v>
      </c>
      <c r="E45" s="5">
        <v>0.98891797000000004</v>
      </c>
      <c r="F45" s="5">
        <v>0.98928943999999996</v>
      </c>
      <c r="G45" s="5">
        <v>0.98674265999999999</v>
      </c>
      <c r="H45" s="5">
        <v>0.98605832999999998</v>
      </c>
      <c r="I45" s="5">
        <v>0.98591196999999997</v>
      </c>
    </row>
    <row r="46" spans="2:9" x14ac:dyDescent="0.25">
      <c r="C46" s="5" t="s">
        <v>22</v>
      </c>
      <c r="D46" s="5">
        <v>40.966299999999997</v>
      </c>
      <c r="E46" s="5">
        <v>41.2821</v>
      </c>
      <c r="F46" s="5">
        <v>41.670900000000003</v>
      </c>
      <c r="G46" s="5">
        <v>42.093699999999998</v>
      </c>
      <c r="H46" s="5">
        <v>41.9133</v>
      </c>
      <c r="I46" s="5">
        <v>41.592599999999997</v>
      </c>
    </row>
    <row r="47" spans="2:9" x14ac:dyDescent="0.25">
      <c r="C47" s="5" t="s">
        <v>23</v>
      </c>
      <c r="D47" s="10">
        <v>0.97421899999999995</v>
      </c>
      <c r="E47" s="10">
        <v>0.97555099999999995</v>
      </c>
      <c r="F47" s="5">
        <v>0.97619</v>
      </c>
      <c r="G47" s="5">
        <v>0.97600100000000001</v>
      </c>
      <c r="H47" s="5">
        <v>0.975499</v>
      </c>
      <c r="I47" s="5">
        <v>0.97458699999999998</v>
      </c>
    </row>
    <row r="48" spans="2:9" x14ac:dyDescent="0.25">
      <c r="C48" s="5" t="s">
        <v>24</v>
      </c>
      <c r="D48" s="5">
        <v>0.99003271999999998</v>
      </c>
      <c r="E48" s="5">
        <v>0.99024400999999995</v>
      </c>
      <c r="F48" s="5">
        <v>0.99063018999999997</v>
      </c>
      <c r="G48" s="5">
        <v>0.98651188000000001</v>
      </c>
      <c r="H48" s="5">
        <v>0.98618720999999998</v>
      </c>
      <c r="I48" s="5">
        <v>0.98575942000000005</v>
      </c>
    </row>
    <row r="50" spans="2:27" x14ac:dyDescent="0.25">
      <c r="B50" s="5" t="s">
        <v>46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</row>
    <row r="51" spans="2:27" x14ac:dyDescent="0.25">
      <c r="C51" s="5" t="s">
        <v>1</v>
      </c>
      <c r="D51" s="5">
        <v>38.040700000000001</v>
      </c>
      <c r="E51" s="5">
        <v>38.4193</v>
      </c>
      <c r="F51" s="5">
        <v>38.410800000000002</v>
      </c>
      <c r="G51" s="5">
        <v>38.557400000000001</v>
      </c>
      <c r="H51" s="5">
        <v>38.469799999999999</v>
      </c>
      <c r="I51" s="5">
        <v>38.310299999999998</v>
      </c>
    </row>
    <row r="52" spans="2:27" x14ac:dyDescent="0.25">
      <c r="C52" s="5" t="s">
        <v>2</v>
      </c>
      <c r="D52" s="5">
        <v>0.96935700000000002</v>
      </c>
      <c r="E52" s="5">
        <v>0.97052099999999997</v>
      </c>
      <c r="F52" s="5">
        <v>0.970244</v>
      </c>
      <c r="G52" s="5">
        <v>0.97043400000000002</v>
      </c>
      <c r="H52" s="5">
        <v>0.97016400000000003</v>
      </c>
      <c r="I52" s="5">
        <v>0.96971499999999999</v>
      </c>
    </row>
    <row r="53" spans="2:27" x14ac:dyDescent="0.25">
      <c r="C53" s="5" t="s">
        <v>21</v>
      </c>
      <c r="D53" s="5">
        <v>0.97888808999999999</v>
      </c>
      <c r="E53" s="5">
        <v>0.97978149999999997</v>
      </c>
      <c r="F53" s="5">
        <v>0.97959925999999997</v>
      </c>
      <c r="G53" s="5">
        <v>0.97231475000000001</v>
      </c>
      <c r="H53" s="5">
        <v>0.97133893000000004</v>
      </c>
      <c r="I53" s="5">
        <v>0.97067901999999995</v>
      </c>
    </row>
    <row r="54" spans="2:27" x14ac:dyDescent="0.25">
      <c r="C54" s="5" t="s">
        <v>22</v>
      </c>
      <c r="D54" s="5">
        <v>38.631300000000003</v>
      </c>
      <c r="E54" s="5">
        <v>38.838799999999999</v>
      </c>
      <c r="F54" s="5">
        <v>38.963000000000001</v>
      </c>
      <c r="G54" s="5">
        <v>38.726700000000001</v>
      </c>
      <c r="H54" s="5">
        <v>38.631</v>
      </c>
      <c r="I54" s="5">
        <v>38.408000000000001</v>
      </c>
    </row>
    <row r="55" spans="2:27" x14ac:dyDescent="0.25">
      <c r="C55" s="5" t="s">
        <v>23</v>
      </c>
      <c r="D55" s="10">
        <v>0.95948599999999995</v>
      </c>
      <c r="E55" s="10">
        <v>0.96040199999999998</v>
      </c>
      <c r="F55" s="5">
        <v>0.96053299999999997</v>
      </c>
      <c r="G55" s="5">
        <v>0.95478300000000005</v>
      </c>
      <c r="H55" s="5">
        <v>0.95423999999999998</v>
      </c>
      <c r="I55" s="5">
        <v>0.95205099999999998</v>
      </c>
    </row>
    <row r="56" spans="2:27" x14ac:dyDescent="0.25">
      <c r="C56" s="5" t="s">
        <v>24</v>
      </c>
      <c r="D56" s="5">
        <v>0.98154706999999997</v>
      </c>
      <c r="E56" s="5">
        <v>0.98149452999999998</v>
      </c>
      <c r="F56" s="5">
        <v>0.98178399000000005</v>
      </c>
      <c r="G56" s="5">
        <v>0.97181218999999996</v>
      </c>
      <c r="H56" s="5">
        <v>0.97148836000000005</v>
      </c>
      <c r="I56" s="5">
        <v>0.97018846000000003</v>
      </c>
    </row>
    <row r="58" spans="2:27" x14ac:dyDescent="0.25">
      <c r="B58" s="5" t="s">
        <v>28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</row>
    <row r="59" spans="2:27" x14ac:dyDescent="0.25">
      <c r="C59" s="5" t="s">
        <v>19</v>
      </c>
      <c r="D59" s="5">
        <v>35.704700000000003</v>
      </c>
      <c r="E59" s="5">
        <v>35.8964</v>
      </c>
      <c r="F59" s="5">
        <v>35.7605</v>
      </c>
      <c r="G59" s="5">
        <v>35.517499999999998</v>
      </c>
      <c r="H59" s="5">
        <v>35.342599999999997</v>
      </c>
      <c r="I59" s="5">
        <v>35.304200000000002</v>
      </c>
    </row>
    <row r="60" spans="2:27" x14ac:dyDescent="0.25">
      <c r="C60" s="5" t="s">
        <v>20</v>
      </c>
      <c r="D60" s="5">
        <v>0.947963</v>
      </c>
      <c r="E60" s="5">
        <v>0.94862500000000005</v>
      </c>
      <c r="F60" s="5">
        <v>0.94831699999999997</v>
      </c>
      <c r="G60" s="5">
        <v>0.94810799999999995</v>
      </c>
      <c r="H60" s="5">
        <v>0.94489199999999995</v>
      </c>
      <c r="I60" s="5">
        <v>0.94533</v>
      </c>
    </row>
    <row r="61" spans="2:27" x14ac:dyDescent="0.25">
      <c r="C61" s="5" t="s">
        <v>21</v>
      </c>
      <c r="D61" s="5">
        <v>0.96128725000000004</v>
      </c>
      <c r="E61" s="5">
        <v>0.96186548999999999</v>
      </c>
      <c r="F61" s="5">
        <v>0.96128018000000004</v>
      </c>
      <c r="G61" s="5">
        <v>0.94746719000000001</v>
      </c>
      <c r="H61" s="5">
        <v>0.94562573000000005</v>
      </c>
      <c r="I61" s="5">
        <v>0.94456523000000003</v>
      </c>
      <c r="N61" s="5" t="s">
        <v>36</v>
      </c>
      <c r="P61" s="5" t="s">
        <v>38</v>
      </c>
      <c r="R61" s="5" t="s">
        <v>40</v>
      </c>
      <c r="T61" s="5" t="s">
        <v>76</v>
      </c>
      <c r="V61" s="5" t="s">
        <v>77</v>
      </c>
      <c r="X61" s="5" t="s">
        <v>78</v>
      </c>
      <c r="Z61" s="5" t="s">
        <v>79</v>
      </c>
    </row>
    <row r="62" spans="2:27" x14ac:dyDescent="0.25">
      <c r="C62" s="5" t="s">
        <v>22</v>
      </c>
      <c r="D62" s="5">
        <v>36.112099999999998</v>
      </c>
      <c r="E62" s="5">
        <v>36.210700000000003</v>
      </c>
      <c r="F62" s="5">
        <v>36.193300000000001</v>
      </c>
      <c r="G62" s="5">
        <v>35.660200000000003</v>
      </c>
      <c r="H62" s="5">
        <v>35.498699999999999</v>
      </c>
      <c r="I62" s="5">
        <v>35.401800000000001</v>
      </c>
      <c r="N62" s="5" t="s">
        <v>64</v>
      </c>
      <c r="O62" s="5" t="s">
        <v>22</v>
      </c>
      <c r="P62" s="5" t="s">
        <v>64</v>
      </c>
      <c r="Q62" s="5" t="s">
        <v>22</v>
      </c>
      <c r="R62" s="5" t="s">
        <v>64</v>
      </c>
      <c r="S62" s="5" t="s">
        <v>22</v>
      </c>
      <c r="T62" s="5" t="s">
        <v>64</v>
      </c>
      <c r="U62" s="5" t="s">
        <v>22</v>
      </c>
      <c r="V62" s="5" t="s">
        <v>64</v>
      </c>
      <c r="W62" s="5" t="s">
        <v>22</v>
      </c>
      <c r="X62" s="5" t="s">
        <v>64</v>
      </c>
      <c r="Y62" s="5" t="s">
        <v>22</v>
      </c>
      <c r="Z62" s="5" t="s">
        <v>64</v>
      </c>
      <c r="AA62" s="5" t="s">
        <v>22</v>
      </c>
    </row>
    <row r="63" spans="2:27" x14ac:dyDescent="0.25">
      <c r="C63" s="5" t="s">
        <v>23</v>
      </c>
      <c r="D63" s="10">
        <v>0.93187299999999995</v>
      </c>
      <c r="E63" s="10">
        <v>0.93228900000000003</v>
      </c>
      <c r="F63" s="5">
        <v>0.932199</v>
      </c>
      <c r="G63" s="5">
        <v>0.92196199999999995</v>
      </c>
      <c r="H63" s="5">
        <v>0.91925500000000004</v>
      </c>
      <c r="I63" s="5">
        <v>0.917099</v>
      </c>
    </row>
    <row r="64" spans="2:27" x14ac:dyDescent="0.25">
      <c r="C64" s="5" t="s">
        <v>24</v>
      </c>
      <c r="D64" s="5">
        <v>0.9639974</v>
      </c>
      <c r="E64" s="5">
        <v>0.96378041000000003</v>
      </c>
      <c r="F64" s="5">
        <v>0.96397378</v>
      </c>
      <c r="G64" s="5">
        <v>0.94630281000000005</v>
      </c>
      <c r="H64" s="5">
        <v>0.94544026000000003</v>
      </c>
      <c r="I64" s="5">
        <v>0.94339035000000004</v>
      </c>
      <c r="M64" s="5" t="s">
        <v>25</v>
      </c>
      <c r="N64" s="5">
        <v>3304.1487999999999</v>
      </c>
      <c r="O64" s="5">
        <v>53.865000000000002</v>
      </c>
      <c r="P64" s="5">
        <v>3258.1772000000001</v>
      </c>
      <c r="Q64" s="5">
        <v>53.835500000000003</v>
      </c>
      <c r="R64" s="5">
        <v>3562.3175000000001</v>
      </c>
      <c r="S64" s="5">
        <v>54.957999999999998</v>
      </c>
      <c r="T64" s="5">
        <v>3145.3995</v>
      </c>
      <c r="U64" s="5">
        <v>58.753976000000002</v>
      </c>
      <c r="V64" s="5">
        <v>2857.84</v>
      </c>
      <c r="W64" s="5">
        <v>55.059800000000003</v>
      </c>
      <c r="X64" s="5">
        <v>2845.45</v>
      </c>
      <c r="Y64" s="5">
        <v>51.717100000000002</v>
      </c>
      <c r="Z64" s="5">
        <v>2848.18</v>
      </c>
      <c r="AA64" s="5">
        <v>49.592500000000001</v>
      </c>
    </row>
    <row r="65" spans="2:27" x14ac:dyDescent="0.25">
      <c r="M65" s="5" t="s">
        <v>44</v>
      </c>
      <c r="N65" s="5">
        <v>2532.6424999999999</v>
      </c>
      <c r="O65" s="5">
        <v>49.171399999999998</v>
      </c>
      <c r="P65" s="5">
        <v>2491.0558000000001</v>
      </c>
      <c r="Q65" s="5">
        <v>49.211799999999997</v>
      </c>
      <c r="R65" s="5">
        <v>2822.5889999999999</v>
      </c>
      <c r="S65" s="5">
        <v>50.430399999999999</v>
      </c>
      <c r="T65" s="5">
        <v>2567.4380000000001</v>
      </c>
      <c r="U65" s="5">
        <v>53.119731000000002</v>
      </c>
      <c r="V65" s="5">
        <v>2382.16</v>
      </c>
      <c r="W65" s="5">
        <v>51.211799999999997</v>
      </c>
      <c r="X65" s="5">
        <v>2373.25</v>
      </c>
      <c r="Y65" s="5">
        <v>49.919199999999996</v>
      </c>
      <c r="Z65" s="5">
        <v>2376.41</v>
      </c>
      <c r="AA65" s="5">
        <v>48.430100000000003</v>
      </c>
    </row>
    <row r="66" spans="2:27" x14ac:dyDescent="0.25">
      <c r="B66" s="5" t="s">
        <v>47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M66" s="5" t="s">
        <v>26</v>
      </c>
      <c r="N66" s="5">
        <v>1790.3515</v>
      </c>
      <c r="O66" s="5">
        <v>46.323700000000002</v>
      </c>
      <c r="P66" s="5">
        <v>1790.0662</v>
      </c>
      <c r="Q66" s="5">
        <v>46.420499999999997</v>
      </c>
      <c r="R66" s="5">
        <v>2005.7329999999999</v>
      </c>
      <c r="S66" s="5">
        <v>47.511400000000002</v>
      </c>
      <c r="T66" s="5">
        <v>2088.5889999999999</v>
      </c>
      <c r="U66" s="5">
        <v>50.242384999999999</v>
      </c>
      <c r="V66" s="5">
        <v>1864.05</v>
      </c>
      <c r="W66" s="5">
        <v>48.3934</v>
      </c>
      <c r="X66" s="5">
        <v>1853.8</v>
      </c>
      <c r="Y66" s="5">
        <v>47.825899999999997</v>
      </c>
      <c r="Z66" s="5">
        <v>1863.87</v>
      </c>
      <c r="AA66" s="5">
        <v>46.856999999999999</v>
      </c>
    </row>
    <row r="67" spans="2:27" x14ac:dyDescent="0.25">
      <c r="C67" s="5" t="s">
        <v>1</v>
      </c>
      <c r="D67" s="5">
        <v>33.401699999999998</v>
      </c>
      <c r="E67" s="5">
        <v>33.470500000000001</v>
      </c>
      <c r="F67" s="5">
        <v>33.416899999999998</v>
      </c>
      <c r="G67" s="5">
        <v>32.849899999999998</v>
      </c>
      <c r="H67" s="5">
        <v>32.6526</v>
      </c>
      <c r="I67" s="5">
        <v>32.646900000000002</v>
      </c>
      <c r="M67" s="5" t="s">
        <v>45</v>
      </c>
      <c r="N67" s="5">
        <v>1213.0295000000001</v>
      </c>
      <c r="O67" s="5">
        <v>43.555599999999998</v>
      </c>
      <c r="P67" s="5">
        <v>1216.3657000000001</v>
      </c>
      <c r="Q67" s="5">
        <v>43.785400000000003</v>
      </c>
      <c r="R67" s="5">
        <v>1350.2739999999999</v>
      </c>
      <c r="S67" s="5">
        <v>44.550199999999997</v>
      </c>
      <c r="T67" s="5">
        <v>1639.3879999999999</v>
      </c>
      <c r="U67" s="5">
        <v>47.026969999999999</v>
      </c>
      <c r="V67" s="5">
        <v>1382.99</v>
      </c>
      <c r="W67" s="5">
        <v>45.345100000000002</v>
      </c>
      <c r="X67" s="5">
        <v>1372.83</v>
      </c>
      <c r="Y67" s="5">
        <v>45.045499999999997</v>
      </c>
      <c r="Z67" s="5">
        <v>1392.21</v>
      </c>
      <c r="AA67" s="5">
        <v>44.497900000000001</v>
      </c>
    </row>
    <row r="68" spans="2:27" x14ac:dyDescent="0.25">
      <c r="C68" s="5" t="s">
        <v>2</v>
      </c>
      <c r="D68" s="5">
        <v>0.91367299999999996</v>
      </c>
      <c r="E68" s="5">
        <v>0.91395999999999999</v>
      </c>
      <c r="F68" s="5">
        <v>0.91409700000000005</v>
      </c>
      <c r="G68" s="5">
        <v>0.91688700000000001</v>
      </c>
      <c r="H68" s="5">
        <v>0.911914</v>
      </c>
      <c r="I68" s="5">
        <v>0.91298000000000001</v>
      </c>
      <c r="M68" s="5" t="s">
        <v>27</v>
      </c>
      <c r="N68" s="5">
        <v>814.9597</v>
      </c>
      <c r="O68" s="5">
        <v>40.966299999999997</v>
      </c>
      <c r="P68" s="5">
        <v>830.62279999999998</v>
      </c>
      <c r="Q68" s="5">
        <v>41.2821</v>
      </c>
      <c r="R68" s="5">
        <v>875.95399999999995</v>
      </c>
      <c r="S68" s="5">
        <v>41.670900000000003</v>
      </c>
      <c r="T68" s="5">
        <v>1219.5788</v>
      </c>
      <c r="U68" s="5">
        <v>43.621927999999997</v>
      </c>
      <c r="V68" s="5">
        <v>991.09</v>
      </c>
      <c r="W68" s="5">
        <v>42.093699999999998</v>
      </c>
      <c r="X68" s="5">
        <v>973.75</v>
      </c>
      <c r="Y68" s="5">
        <v>41.9133</v>
      </c>
      <c r="Z68" s="5">
        <v>972.54</v>
      </c>
      <c r="AA68" s="5">
        <v>41.592599999999997</v>
      </c>
    </row>
    <row r="69" spans="2:27" x14ac:dyDescent="0.25">
      <c r="C69" s="5" t="s">
        <v>21</v>
      </c>
      <c r="D69" s="5">
        <v>0.92973331000000003</v>
      </c>
      <c r="E69" s="5">
        <v>0.92935078999999998</v>
      </c>
      <c r="F69" s="5">
        <v>0.92927753000000002</v>
      </c>
      <c r="G69" s="5">
        <v>0.91391248000000003</v>
      </c>
      <c r="H69" s="5">
        <v>0.91187890000000005</v>
      </c>
      <c r="I69" s="5">
        <v>0.91031269000000004</v>
      </c>
      <c r="M69" s="5" t="s">
        <v>46</v>
      </c>
      <c r="N69" s="5">
        <v>547.8895</v>
      </c>
      <c r="O69" s="5">
        <v>38.631300000000003</v>
      </c>
      <c r="P69" s="5">
        <v>556.18550000000005</v>
      </c>
      <c r="Q69" s="5">
        <v>38.838799999999999</v>
      </c>
      <c r="R69" s="5">
        <v>567.20699999999999</v>
      </c>
      <c r="S69" s="5">
        <v>38.963000000000001</v>
      </c>
      <c r="T69" s="5">
        <v>849.68529999999998</v>
      </c>
      <c r="U69" s="5">
        <v>40.195191000000001</v>
      </c>
      <c r="V69" s="5">
        <v>650.98</v>
      </c>
      <c r="W69" s="5">
        <v>38.726700000000001</v>
      </c>
      <c r="X69" s="5">
        <v>640.32500000000005</v>
      </c>
      <c r="Y69" s="5">
        <v>38.631</v>
      </c>
      <c r="Z69" s="5">
        <v>622.57500000000005</v>
      </c>
      <c r="AA69" s="5">
        <v>38.408000000000001</v>
      </c>
    </row>
    <row r="70" spans="2:27" x14ac:dyDescent="0.25">
      <c r="C70" s="5" t="s">
        <v>22</v>
      </c>
      <c r="D70" s="5">
        <v>33.673000000000002</v>
      </c>
      <c r="E70" s="5">
        <v>33.6995</v>
      </c>
      <c r="F70" s="5">
        <v>33.704599999999999</v>
      </c>
      <c r="G70" s="5">
        <v>32.973599999999998</v>
      </c>
      <c r="H70" s="5">
        <v>32.792099999999998</v>
      </c>
      <c r="I70" s="5">
        <v>32.752499999999998</v>
      </c>
      <c r="M70" s="5" t="s">
        <v>28</v>
      </c>
      <c r="N70" s="5">
        <v>344.36700000000002</v>
      </c>
      <c r="O70" s="5">
        <v>36.112099999999998</v>
      </c>
      <c r="P70" s="5">
        <v>348.00470000000001</v>
      </c>
      <c r="Q70" s="5">
        <v>36.210700000000003</v>
      </c>
      <c r="R70" s="5">
        <v>344.21480000000003</v>
      </c>
      <c r="S70" s="5">
        <v>36.193300000000001</v>
      </c>
      <c r="T70" s="5">
        <v>550.60550000000001</v>
      </c>
      <c r="U70" s="5">
        <v>36.933140000000002</v>
      </c>
      <c r="V70" s="5">
        <v>391.90499999999997</v>
      </c>
      <c r="W70" s="5">
        <v>35.660200000000003</v>
      </c>
      <c r="X70" s="5">
        <v>368.39</v>
      </c>
      <c r="Y70" s="5">
        <v>35.498699999999999</v>
      </c>
      <c r="Z70" s="5">
        <v>358.24</v>
      </c>
      <c r="AA70" s="5">
        <v>35.401800000000001</v>
      </c>
    </row>
    <row r="71" spans="2:27" x14ac:dyDescent="0.25">
      <c r="C71" s="5" t="s">
        <v>23</v>
      </c>
      <c r="D71" s="10">
        <v>0.88702199999999998</v>
      </c>
      <c r="E71" s="10">
        <v>0.88703100000000001</v>
      </c>
      <c r="F71" s="5">
        <v>0.88709000000000005</v>
      </c>
      <c r="G71" s="5">
        <v>0.87763599999999997</v>
      </c>
      <c r="H71" s="5">
        <v>0.87289799999999995</v>
      </c>
      <c r="I71" s="5">
        <v>0.87066699999999997</v>
      </c>
      <c r="M71" s="5" t="s">
        <v>47</v>
      </c>
      <c r="N71" s="5">
        <v>200.19399999999999</v>
      </c>
      <c r="O71" s="5">
        <v>33.673000000000002</v>
      </c>
      <c r="P71" s="5">
        <v>201.05619999999999</v>
      </c>
      <c r="Q71" s="5">
        <v>33.6995</v>
      </c>
      <c r="R71" s="5">
        <v>198.71170000000001</v>
      </c>
      <c r="S71" s="5">
        <v>33.704599999999999</v>
      </c>
      <c r="T71" s="5">
        <v>327.16019999999997</v>
      </c>
      <c r="U71" s="5">
        <v>33.900630999999997</v>
      </c>
      <c r="V71" s="5">
        <v>212.05</v>
      </c>
      <c r="W71" s="5">
        <v>32.973599999999998</v>
      </c>
      <c r="X71" s="5">
        <v>187.815</v>
      </c>
      <c r="Y71" s="5">
        <v>32.792099999999998</v>
      </c>
      <c r="Z71" s="5">
        <v>188.98500000000001</v>
      </c>
      <c r="AA71" s="5">
        <v>32.752499999999998</v>
      </c>
    </row>
    <row r="72" spans="2:27" x14ac:dyDescent="0.25">
      <c r="C72" s="5" t="s">
        <v>24</v>
      </c>
      <c r="D72" s="5">
        <v>0.93209226000000001</v>
      </c>
      <c r="E72" s="5">
        <v>0.93123562000000004</v>
      </c>
      <c r="F72" s="5">
        <v>0.93174626000000005</v>
      </c>
      <c r="G72" s="5">
        <v>0.91226867</v>
      </c>
      <c r="H72" s="5">
        <v>0.91139084000000004</v>
      </c>
      <c r="I72" s="5">
        <v>0.90838503000000004</v>
      </c>
      <c r="M72" s="5" t="s">
        <v>84</v>
      </c>
      <c r="N72" s="5">
        <v>109.2343</v>
      </c>
      <c r="O72" s="5">
        <v>31.506799999999998</v>
      </c>
      <c r="P72" s="5">
        <v>109.41630000000001</v>
      </c>
      <c r="Q72" s="5">
        <v>31.5152</v>
      </c>
      <c r="R72" s="5">
        <v>108.4272</v>
      </c>
      <c r="S72" s="5">
        <v>31.5243</v>
      </c>
      <c r="T72" s="5">
        <v>176.52770000000001</v>
      </c>
      <c r="U72" s="5">
        <v>31.185889</v>
      </c>
      <c r="V72" s="5">
        <v>100.89</v>
      </c>
      <c r="W72" s="5">
        <v>30.547999999999998</v>
      </c>
      <c r="X72" s="5">
        <v>84.93</v>
      </c>
      <c r="Y72" s="5">
        <v>30.385000000000002</v>
      </c>
      <c r="Z72" s="5">
        <v>87.26</v>
      </c>
      <c r="AA72" s="5">
        <v>30.3367</v>
      </c>
    </row>
    <row r="73" spans="2:27" x14ac:dyDescent="0.25">
      <c r="M73" s="5" t="s">
        <v>48</v>
      </c>
      <c r="N73" s="5">
        <v>55.026800000000001</v>
      </c>
      <c r="O73" s="5">
        <v>29.459099999999999</v>
      </c>
      <c r="P73" s="5">
        <v>54.938200000000002</v>
      </c>
      <c r="Q73" s="5">
        <v>29.457699999999999</v>
      </c>
      <c r="R73" s="5">
        <v>54.661000000000001</v>
      </c>
      <c r="S73" s="5">
        <v>29.473099999999999</v>
      </c>
      <c r="T73" s="5">
        <v>87.570499999999996</v>
      </c>
      <c r="U73" s="5">
        <v>28.799810000000001</v>
      </c>
      <c r="V73" s="5">
        <v>43.024999999999999</v>
      </c>
      <c r="W73" s="5">
        <v>28.569800000000001</v>
      </c>
      <c r="X73" s="5">
        <v>35.44</v>
      </c>
      <c r="Y73" s="5">
        <v>28.442499999999999</v>
      </c>
      <c r="Z73" s="5">
        <v>34.549999999999997</v>
      </c>
      <c r="AA73" s="5">
        <v>28.353999999999999</v>
      </c>
    </row>
    <row r="74" spans="2:27" x14ac:dyDescent="0.25">
      <c r="B74" s="5" t="s">
        <v>29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  <c r="M74" s="5" t="s">
        <v>81</v>
      </c>
      <c r="N74" s="5">
        <v>26.5732</v>
      </c>
      <c r="O74" s="5">
        <v>27.755400000000002</v>
      </c>
      <c r="P74" s="5">
        <v>26.4925</v>
      </c>
      <c r="Q74" s="5">
        <v>27.744199999999999</v>
      </c>
      <c r="R74" s="5">
        <v>26.472799999999999</v>
      </c>
      <c r="S74" s="5">
        <v>27.766500000000001</v>
      </c>
      <c r="T74" s="5">
        <v>37.979700000000001</v>
      </c>
      <c r="U74" s="5">
        <v>26.479444000000001</v>
      </c>
      <c r="V74" s="5">
        <v>17.655000000000001</v>
      </c>
      <c r="W74" s="5">
        <v>27.1279</v>
      </c>
      <c r="X74" s="5">
        <v>16.385000000000002</v>
      </c>
      <c r="Y74" s="5">
        <v>27.0962</v>
      </c>
      <c r="Z74" s="5">
        <v>15.74</v>
      </c>
      <c r="AA74" s="5">
        <v>27.026700000000002</v>
      </c>
    </row>
    <row r="75" spans="2:27" x14ac:dyDescent="0.25">
      <c r="C75" s="5" t="s">
        <v>19</v>
      </c>
      <c r="D75" s="5">
        <v>31.3064</v>
      </c>
      <c r="E75" s="5">
        <v>31.330400000000001</v>
      </c>
      <c r="F75" s="5">
        <v>31.316299999999998</v>
      </c>
      <c r="G75" s="5">
        <v>30.4297</v>
      </c>
      <c r="H75" s="5">
        <v>30.2606</v>
      </c>
      <c r="I75" s="5">
        <v>30.229900000000001</v>
      </c>
      <c r="M75" s="5" t="s">
        <v>82</v>
      </c>
      <c r="N75" s="5">
        <v>14.602</v>
      </c>
      <c r="O75" s="5">
        <v>26.376799999999999</v>
      </c>
      <c r="P75" s="5">
        <v>14.5535</v>
      </c>
      <c r="Q75" s="5">
        <v>26.369900000000001</v>
      </c>
      <c r="R75" s="5">
        <v>14.5785</v>
      </c>
      <c r="S75" s="5">
        <v>26.390899999999998</v>
      </c>
      <c r="T75" s="5">
        <v>17.406300000000002</v>
      </c>
      <c r="U75" s="5">
        <v>24.877272000000001</v>
      </c>
      <c r="V75" s="5">
        <v>10.81</v>
      </c>
      <c r="W75" s="5">
        <v>25.882200000000001</v>
      </c>
      <c r="X75" s="5">
        <v>10.494999999999999</v>
      </c>
      <c r="Y75" s="5">
        <v>25.883700000000001</v>
      </c>
      <c r="Z75" s="5">
        <v>10.515000000000001</v>
      </c>
      <c r="AA75" s="5">
        <v>25.8504</v>
      </c>
    </row>
    <row r="76" spans="2:27" x14ac:dyDescent="0.25">
      <c r="C76" s="5" t="s">
        <v>20</v>
      </c>
      <c r="D76" s="5">
        <v>0.86943599999999999</v>
      </c>
      <c r="E76" s="5">
        <v>0.86948800000000004</v>
      </c>
      <c r="F76" s="5">
        <v>0.86973199999999995</v>
      </c>
      <c r="G76" s="5">
        <v>0.87821499999999997</v>
      </c>
      <c r="H76" s="5">
        <v>0.874552</v>
      </c>
      <c r="I76" s="5">
        <v>0.87374700000000005</v>
      </c>
      <c r="M76" s="5" t="s">
        <v>83</v>
      </c>
      <c r="N76" s="5">
        <v>10.7485</v>
      </c>
      <c r="O76" s="5">
        <v>25.4939</v>
      </c>
      <c r="P76" s="5">
        <v>10.745799999999999</v>
      </c>
      <c r="Q76" s="5">
        <v>25.491399999999999</v>
      </c>
      <c r="R76" s="5">
        <v>10.7408</v>
      </c>
      <c r="S76" s="5">
        <v>25.501200000000001</v>
      </c>
      <c r="T76" s="5">
        <v>10.1858</v>
      </c>
      <c r="U76" s="5">
        <v>23.943187999999999</v>
      </c>
      <c r="V76" s="5">
        <v>8.0299999999999994</v>
      </c>
      <c r="W76" s="5">
        <v>24.854500000000002</v>
      </c>
      <c r="X76" s="5">
        <v>7.915</v>
      </c>
      <c r="Y76" s="5">
        <v>24.819800000000001</v>
      </c>
      <c r="Z76" s="5">
        <v>7.87</v>
      </c>
      <c r="AA76" s="5">
        <v>24.776299999999999</v>
      </c>
    </row>
    <row r="77" spans="2:27" x14ac:dyDescent="0.25">
      <c r="C77" s="5" t="s">
        <v>21</v>
      </c>
      <c r="D77" s="5">
        <v>0.88175614999999996</v>
      </c>
      <c r="E77" s="5">
        <v>0.88142211000000004</v>
      </c>
      <c r="F77" s="5">
        <v>0.88106598000000003</v>
      </c>
      <c r="G77" s="5">
        <v>0.87338057000000002</v>
      </c>
      <c r="H77" s="5">
        <v>0.87272713000000002</v>
      </c>
      <c r="I77" s="5">
        <v>0.86868436000000004</v>
      </c>
    </row>
    <row r="78" spans="2:27" x14ac:dyDescent="0.25">
      <c r="C78" s="5" t="s">
        <v>22</v>
      </c>
      <c r="D78" s="5">
        <v>31.506799999999998</v>
      </c>
      <c r="E78" s="5">
        <v>31.5152</v>
      </c>
      <c r="F78" s="5">
        <v>31.5243</v>
      </c>
      <c r="G78" s="5">
        <v>30.547999999999998</v>
      </c>
      <c r="H78" s="5">
        <v>30.385000000000002</v>
      </c>
      <c r="I78" s="5">
        <v>30.3367</v>
      </c>
    </row>
    <row r="79" spans="2:27" x14ac:dyDescent="0.25">
      <c r="C79" s="5" t="s">
        <v>23</v>
      </c>
      <c r="D79" s="10">
        <v>0.82761499999999999</v>
      </c>
      <c r="E79" s="10">
        <v>0.82757899999999995</v>
      </c>
      <c r="F79" s="5">
        <v>0.82753699999999997</v>
      </c>
      <c r="G79" s="5">
        <v>0.824237</v>
      </c>
      <c r="H79" s="5">
        <v>0.82146300000000005</v>
      </c>
      <c r="I79" s="5">
        <v>0.81597900000000001</v>
      </c>
    </row>
    <row r="80" spans="2:27" x14ac:dyDescent="0.25">
      <c r="C80" s="5" t="s">
        <v>24</v>
      </c>
      <c r="D80" s="5">
        <v>0.88345066000000005</v>
      </c>
      <c r="E80" s="5">
        <v>0.88290299999999999</v>
      </c>
      <c r="F80" s="5">
        <v>0.88290791000000002</v>
      </c>
      <c r="G80" s="5">
        <v>0.87238623999999998</v>
      </c>
      <c r="H80" s="5">
        <v>0.87252308000000001</v>
      </c>
      <c r="I80" s="5">
        <v>0.86643263000000004</v>
      </c>
    </row>
    <row r="82" spans="2:9" x14ac:dyDescent="0.25">
      <c r="B82" s="5" t="s">
        <v>48</v>
      </c>
      <c r="D82" s="5" t="s">
        <v>36</v>
      </c>
      <c r="E82" s="5" t="s">
        <v>38</v>
      </c>
      <c r="F82" s="5" t="s">
        <v>40</v>
      </c>
      <c r="G82" s="5" t="s">
        <v>77</v>
      </c>
      <c r="H82" s="5" t="s">
        <v>78</v>
      </c>
      <c r="I82" s="5" t="s">
        <v>79</v>
      </c>
    </row>
    <row r="83" spans="2:9" x14ac:dyDescent="0.25">
      <c r="C83" s="5" t="s">
        <v>1</v>
      </c>
      <c r="D83" s="5">
        <v>29.325500000000002</v>
      </c>
      <c r="E83" s="5">
        <v>29.325800000000001</v>
      </c>
      <c r="F83" s="5">
        <v>29.334399999999999</v>
      </c>
      <c r="G83" s="5">
        <v>28.4648</v>
      </c>
      <c r="H83" s="5">
        <v>28.343599999999999</v>
      </c>
      <c r="I83" s="5">
        <v>28.264600000000002</v>
      </c>
    </row>
    <row r="84" spans="2:9" x14ac:dyDescent="0.25">
      <c r="C84" s="5" t="s">
        <v>2</v>
      </c>
      <c r="D84" s="5">
        <v>0.81396999999999997</v>
      </c>
      <c r="E84" s="5">
        <v>0.814164</v>
      </c>
      <c r="F84" s="5">
        <v>0.814411</v>
      </c>
      <c r="G84" s="5">
        <v>0.84493200000000002</v>
      </c>
      <c r="H84" s="5">
        <v>0.84247700000000003</v>
      </c>
      <c r="I84" s="5">
        <v>0.83965100000000004</v>
      </c>
    </row>
    <row r="85" spans="2:9" x14ac:dyDescent="0.25">
      <c r="C85" s="5" t="s">
        <v>21</v>
      </c>
      <c r="D85" s="5">
        <v>0.81709564999999995</v>
      </c>
      <c r="E85" s="5">
        <v>0.81688019000000001</v>
      </c>
      <c r="F85" s="5">
        <v>0.81639381</v>
      </c>
      <c r="G85" s="5">
        <v>0.83658858999999997</v>
      </c>
      <c r="H85" s="5">
        <v>0.83830746</v>
      </c>
      <c r="I85" s="5">
        <v>0.83231683999999995</v>
      </c>
    </row>
    <row r="86" spans="2:9" x14ac:dyDescent="0.25">
      <c r="C86" s="5" t="s">
        <v>22</v>
      </c>
      <c r="D86" s="5">
        <v>29.459099999999999</v>
      </c>
      <c r="E86" s="5">
        <v>29.457699999999999</v>
      </c>
      <c r="F86" s="5">
        <v>29.473099999999999</v>
      </c>
      <c r="G86" s="5">
        <v>28.569800000000001</v>
      </c>
      <c r="H86" s="5">
        <v>28.442499999999999</v>
      </c>
      <c r="I86" s="5">
        <v>28.353999999999999</v>
      </c>
    </row>
    <row r="87" spans="2:9" x14ac:dyDescent="0.25">
      <c r="C87" s="5" t="s">
        <v>23</v>
      </c>
      <c r="D87" s="10">
        <v>0.75748800000000005</v>
      </c>
      <c r="E87" s="10">
        <v>0.75755099999999997</v>
      </c>
      <c r="F87" s="5">
        <v>0.75773299999999999</v>
      </c>
      <c r="G87" s="5">
        <v>0.77904099999999998</v>
      </c>
      <c r="H87" s="5">
        <v>0.77887499999999998</v>
      </c>
      <c r="I87" s="5">
        <v>0.768706</v>
      </c>
    </row>
    <row r="88" spans="2:9" x14ac:dyDescent="0.25">
      <c r="C88" s="5" t="s">
        <v>24</v>
      </c>
      <c r="D88" s="5">
        <v>0.81787988</v>
      </c>
      <c r="E88" s="5">
        <v>0.81756006999999997</v>
      </c>
      <c r="F88" s="5">
        <v>0.81741819999999998</v>
      </c>
      <c r="G88" s="5">
        <v>0.83583154999999998</v>
      </c>
      <c r="H88" s="5">
        <v>0.83703696999999999</v>
      </c>
      <c r="I88" s="5">
        <v>0.82903660000000001</v>
      </c>
    </row>
    <row r="90" spans="2:9" x14ac:dyDescent="0.25">
      <c r="B90" s="5" t="s">
        <v>30</v>
      </c>
      <c r="D90" s="5" t="s">
        <v>36</v>
      </c>
      <c r="E90" s="5" t="s">
        <v>38</v>
      </c>
      <c r="F90" s="5" t="s">
        <v>40</v>
      </c>
      <c r="G90" s="5" t="s">
        <v>77</v>
      </c>
      <c r="H90" s="5" t="s">
        <v>78</v>
      </c>
      <c r="I90" s="5" t="s">
        <v>79</v>
      </c>
    </row>
    <row r="91" spans="2:9" x14ac:dyDescent="0.25">
      <c r="C91" s="5" t="s">
        <v>19</v>
      </c>
      <c r="D91" s="5">
        <v>27.668900000000001</v>
      </c>
      <c r="E91" s="5">
        <v>27.658300000000001</v>
      </c>
      <c r="F91" s="5">
        <v>27.675999999999998</v>
      </c>
      <c r="G91" s="5">
        <v>27.044799999999999</v>
      </c>
      <c r="H91" s="5">
        <v>27.034400000000002</v>
      </c>
      <c r="I91" s="5">
        <v>26.960599999999999</v>
      </c>
    </row>
    <row r="92" spans="2:9" x14ac:dyDescent="0.25">
      <c r="C92" s="5" t="s">
        <v>20</v>
      </c>
      <c r="D92" s="5">
        <v>0.76305599999999996</v>
      </c>
      <c r="E92" s="5">
        <v>0.76257299999999995</v>
      </c>
      <c r="F92" s="5">
        <v>0.76429800000000003</v>
      </c>
      <c r="G92" s="5">
        <v>0.820191</v>
      </c>
      <c r="H92" s="5">
        <v>0.81843299999999997</v>
      </c>
      <c r="I92" s="5">
        <v>0.81632300000000002</v>
      </c>
    </row>
    <row r="93" spans="2:9" x14ac:dyDescent="0.25">
      <c r="C93" s="5" t="s">
        <v>21</v>
      </c>
      <c r="D93" s="5">
        <v>0.74471343999999995</v>
      </c>
      <c r="E93" s="5">
        <v>0.74477789000000005</v>
      </c>
      <c r="F93" s="5">
        <v>0.74396077000000005</v>
      </c>
      <c r="G93" s="5">
        <v>0.80865352999999995</v>
      </c>
      <c r="H93" s="5">
        <v>0.81197266000000001</v>
      </c>
      <c r="I93" s="5">
        <v>0.80827647000000002</v>
      </c>
    </row>
    <row r="94" spans="2:9" x14ac:dyDescent="0.25">
      <c r="C94" s="5" t="s">
        <v>22</v>
      </c>
      <c r="D94" s="5">
        <v>27.755400000000002</v>
      </c>
      <c r="E94" s="5">
        <v>27.744199999999999</v>
      </c>
      <c r="F94" s="5">
        <v>27.766500000000001</v>
      </c>
      <c r="G94" s="5">
        <v>27.1279</v>
      </c>
      <c r="H94" s="5">
        <v>27.0962</v>
      </c>
      <c r="I94" s="5">
        <v>27.026700000000002</v>
      </c>
    </row>
    <row r="95" spans="2:9" x14ac:dyDescent="0.25">
      <c r="C95" s="5" t="s">
        <v>23</v>
      </c>
      <c r="D95" s="10">
        <v>0.69261200000000001</v>
      </c>
      <c r="E95" s="10">
        <v>0.69234099999999998</v>
      </c>
      <c r="F95" s="5">
        <v>0.69306100000000004</v>
      </c>
      <c r="G95" s="5">
        <v>0.74716499999999997</v>
      </c>
      <c r="H95" s="5">
        <v>0.74892400000000003</v>
      </c>
      <c r="I95" s="5">
        <v>0.73726499999999995</v>
      </c>
    </row>
    <row r="96" spans="2:9" x14ac:dyDescent="0.25">
      <c r="C96" s="5" t="s">
        <v>24</v>
      </c>
      <c r="D96" s="5">
        <v>0.74386878999999995</v>
      </c>
      <c r="E96" s="5">
        <v>0.74376315999999998</v>
      </c>
      <c r="F96" s="5">
        <v>0.74358659000000005</v>
      </c>
      <c r="G96" s="5">
        <v>0.80737334000000005</v>
      </c>
      <c r="H96" s="5">
        <v>0.80964944999999999</v>
      </c>
      <c r="I96" s="5">
        <v>0.80416162999999996</v>
      </c>
    </row>
    <row r="98" spans="2:9" x14ac:dyDescent="0.25">
      <c r="B98" s="5" t="s">
        <v>49</v>
      </c>
      <c r="D98" s="5" t="s">
        <v>36</v>
      </c>
      <c r="E98" s="5" t="s">
        <v>38</v>
      </c>
      <c r="F98" s="5" t="s">
        <v>40</v>
      </c>
      <c r="G98" s="5" t="s">
        <v>77</v>
      </c>
      <c r="H98" s="5" t="s">
        <v>78</v>
      </c>
      <c r="I98" s="5" t="s">
        <v>79</v>
      </c>
    </row>
    <row r="99" spans="2:9" x14ac:dyDescent="0.25">
      <c r="C99" s="5" t="s">
        <v>1</v>
      </c>
      <c r="D99" s="5">
        <v>26.343900000000001</v>
      </c>
      <c r="E99" s="5">
        <v>26.336099999999998</v>
      </c>
      <c r="F99" s="5">
        <v>26.354399999999998</v>
      </c>
      <c r="G99" s="5">
        <v>25.837700000000002</v>
      </c>
      <c r="H99" s="5">
        <v>25.848500000000001</v>
      </c>
      <c r="I99" s="5">
        <v>25.811499999999999</v>
      </c>
    </row>
    <row r="100" spans="2:9" x14ac:dyDescent="0.25">
      <c r="C100" s="5" t="s">
        <v>2</v>
      </c>
      <c r="D100" s="5">
        <v>0.72353100000000004</v>
      </c>
      <c r="E100" s="5">
        <v>0.72353000000000001</v>
      </c>
      <c r="F100" s="5">
        <v>0.724325</v>
      </c>
      <c r="G100" s="5">
        <v>0.79960600000000004</v>
      </c>
      <c r="H100" s="5">
        <v>0.79782900000000001</v>
      </c>
      <c r="I100" s="5">
        <v>0.79503599999999996</v>
      </c>
    </row>
    <row r="101" spans="2:9" x14ac:dyDescent="0.25">
      <c r="C101" s="5" t="s">
        <v>21</v>
      </c>
      <c r="D101" s="5">
        <v>0.71210812000000001</v>
      </c>
      <c r="E101" s="5">
        <v>0.71166708000000001</v>
      </c>
      <c r="F101" s="5">
        <v>0.71059631000000001</v>
      </c>
      <c r="G101" s="5">
        <v>0.78552491000000002</v>
      </c>
      <c r="H101" s="5">
        <v>0.78961872</v>
      </c>
      <c r="I101" s="5">
        <v>0.78670253999999995</v>
      </c>
    </row>
    <row r="102" spans="2:9" x14ac:dyDescent="0.25">
      <c r="C102" s="5" t="s">
        <v>22</v>
      </c>
      <c r="D102" s="5">
        <v>26.376799999999999</v>
      </c>
      <c r="E102" s="5">
        <v>26.369900000000001</v>
      </c>
      <c r="F102" s="5">
        <v>26.390899999999998</v>
      </c>
      <c r="G102" s="5">
        <v>25.882200000000001</v>
      </c>
      <c r="H102" s="5">
        <v>25.883700000000001</v>
      </c>
      <c r="I102" s="5">
        <v>25.8504</v>
      </c>
    </row>
    <row r="103" spans="2:9" x14ac:dyDescent="0.25">
      <c r="C103" s="5" t="s">
        <v>23</v>
      </c>
      <c r="D103" s="10">
        <v>0.65619000000000005</v>
      </c>
      <c r="E103" s="10">
        <v>0.656111</v>
      </c>
      <c r="F103" s="5">
        <v>0.65657500000000002</v>
      </c>
      <c r="G103" s="5">
        <v>0.722329</v>
      </c>
      <c r="H103" s="5">
        <v>0.72453599999999996</v>
      </c>
      <c r="I103" s="5">
        <v>0.70985200000000004</v>
      </c>
    </row>
    <row r="104" spans="2:9" x14ac:dyDescent="0.25">
      <c r="C104" s="5" t="s">
        <v>24</v>
      </c>
      <c r="D104" s="5">
        <v>0.71010859999999998</v>
      </c>
      <c r="E104" s="5">
        <v>0.70970527999999999</v>
      </c>
      <c r="F104" s="5">
        <v>0.70885735000000005</v>
      </c>
      <c r="G104" s="5">
        <v>0.78330202999999998</v>
      </c>
      <c r="H104" s="5">
        <v>0.78611211000000003</v>
      </c>
      <c r="I104" s="5">
        <v>0.78191155000000001</v>
      </c>
    </row>
    <row r="106" spans="2:9" x14ac:dyDescent="0.25">
      <c r="B106" s="5" t="s">
        <v>50</v>
      </c>
      <c r="D106" s="5" t="s">
        <v>36</v>
      </c>
      <c r="E106" s="5" t="s">
        <v>38</v>
      </c>
      <c r="F106" s="5" t="s">
        <v>40</v>
      </c>
      <c r="G106" s="5" t="s">
        <v>77</v>
      </c>
      <c r="H106" s="5" t="s">
        <v>78</v>
      </c>
      <c r="I106" s="5" t="s">
        <v>79</v>
      </c>
    </row>
    <row r="107" spans="2:9" x14ac:dyDescent="0.25">
      <c r="C107" s="5" t="s">
        <v>1</v>
      </c>
      <c r="D107" s="5">
        <v>25.502600000000001</v>
      </c>
      <c r="E107" s="5">
        <v>25.499300000000002</v>
      </c>
      <c r="F107" s="5">
        <v>25.507100000000001</v>
      </c>
      <c r="G107" s="5">
        <v>24.828600000000002</v>
      </c>
      <c r="H107" s="5">
        <v>24.802399999999999</v>
      </c>
      <c r="I107" s="5">
        <v>24.759599999999999</v>
      </c>
    </row>
    <row r="108" spans="2:9" x14ac:dyDescent="0.25">
      <c r="C108" s="5" t="s">
        <v>2</v>
      </c>
      <c r="D108" s="5">
        <v>0.69797900000000002</v>
      </c>
      <c r="E108" s="5">
        <v>0.69706400000000002</v>
      </c>
      <c r="F108" s="5">
        <v>0.69863900000000001</v>
      </c>
      <c r="G108" s="5">
        <v>0.782169</v>
      </c>
      <c r="H108" s="5">
        <v>0.77790400000000004</v>
      </c>
      <c r="I108" s="5">
        <v>0.77283599999999997</v>
      </c>
    </row>
    <row r="109" spans="2:9" x14ac:dyDescent="0.25">
      <c r="C109" s="5" t="s">
        <v>21</v>
      </c>
      <c r="D109" s="5">
        <v>0.69443971000000004</v>
      </c>
      <c r="E109" s="5">
        <v>0.69443058999999996</v>
      </c>
      <c r="F109" s="5">
        <v>0.69361322000000003</v>
      </c>
      <c r="G109" s="5">
        <v>0.76953119999999997</v>
      </c>
      <c r="H109" s="5">
        <v>0.77200873999999997</v>
      </c>
      <c r="I109" s="5">
        <v>0.76857516999999997</v>
      </c>
    </row>
    <row r="110" spans="2:9" x14ac:dyDescent="0.25">
      <c r="C110" s="5" t="s">
        <v>22</v>
      </c>
      <c r="D110" s="5">
        <v>25.4939</v>
      </c>
      <c r="E110" s="5">
        <v>25.491399999999999</v>
      </c>
      <c r="F110" s="5">
        <v>25.501200000000001</v>
      </c>
      <c r="G110" s="5">
        <v>24.854500000000002</v>
      </c>
      <c r="H110" s="5">
        <v>24.819800000000001</v>
      </c>
      <c r="I110" s="5">
        <v>24.776299999999999</v>
      </c>
    </row>
    <row r="111" spans="2:9" x14ac:dyDescent="0.25">
      <c r="C111" s="5" t="s">
        <v>23</v>
      </c>
      <c r="D111" s="10">
        <v>0.63715599999999994</v>
      </c>
      <c r="E111" s="10">
        <v>0.63720600000000005</v>
      </c>
      <c r="F111" s="5">
        <v>0.63748000000000005</v>
      </c>
      <c r="G111" s="5">
        <v>0.70209200000000005</v>
      </c>
      <c r="H111" s="5">
        <v>0.70443900000000004</v>
      </c>
      <c r="I111" s="5">
        <v>0.684415</v>
      </c>
    </row>
    <row r="112" spans="2:9" x14ac:dyDescent="0.25">
      <c r="C112" s="5" t="s">
        <v>24</v>
      </c>
      <c r="D112" s="5">
        <v>0.69179098999999999</v>
      </c>
      <c r="E112" s="5">
        <v>0.69172383000000004</v>
      </c>
      <c r="F112" s="5">
        <v>0.69114288999999995</v>
      </c>
      <c r="G112" s="5">
        <v>0.76606832999999996</v>
      </c>
      <c r="H112" s="5">
        <v>0.76816024999999999</v>
      </c>
      <c r="I112" s="5">
        <v>0.7628395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EED9-597F-41A4-A9B2-CA83D806EB04}">
  <dimension ref="B2:AA112"/>
  <sheetViews>
    <sheetView tabSelected="1" topLeftCell="H75" zoomScale="90" zoomScaleNormal="90" workbookViewId="0">
      <selection activeCell="AE97" sqref="AE97"/>
    </sheetView>
  </sheetViews>
  <sheetFormatPr defaultRowHeight="16.5" x14ac:dyDescent="0.25"/>
  <cols>
    <col min="1" max="3" width="9" style="5"/>
    <col min="4" max="4" width="12" style="5" customWidth="1"/>
    <col min="5" max="5" width="14.875" style="5" customWidth="1"/>
    <col min="6" max="7" width="13.875" style="5" customWidth="1"/>
    <col min="8" max="8" width="13.375" style="5" customWidth="1"/>
    <col min="9" max="9" width="13" style="5" customWidth="1"/>
    <col min="10" max="14" width="14.25" style="5" customWidth="1"/>
    <col min="15" max="16384" width="9" style="5"/>
  </cols>
  <sheetData>
    <row r="2" spans="2:27" x14ac:dyDescent="0.25">
      <c r="B2" s="5" t="s">
        <v>18</v>
      </c>
      <c r="D2" s="5" t="s">
        <v>36</v>
      </c>
      <c r="E2" s="5" t="s">
        <v>38</v>
      </c>
      <c r="F2" s="5" t="s">
        <v>40</v>
      </c>
      <c r="G2" s="5" t="s">
        <v>77</v>
      </c>
      <c r="H2" s="5" t="s">
        <v>78</v>
      </c>
      <c r="I2" s="5" t="s">
        <v>79</v>
      </c>
      <c r="N2" s="5" t="s">
        <v>36</v>
      </c>
      <c r="P2" s="5" t="s">
        <v>38</v>
      </c>
      <c r="R2" s="5" t="s">
        <v>40</v>
      </c>
      <c r="T2" s="5" t="s">
        <v>76</v>
      </c>
      <c r="V2" s="5" t="s">
        <v>77</v>
      </c>
      <c r="X2" s="5" t="s">
        <v>78</v>
      </c>
      <c r="Z2" s="5" t="s">
        <v>79</v>
      </c>
    </row>
    <row r="3" spans="2:27" x14ac:dyDescent="0.25">
      <c r="C3" s="5" t="s">
        <v>1</v>
      </c>
      <c r="D3" s="5">
        <f>AVERAGE(IMAX:Video!D3)</f>
        <v>55.565440000000002</v>
      </c>
      <c r="E3" s="5">
        <f>AVERAGE(IMAX:Video!E3)</f>
        <v>55.291380000000004</v>
      </c>
      <c r="F3" s="5">
        <f>AVERAGE(IMAX:Video!F3)</f>
        <v>56.890859999999996</v>
      </c>
      <c r="G3" s="5">
        <f>AVERAGE(IMAX:Video!G3)</f>
        <v>58.027419999999992</v>
      </c>
      <c r="H3" s="5">
        <f>AVERAGE(IMAX:Video!H3)</f>
        <v>53.309960000000004</v>
      </c>
      <c r="I3" s="5">
        <f>AVERAGE(IMAX:Video!I3)</f>
        <v>50.756540000000001</v>
      </c>
      <c r="N3" s="5" t="s">
        <v>64</v>
      </c>
      <c r="O3" s="5" t="s">
        <v>1</v>
      </c>
      <c r="P3" s="5" t="s">
        <v>64</v>
      </c>
      <c r="Q3" s="5" t="s">
        <v>1</v>
      </c>
      <c r="R3" s="5" t="s">
        <v>64</v>
      </c>
      <c r="S3" s="5" t="s">
        <v>1</v>
      </c>
      <c r="T3" s="5" t="s">
        <v>64</v>
      </c>
      <c r="U3" s="5" t="s">
        <v>1</v>
      </c>
      <c r="V3" s="5" t="s">
        <v>64</v>
      </c>
      <c r="W3" s="5" t="s">
        <v>1</v>
      </c>
      <c r="X3" s="5" t="s">
        <v>64</v>
      </c>
      <c r="Y3" s="5" t="s">
        <v>1</v>
      </c>
      <c r="Z3" s="5" t="s">
        <v>64</v>
      </c>
      <c r="AA3" s="5" t="s">
        <v>1</v>
      </c>
    </row>
    <row r="4" spans="2:27" x14ac:dyDescent="0.25">
      <c r="C4" s="5" t="s">
        <v>2</v>
      </c>
      <c r="D4" s="5">
        <f>AVERAGE(IMAX:Video!D4)</f>
        <v>0.99967600000000001</v>
      </c>
      <c r="E4" s="5">
        <f>AVERAGE(IMAX:Video!E4)</f>
        <v>0.99965579999999998</v>
      </c>
      <c r="F4" s="5">
        <f>AVERAGE(IMAX:Video!F4)</f>
        <v>0.99976559999999992</v>
      </c>
      <c r="G4" s="5">
        <f>AVERAGE(IMAX:Video!G4)</f>
        <v>0.99971520000000003</v>
      </c>
      <c r="H4" s="5">
        <f>AVERAGE(IMAX:Video!H4)</f>
        <v>0.9994097999999999</v>
      </c>
      <c r="I4" s="5">
        <f>AVERAGE(IMAX:Video!I4)</f>
        <v>0.99927699999999997</v>
      </c>
    </row>
    <row r="5" spans="2:27" x14ac:dyDescent="0.25">
      <c r="C5" s="5" t="s">
        <v>21</v>
      </c>
      <c r="D5" s="5">
        <f>AVERAGE(IMAX:Video!D5)</f>
        <v>0.99987946000000005</v>
      </c>
      <c r="E5" s="5">
        <f>AVERAGE(IMAX:Video!E5)</f>
        <v>0.99986660399999994</v>
      </c>
      <c r="F5" s="5">
        <f>AVERAGE(IMAX:Video!F5)</f>
        <v>0.99991119200000012</v>
      </c>
      <c r="G5" s="5">
        <f>AVERAGE(IMAX:Video!G5)</f>
        <v>0.99970264000000009</v>
      </c>
      <c r="H5" s="5">
        <f>AVERAGE(IMAX:Video!H5)</f>
        <v>0.99965914</v>
      </c>
      <c r="I5" s="5">
        <f>AVERAGE(IMAX:Video!I5)</f>
        <v>0.999637742</v>
      </c>
      <c r="M5" s="5" t="s">
        <v>25</v>
      </c>
      <c r="N5" s="5">
        <f>AVERAGE(IMAX:Video!N5)</f>
        <v>45412.234340000003</v>
      </c>
      <c r="O5" s="5">
        <f>AVERAGE(IMAX:Video!O5)</f>
        <v>54.755139999999997</v>
      </c>
      <c r="P5" s="5">
        <f>AVERAGE(IMAX:Video!P5)</f>
        <v>45384.953500000003</v>
      </c>
      <c r="Q5" s="5">
        <f>AVERAGE(IMAX:Video!Q5)</f>
        <v>54.460599999999999</v>
      </c>
      <c r="R5" s="5">
        <f>AVERAGE(IMAX:Video!R5)</f>
        <v>48919.740579999998</v>
      </c>
      <c r="S5" s="5">
        <f>AVERAGE(IMAX:Video!S5)</f>
        <v>56.080719999999999</v>
      </c>
      <c r="T5" s="5">
        <f>AVERAGE(IMAX:Video!T5)</f>
        <v>44993.68894</v>
      </c>
      <c r="U5" s="5">
        <f>AVERAGE(IMAX:Video!U5)</f>
        <v>62.229320000000008</v>
      </c>
      <c r="V5" s="5">
        <f>AVERAGE(IMAX:Video!V5)</f>
        <v>38239.101999999999</v>
      </c>
      <c r="W5" s="5">
        <f>AVERAGE(IMAX:Video!W5)</f>
        <v>57.46734</v>
      </c>
      <c r="X5" s="5">
        <f>AVERAGE(IMAX:Video!X5)</f>
        <v>38149.123999999996</v>
      </c>
      <c r="Y5" s="5">
        <f>AVERAGE(IMAX:Video!Y5)</f>
        <v>53.136199999999995</v>
      </c>
      <c r="Z5" s="5">
        <f>AVERAGE(IMAX:Video!Z5)</f>
        <v>38972.203999999998</v>
      </c>
      <c r="AA5" s="5">
        <f>AVERAGE(IMAX:Video!AA5)</f>
        <v>50.662199999999999</v>
      </c>
    </row>
    <row r="6" spans="2:27" x14ac:dyDescent="0.25">
      <c r="C6" s="5" t="s">
        <v>22</v>
      </c>
      <c r="D6" s="5">
        <f>AVERAGE(IMAX:Video!D6)</f>
        <v>53.557600000000001</v>
      </c>
      <c r="E6" s="5">
        <f>AVERAGE(IMAX:Video!E6)</f>
        <v>53.369000000000007</v>
      </c>
      <c r="F6" s="5">
        <f>AVERAGE(IMAX:Video!F6)</f>
        <v>54.465740000000004</v>
      </c>
      <c r="G6" s="5">
        <f>AVERAGE(IMAX:Video!G6)</f>
        <v>55.231000000000009</v>
      </c>
      <c r="H6" s="5">
        <f>AVERAGE(IMAX:Video!H6)</f>
        <v>51.659059999999997</v>
      </c>
      <c r="I6" s="5">
        <f>AVERAGE(IMAX:Video!I6)</f>
        <v>49.478659999999991</v>
      </c>
      <c r="M6" s="5" t="s">
        <v>44</v>
      </c>
      <c r="N6" s="5">
        <f>AVERAGE(IMAX:Video!N6)</f>
        <v>34499.746279999999</v>
      </c>
      <c r="O6" s="5">
        <f>AVERAGE(IMAX:Video!O6)</f>
        <v>49.318860000000001</v>
      </c>
      <c r="P6" s="5">
        <f>AVERAGE(IMAX:Video!P6)</f>
        <v>34472.718779999996</v>
      </c>
      <c r="Q6" s="5">
        <f>AVERAGE(IMAX:Video!Q6)</f>
        <v>49.179520000000004</v>
      </c>
      <c r="R6" s="5">
        <f>AVERAGE(IMAX:Video!R6)</f>
        <v>38059.600180000001</v>
      </c>
      <c r="S6" s="5">
        <f>AVERAGE(IMAX:Video!S6)</f>
        <v>50.805320000000009</v>
      </c>
      <c r="T6" s="5">
        <f>AVERAGE(IMAX:Video!T6)</f>
        <v>35997.224280000002</v>
      </c>
      <c r="U6" s="5">
        <f>AVERAGE(IMAX:Video!U6)</f>
        <v>54.855280000000008</v>
      </c>
      <c r="V6" s="5">
        <f>AVERAGE(IMAX:Video!V6)</f>
        <v>31439.266000000003</v>
      </c>
      <c r="W6" s="5">
        <f>AVERAGE(IMAX:Video!W6)</f>
        <v>52.721180000000004</v>
      </c>
      <c r="X6" s="5">
        <f>AVERAGE(IMAX:Video!X6)</f>
        <v>31363.079999999998</v>
      </c>
      <c r="Y6" s="5">
        <f>AVERAGE(IMAX:Video!Y6)</f>
        <v>51.077959999999997</v>
      </c>
      <c r="Z6" s="5">
        <f>AVERAGE(IMAX:Video!Z6)</f>
        <v>32114.392</v>
      </c>
      <c r="AA6" s="5">
        <f>AVERAGE(IMAX:Video!AA6)</f>
        <v>49.452099999999994</v>
      </c>
    </row>
    <row r="7" spans="2:27" x14ac:dyDescent="0.25">
      <c r="C7" s="5" t="s">
        <v>23</v>
      </c>
      <c r="D7" s="5">
        <f>AVERAGE(IMAX:Video!D7)</f>
        <v>0.99866180000000004</v>
      </c>
      <c r="E7" s="5">
        <f>AVERAGE(IMAX:Video!E7)</f>
        <v>0.99862440000000008</v>
      </c>
      <c r="F7" s="5">
        <f>AVERAGE(IMAX:Video!F7)</f>
        <v>0.99892199999999998</v>
      </c>
      <c r="G7" s="5">
        <f>AVERAGE(IMAX:Video!G7)</f>
        <v>0.9988762000000001</v>
      </c>
      <c r="H7" s="5">
        <f>AVERAGE(IMAX:Video!H7)</f>
        <v>0.99785640000000009</v>
      </c>
      <c r="I7" s="5">
        <f>AVERAGE(IMAX:Video!I7)</f>
        <v>0.99746020000000013</v>
      </c>
      <c r="K7" s="10"/>
      <c r="L7" s="10"/>
      <c r="M7" s="5" t="s">
        <v>26</v>
      </c>
      <c r="N7" s="5">
        <f>AVERAGE(IMAX:Video!N7)</f>
        <v>24099.51598</v>
      </c>
      <c r="O7" s="5">
        <f>AVERAGE(IMAX:Video!O7)</f>
        <v>46.301299999999998</v>
      </c>
      <c r="P7" s="5">
        <f>AVERAGE(IMAX:Video!P7)</f>
        <v>24507.612539999998</v>
      </c>
      <c r="Q7" s="5">
        <f>AVERAGE(IMAX:Video!Q7)</f>
        <v>46.293759999999999</v>
      </c>
      <c r="R7" s="5">
        <f>AVERAGE(IMAX:Video!R7)</f>
        <v>27042.687720000005</v>
      </c>
      <c r="S7" s="5">
        <f>AVERAGE(IMAX:Video!S7)</f>
        <v>47.760460000000002</v>
      </c>
      <c r="T7" s="5">
        <f>AVERAGE(IMAX:Video!T7)</f>
        <v>29234.05</v>
      </c>
      <c r="U7" s="5">
        <f>AVERAGE(IMAX:Video!U7)</f>
        <v>51.441040000000001</v>
      </c>
      <c r="V7" s="5">
        <f>AVERAGE(IMAX:Video!V7)</f>
        <v>24254.41</v>
      </c>
      <c r="W7" s="5">
        <f>AVERAGE(IMAX:Video!W7)</f>
        <v>49.601939999999999</v>
      </c>
      <c r="X7" s="5">
        <f>AVERAGE(IMAX:Video!X7)</f>
        <v>24181.792000000001</v>
      </c>
      <c r="Y7" s="5">
        <f>AVERAGE(IMAX:Video!Y7)</f>
        <v>48.86448</v>
      </c>
      <c r="Z7" s="5">
        <f>AVERAGE(IMAX:Video!Z7)</f>
        <v>25000.579999999998</v>
      </c>
      <c r="AA7" s="5">
        <f>AVERAGE(IMAX:Video!AA7)</f>
        <v>47.826740000000001</v>
      </c>
    </row>
    <row r="8" spans="2:27" x14ac:dyDescent="0.25">
      <c r="C8" s="5" t="s">
        <v>24</v>
      </c>
      <c r="D8" s="5">
        <f>AVERAGE(IMAX:Video!D8)</f>
        <v>0.99982972199999998</v>
      </c>
      <c r="E8" s="5">
        <f>AVERAGE(IMAX:Video!E8)</f>
        <v>0.99982644599999992</v>
      </c>
      <c r="F8" s="5">
        <f>AVERAGE(IMAX:Video!F8)</f>
        <v>0.99987270400000006</v>
      </c>
      <c r="G8" s="5">
        <f>AVERAGE(IMAX:Video!G8)</f>
        <v>0.99984101600000008</v>
      </c>
      <c r="H8" s="5">
        <f>AVERAGE(IMAX:Video!H8)</f>
        <v>0.999594808</v>
      </c>
      <c r="I8" s="5">
        <f>AVERAGE(IMAX:Video!I8)</f>
        <v>0.99959313599999999</v>
      </c>
      <c r="M8" s="5" t="s">
        <v>45</v>
      </c>
      <c r="N8" s="5">
        <f>AVERAGE(IMAX:Video!N8)</f>
        <v>15655.2294</v>
      </c>
      <c r="O8" s="5">
        <f>AVERAGE(IMAX:Video!O8)</f>
        <v>43.140940000000001</v>
      </c>
      <c r="P8" s="5">
        <f>AVERAGE(IMAX:Video!P8)</f>
        <v>16298.641199999998</v>
      </c>
      <c r="Q8" s="5">
        <f>AVERAGE(IMAX:Video!Q8)</f>
        <v>43.357860000000002</v>
      </c>
      <c r="R8" s="5">
        <f>AVERAGE(IMAX:Video!R8)</f>
        <v>17576.812860000002</v>
      </c>
      <c r="S8" s="5">
        <f>AVERAGE(IMAX:Video!S8)</f>
        <v>44.429520000000004</v>
      </c>
      <c r="T8" s="5">
        <f>AVERAGE(IMAX:Video!T8)</f>
        <v>22957.950639999999</v>
      </c>
      <c r="U8" s="5">
        <f>AVERAGE(IMAX:Video!U8)</f>
        <v>48.000360000000008</v>
      </c>
      <c r="V8" s="5">
        <f>AVERAGE(IMAX:Video!V8)</f>
        <v>17695.284</v>
      </c>
      <c r="W8" s="5">
        <f>AVERAGE(IMAX:Video!W8)</f>
        <v>46.282919999999997</v>
      </c>
      <c r="X8" s="5">
        <f>AVERAGE(IMAX:Video!X8)</f>
        <v>17619.294000000002</v>
      </c>
      <c r="Y8" s="5">
        <f>AVERAGE(IMAX:Video!Y8)</f>
        <v>45.918660000000003</v>
      </c>
      <c r="Z8" s="5">
        <f>AVERAGE(IMAX:Video!Z8)</f>
        <v>18502.292000000001</v>
      </c>
      <c r="AA8" s="5">
        <f>AVERAGE(IMAX:Video!AA8)</f>
        <v>45.318759999999997</v>
      </c>
    </row>
    <row r="9" spans="2:27" x14ac:dyDescent="0.25">
      <c r="M9" s="5" t="s">
        <v>27</v>
      </c>
      <c r="N9" s="5">
        <f>AVERAGE(IMAX:Video!N9)</f>
        <v>9202.1684999999998</v>
      </c>
      <c r="O9" s="5">
        <f>AVERAGE(IMAX:Video!O9)</f>
        <v>40.236360000000005</v>
      </c>
      <c r="P9" s="5">
        <f>AVERAGE(IMAX:Video!P9)</f>
        <v>9668.8251199999977</v>
      </c>
      <c r="Q9" s="5">
        <f>AVERAGE(IMAX:Video!Q9)</f>
        <v>40.523200000000003</v>
      </c>
      <c r="R9" s="5">
        <f>AVERAGE(IMAX:Video!R9)</f>
        <v>9946.7323199999992</v>
      </c>
      <c r="S9" s="5">
        <f>AVERAGE(IMAX:Video!S9)</f>
        <v>41.223640000000003</v>
      </c>
      <c r="T9" s="5">
        <f>AVERAGE(IMAX:Video!T9)</f>
        <v>16810.61896</v>
      </c>
      <c r="U9" s="5">
        <f>AVERAGE(IMAX:Video!U9)</f>
        <v>44.429959999999994</v>
      </c>
      <c r="V9" s="5">
        <f>AVERAGE(IMAX:Video!V9)</f>
        <v>11916.802</v>
      </c>
      <c r="W9" s="5">
        <f>AVERAGE(IMAX:Video!W9)</f>
        <v>42.936199999999999</v>
      </c>
      <c r="X9" s="5">
        <f>AVERAGE(IMAX:Video!X9)</f>
        <v>11825.01</v>
      </c>
      <c r="Y9" s="5">
        <f>AVERAGE(IMAX:Video!Y9)</f>
        <v>42.747420000000005</v>
      </c>
      <c r="Z9" s="5">
        <f>AVERAGE(IMAX:Video!Z9)</f>
        <v>12597.295999999998</v>
      </c>
      <c r="AA9" s="5">
        <f>AVERAGE(IMAX:Video!AA9)</f>
        <v>42.422319999999999</v>
      </c>
    </row>
    <row r="10" spans="2:27" x14ac:dyDescent="0.25">
      <c r="B10" s="5" t="s">
        <v>25</v>
      </c>
      <c r="D10" s="5" t="s">
        <v>36</v>
      </c>
      <c r="E10" s="5" t="s">
        <v>38</v>
      </c>
      <c r="F10" s="5" t="s">
        <v>40</v>
      </c>
      <c r="G10" s="5" t="s">
        <v>77</v>
      </c>
      <c r="H10" s="5" t="s">
        <v>78</v>
      </c>
      <c r="I10" s="5" t="s">
        <v>79</v>
      </c>
      <c r="M10" s="5" t="s">
        <v>46</v>
      </c>
      <c r="N10" s="5">
        <f>AVERAGE(IMAX:Video!N10)</f>
        <v>5035.718859999999</v>
      </c>
      <c r="O10" s="5">
        <f>AVERAGE(IMAX:Video!O10)</f>
        <v>37.725739999999995</v>
      </c>
      <c r="P10" s="5">
        <f>AVERAGE(IMAX:Video!P10)</f>
        <v>5168.3079399999997</v>
      </c>
      <c r="Q10" s="5">
        <f>AVERAGE(IMAX:Video!Q10)</f>
        <v>37.965359999999997</v>
      </c>
      <c r="R10" s="5">
        <f>AVERAGE(IMAX:Video!R10)</f>
        <v>5295.7404399999996</v>
      </c>
      <c r="S10" s="5">
        <f>AVERAGE(IMAX:Video!S10)</f>
        <v>38.400639999999996</v>
      </c>
      <c r="T10" s="5">
        <f>AVERAGE(IMAX:Video!T10)</f>
        <v>11333.0844</v>
      </c>
      <c r="U10" s="5">
        <f>AVERAGE(IMAX:Video!U10)</f>
        <v>41.013880000000007</v>
      </c>
      <c r="V10" s="5">
        <f>AVERAGE(IMAX:Video!V10)</f>
        <v>7184.2960000000003</v>
      </c>
      <c r="W10" s="5">
        <f>AVERAGE(IMAX:Video!W10)</f>
        <v>39.661059999999999</v>
      </c>
      <c r="X10" s="5">
        <f>AVERAGE(IMAX:Video!X10)</f>
        <v>7040.5409999999993</v>
      </c>
      <c r="Y10" s="5">
        <f>AVERAGE(IMAX:Video!Y10)</f>
        <v>39.547179999999997</v>
      </c>
      <c r="Z10" s="5">
        <f>AVERAGE(IMAX:Video!Z10)</f>
        <v>7589.0470000000005</v>
      </c>
      <c r="AA10" s="5">
        <f>AVERAGE(IMAX:Video!AA10)</f>
        <v>39.363659999999996</v>
      </c>
    </row>
    <row r="11" spans="2:27" x14ac:dyDescent="0.25">
      <c r="C11" s="5" t="s">
        <v>1</v>
      </c>
      <c r="D11" s="5">
        <f>AVERAGE(IMAX:Video!D11)</f>
        <v>54.755139999999997</v>
      </c>
      <c r="E11" s="5">
        <f>AVERAGE(IMAX:Video!E11)</f>
        <v>54.460599999999999</v>
      </c>
      <c r="F11" s="5">
        <f>AVERAGE(IMAX:Video!F11)</f>
        <v>56.080719999999999</v>
      </c>
      <c r="G11" s="5">
        <f>AVERAGE(IMAX:Video!G11)</f>
        <v>57.46734</v>
      </c>
      <c r="H11" s="5">
        <f>AVERAGE(IMAX:Video!H11)</f>
        <v>53.136199999999995</v>
      </c>
      <c r="I11" s="5">
        <f>AVERAGE(IMAX:Video!I11)</f>
        <v>50.662199999999999</v>
      </c>
      <c r="M11" s="5" t="s">
        <v>28</v>
      </c>
      <c r="N11" s="5">
        <f>AVERAGE(IMAX:Video!N11)</f>
        <v>2903.65218</v>
      </c>
      <c r="O11" s="5">
        <f>AVERAGE(IMAX:Video!O11)</f>
        <v>35.328319999999998</v>
      </c>
      <c r="P11" s="5">
        <f>AVERAGE(IMAX:Video!P11)</f>
        <v>2918.9225799999999</v>
      </c>
      <c r="Q11" s="5">
        <f>AVERAGE(IMAX:Video!Q11)</f>
        <v>35.510460000000002</v>
      </c>
      <c r="R11" s="5">
        <f>AVERAGE(IMAX:Video!R11)</f>
        <v>3006.4417199999998</v>
      </c>
      <c r="S11" s="5">
        <f>AVERAGE(IMAX:Video!S11)</f>
        <v>35.767960000000002</v>
      </c>
      <c r="T11" s="5">
        <f>AVERAGE(IMAX:Video!T11)</f>
        <v>7103.4726199999986</v>
      </c>
      <c r="U11" s="5">
        <f>AVERAGE(IMAX:Video!U11)</f>
        <v>37.765859999999996</v>
      </c>
      <c r="V11" s="5">
        <f>AVERAGE(IMAX:Video!V11)</f>
        <v>4010.5869999999995</v>
      </c>
      <c r="W11" s="5">
        <f>AVERAGE(IMAX:Video!W11)</f>
        <v>36.647939999999991</v>
      </c>
      <c r="X11" s="5">
        <f>AVERAGE(IMAX:Video!X11)</f>
        <v>3833.9679999999998</v>
      </c>
      <c r="Y11" s="5">
        <f>AVERAGE(IMAX:Video!Y11)</f>
        <v>36.531079999999996</v>
      </c>
      <c r="Z11" s="5">
        <f>AVERAGE(IMAX:Video!Z11)</f>
        <v>4199.4340000000002</v>
      </c>
      <c r="AA11" s="5">
        <f>AVERAGE(IMAX:Video!AA11)</f>
        <v>36.418020000000006</v>
      </c>
    </row>
    <row r="12" spans="2:27" x14ac:dyDescent="0.25">
      <c r="C12" s="5" t="s">
        <v>2</v>
      </c>
      <c r="D12" s="5">
        <f>AVERAGE(IMAX:Video!D12)</f>
        <v>0.99960899999999986</v>
      </c>
      <c r="E12" s="5">
        <f>AVERAGE(IMAX:Video!E12)</f>
        <v>0.99958619999999987</v>
      </c>
      <c r="F12" s="5">
        <f>AVERAGE(IMAX:Video!F12)</f>
        <v>0.99971100000000013</v>
      </c>
      <c r="G12" s="5">
        <f>AVERAGE(IMAX:Video!G12)</f>
        <v>0.99947199999999992</v>
      </c>
      <c r="H12" s="5">
        <f>AVERAGE(IMAX:Video!H12)</f>
        <v>0.99938719999999992</v>
      </c>
      <c r="I12" s="5">
        <f>AVERAGE(IMAX:Video!I12)</f>
        <v>0.99925479999999989</v>
      </c>
      <c r="M12" s="5" t="s">
        <v>47</v>
      </c>
      <c r="N12" s="5">
        <f>AVERAGE(IMAX:Video!N12)</f>
        <v>1807.0707399999999</v>
      </c>
      <c r="O12" s="5">
        <f>AVERAGE(IMAX:Video!O12)</f>
        <v>33.230440000000002</v>
      </c>
      <c r="P12" s="5">
        <f>AVERAGE(IMAX:Video!P12)</f>
        <v>1806.4584600000003</v>
      </c>
      <c r="Q12" s="5">
        <f>AVERAGE(IMAX:Video!Q12)</f>
        <v>33.34648</v>
      </c>
      <c r="R12" s="5">
        <f>AVERAGE(IMAX:Video!R12)</f>
        <v>1860.4102599999999</v>
      </c>
      <c r="S12" s="5">
        <f>AVERAGE(IMAX:Video!S12)</f>
        <v>33.551699999999997</v>
      </c>
      <c r="T12" s="5">
        <f>AVERAGE(IMAX:Video!T12)</f>
        <v>4420.0659199999991</v>
      </c>
      <c r="U12" s="5">
        <f>AVERAGE(IMAX:Video!U12)</f>
        <v>34.738639999999997</v>
      </c>
      <c r="V12" s="5">
        <f>AVERAGE(IMAX:Video!V12)</f>
        <v>2240.0071999999996</v>
      </c>
      <c r="W12" s="5">
        <f>AVERAGE(IMAX:Video!W12)</f>
        <v>33.825279999999999</v>
      </c>
      <c r="X12" s="5">
        <f>AVERAGE(IMAX:Video!X12)</f>
        <v>2117.7194</v>
      </c>
      <c r="Y12" s="5">
        <f>AVERAGE(IMAX:Video!Y12)</f>
        <v>33.706180000000003</v>
      </c>
      <c r="Z12" s="5">
        <f>AVERAGE(IMAX:Video!Z12)</f>
        <v>2271.1602000000003</v>
      </c>
      <c r="AA12" s="5">
        <f>AVERAGE(IMAX:Video!AA12)</f>
        <v>33.619600000000005</v>
      </c>
    </row>
    <row r="13" spans="2:27" x14ac:dyDescent="0.25">
      <c r="C13" s="5" t="s">
        <v>21</v>
      </c>
      <c r="D13" s="5">
        <f>AVERAGE(IMAX:Video!D13)</f>
        <v>0.99985983000000012</v>
      </c>
      <c r="E13" s="5">
        <f>AVERAGE(IMAX:Video!E13)</f>
        <v>0.99984653400000012</v>
      </c>
      <c r="F13" s="5">
        <f>AVERAGE(IMAX:Video!F13)</f>
        <v>0.99989422399999994</v>
      </c>
      <c r="G13" s="5">
        <f>AVERAGE(IMAX:Video!G13)</f>
        <v>0.99987484599999998</v>
      </c>
      <c r="H13" s="5">
        <f>AVERAGE(IMAX:Video!H13)</f>
        <v>0.99963935000000004</v>
      </c>
      <c r="I13" s="5">
        <f>AVERAGE(IMAX:Video!I13)</f>
        <v>0.99961918799999994</v>
      </c>
      <c r="M13" s="5" t="s">
        <v>84</v>
      </c>
      <c r="N13" s="5">
        <f>AVERAGE(IMAX:Video!N13)</f>
        <v>1145.6135200000001</v>
      </c>
      <c r="O13" s="5">
        <f>AVERAGE(IMAX:Video!O13)</f>
        <v>31.442060000000005</v>
      </c>
      <c r="P13" s="5">
        <f>AVERAGE(IMAX:Video!P13)</f>
        <v>1137.32394</v>
      </c>
      <c r="Q13" s="5">
        <f>AVERAGE(IMAX:Video!Q13)</f>
        <v>31.48668</v>
      </c>
      <c r="R13" s="5">
        <f>AVERAGE(IMAX:Video!R13)</f>
        <v>1182.9356</v>
      </c>
      <c r="S13" s="5">
        <f>AVERAGE(IMAX:Video!S13)</f>
        <v>31.678020000000004</v>
      </c>
      <c r="T13" s="5">
        <f>AVERAGE(IMAX:Video!T13)</f>
        <v>2719.5287200000002</v>
      </c>
      <c r="U13" s="5">
        <f>AVERAGE(IMAX:Video!U13)</f>
        <v>31.892959999999999</v>
      </c>
      <c r="V13" s="5">
        <f>AVERAGE(IMAX:Video!V13)</f>
        <v>1265.9731999999999</v>
      </c>
      <c r="W13" s="5">
        <f>AVERAGE(IMAX:Video!W13)</f>
        <v>31.129579999999997</v>
      </c>
      <c r="X13" s="5">
        <f>AVERAGE(IMAX:Video!X13)</f>
        <v>1200.5924</v>
      </c>
      <c r="Y13" s="5">
        <f>AVERAGE(IMAX:Video!Y13)</f>
        <v>31.014220000000002</v>
      </c>
      <c r="Z13" s="5">
        <f>AVERAGE(IMAX:Video!Z13)</f>
        <v>1265.8866000000003</v>
      </c>
      <c r="AA13" s="5">
        <f>AVERAGE(IMAX:Video!AA13)</f>
        <v>30.940179999999998</v>
      </c>
    </row>
    <row r="14" spans="2:27" x14ac:dyDescent="0.25">
      <c r="C14" s="5" t="s">
        <v>22</v>
      </c>
      <c r="D14" s="5">
        <f>AVERAGE(IMAX:Video!D14)</f>
        <v>52.871580000000009</v>
      </c>
      <c r="E14" s="5">
        <f>AVERAGE(IMAX:Video!E14)</f>
        <v>52.691920000000003</v>
      </c>
      <c r="F14" s="5">
        <f>AVERAGE(IMAX:Video!F14)</f>
        <v>53.792859999999997</v>
      </c>
      <c r="G14" s="5">
        <f>AVERAGE(IMAX:Video!G14)</f>
        <v>54.74730000000001</v>
      </c>
      <c r="H14" s="5">
        <f>AVERAGE(IMAX:Video!H14)</f>
        <v>51.473839999999996</v>
      </c>
      <c r="I14" s="5">
        <f>AVERAGE(IMAX:Video!I14)</f>
        <v>49.361620000000002</v>
      </c>
      <c r="M14" s="5" t="s">
        <v>48</v>
      </c>
      <c r="N14" s="5">
        <f>AVERAGE(IMAX:Video!N14)</f>
        <v>691.01202000000001</v>
      </c>
      <c r="O14" s="5">
        <f>AVERAGE(IMAX:Video!O14)</f>
        <v>29.35652</v>
      </c>
      <c r="P14" s="5">
        <f>AVERAGE(IMAX:Video!P14)</f>
        <v>685.58789999999999</v>
      </c>
      <c r="Q14" s="5">
        <f>AVERAGE(IMAX:Video!Q14)</f>
        <v>29.410140000000002</v>
      </c>
      <c r="R14" s="5">
        <f>AVERAGE(IMAX:Video!R14)</f>
        <v>712.36634000000004</v>
      </c>
      <c r="S14" s="5">
        <f>AVERAGE(IMAX:Video!S14)</f>
        <v>29.567299999999999</v>
      </c>
      <c r="T14" s="5">
        <f>AVERAGE(IMAX:Video!T14)</f>
        <v>1602.5436999999997</v>
      </c>
      <c r="U14" s="5">
        <f>AVERAGE(IMAX:Video!U14)</f>
        <v>29.255579999999998</v>
      </c>
      <c r="V14" s="5">
        <f>AVERAGE(IMAX:Video!V14)</f>
        <v>701.42280000000005</v>
      </c>
      <c r="W14" s="5">
        <f>AVERAGE(IMAX:Video!W14)</f>
        <v>28.678620000000002</v>
      </c>
      <c r="X14" s="5">
        <f>AVERAGE(IMAX:Video!X14)</f>
        <v>668.0784000000001</v>
      </c>
      <c r="Y14" s="5">
        <f>AVERAGE(IMAX:Video!Y14)</f>
        <v>28.565379999999998</v>
      </c>
      <c r="Z14" s="5">
        <f>AVERAGE(IMAX:Video!Z14)</f>
        <v>693.33220000000006</v>
      </c>
      <c r="AA14" s="5">
        <f>AVERAGE(IMAX:Video!AA14)</f>
        <v>28.50132</v>
      </c>
    </row>
    <row r="15" spans="2:27" x14ac:dyDescent="0.25">
      <c r="C15" s="5" t="s">
        <v>23</v>
      </c>
      <c r="D15" s="5">
        <f>AVERAGE(IMAX:Video!D15)</f>
        <v>0.99846979999999996</v>
      </c>
      <c r="E15" s="5">
        <f>AVERAGE(IMAX:Video!E15)</f>
        <v>0.99843060000000006</v>
      </c>
      <c r="F15" s="5">
        <f>AVERAGE(IMAX:Video!F15)</f>
        <v>0.99877000000000005</v>
      </c>
      <c r="G15" s="5">
        <f>AVERAGE(IMAX:Video!G15)</f>
        <v>0.99879320000000005</v>
      </c>
      <c r="H15" s="5">
        <f>AVERAGE(IMAX:Video!H15)</f>
        <v>0.9977879999999999</v>
      </c>
      <c r="I15" s="5">
        <f>AVERAGE(IMAX:Video!I15)</f>
        <v>0.9973943999999999</v>
      </c>
      <c r="K15" s="10"/>
      <c r="L15" s="10"/>
      <c r="M15" s="5" t="s">
        <v>81</v>
      </c>
      <c r="N15" s="5">
        <f>AVERAGE(IMAX:Video!N15)</f>
        <v>412.46379999999999</v>
      </c>
      <c r="O15" s="5">
        <f>AVERAGE(IMAX:Video!O15)</f>
        <v>27.501799999999996</v>
      </c>
      <c r="P15" s="5">
        <f>AVERAGE(IMAX:Video!P15)</f>
        <v>409.26490000000001</v>
      </c>
      <c r="Q15" s="5">
        <f>AVERAGE(IMAX:Video!Q15)</f>
        <v>27.542960000000001</v>
      </c>
      <c r="R15" s="5">
        <f>AVERAGE(IMAX:Video!R15)</f>
        <v>427.00608</v>
      </c>
      <c r="S15" s="5">
        <f>AVERAGE(IMAX:Video!S15)</f>
        <v>27.653759999999998</v>
      </c>
      <c r="T15" s="5">
        <f>AVERAGE(IMAX:Video!T15)</f>
        <v>892.8933199999999</v>
      </c>
      <c r="U15" s="5">
        <f>AVERAGE(IMAX:Video!U15)</f>
        <v>26.734199999999998</v>
      </c>
      <c r="V15" s="5">
        <f>AVERAGE(IMAX:Video!V15)</f>
        <v>376.07839999999999</v>
      </c>
      <c r="W15" s="5">
        <f>AVERAGE(IMAX:Video!W15)</f>
        <v>26.382480000000005</v>
      </c>
      <c r="X15" s="5">
        <f>AVERAGE(IMAX:Video!X15)</f>
        <v>356.31319999999999</v>
      </c>
      <c r="Y15" s="5">
        <f>AVERAGE(IMAX:Video!Y15)</f>
        <v>26.290280000000003</v>
      </c>
      <c r="Z15" s="5">
        <f>AVERAGE(IMAX:Video!Z15)</f>
        <v>369.91759999999999</v>
      </c>
      <c r="AA15" s="5">
        <f>AVERAGE(IMAX:Video!AA15)</f>
        <v>26.244900000000001</v>
      </c>
    </row>
    <row r="16" spans="2:27" x14ac:dyDescent="0.25">
      <c r="C16" s="5" t="s">
        <v>24</v>
      </c>
      <c r="D16" s="5">
        <f>AVERAGE(IMAX:Video!D16)</f>
        <v>0.99980393599999995</v>
      </c>
      <c r="E16" s="5">
        <f>AVERAGE(IMAX:Video!E16)</f>
        <v>0.99980215799999994</v>
      </c>
      <c r="F16" s="5">
        <f>AVERAGE(IMAX:Video!F16)</f>
        <v>0.99985022000000012</v>
      </c>
      <c r="G16" s="5">
        <f>AVERAGE(IMAX:Video!G16)</f>
        <v>0.9998166879999999</v>
      </c>
      <c r="H16" s="5">
        <f>AVERAGE(IMAX:Video!H16)</f>
        <v>0.99957498200000006</v>
      </c>
      <c r="I16" s="5">
        <f>AVERAGE(IMAX:Video!I16)</f>
        <v>0.99957448400000004</v>
      </c>
      <c r="M16" s="5" t="s">
        <v>82</v>
      </c>
      <c r="N16" s="5">
        <f>AVERAGE(IMAX:Video!N16)</f>
        <v>224.06956000000005</v>
      </c>
      <c r="O16" s="5">
        <f>AVERAGE(IMAX:Video!O16)</f>
        <v>25.473420000000001</v>
      </c>
      <c r="P16" s="5">
        <f>AVERAGE(IMAX:Video!P16)</f>
        <v>224.52431999999999</v>
      </c>
      <c r="Q16" s="5">
        <f>AVERAGE(IMAX:Video!Q16)</f>
        <v>25.506439999999998</v>
      </c>
      <c r="R16" s="5">
        <f>AVERAGE(IMAX:Video!R16)</f>
        <v>230.22418000000002</v>
      </c>
      <c r="S16" s="5">
        <f>AVERAGE(IMAX:Video!S16)</f>
        <v>25.574859999999997</v>
      </c>
      <c r="T16" s="5">
        <f>AVERAGE(IMAX:Video!T16)</f>
        <v>470.66001999999997</v>
      </c>
      <c r="U16" s="5">
        <f>AVERAGE(IMAX:Video!U16)</f>
        <v>24.438359999999999</v>
      </c>
      <c r="V16" s="5">
        <f>AVERAGE(IMAX:Video!V16)</f>
        <v>193.52047999999999</v>
      </c>
      <c r="W16" s="5">
        <f>AVERAGE(IMAX:Video!W16)</f>
        <v>24.310499999999998</v>
      </c>
      <c r="X16" s="5">
        <f>AVERAGE(IMAX:Video!X16)</f>
        <v>177.51288</v>
      </c>
      <c r="Y16" s="5">
        <f>AVERAGE(IMAX:Video!Y16)</f>
        <v>24.249119999999998</v>
      </c>
      <c r="Z16" s="5">
        <f>AVERAGE(IMAX:Video!Z16)</f>
        <v>185.70581999999999</v>
      </c>
      <c r="AA16" s="5">
        <f>AVERAGE(IMAX:Video!AA16)</f>
        <v>24.201879999999999</v>
      </c>
    </row>
    <row r="17" spans="2:27" x14ac:dyDescent="0.25">
      <c r="M17" s="5" t="s">
        <v>83</v>
      </c>
      <c r="N17" s="5">
        <f>AVERAGE(IMAX:Video!N17)</f>
        <v>134.6814</v>
      </c>
      <c r="O17" s="5">
        <f>AVERAGE(IMAX:Video!O17)</f>
        <v>23.976579999999998</v>
      </c>
      <c r="P17" s="5">
        <f>AVERAGE(IMAX:Video!P17)</f>
        <v>135.43848</v>
      </c>
      <c r="Q17" s="5">
        <f>AVERAGE(IMAX:Video!Q17)</f>
        <v>23.991379999999999</v>
      </c>
      <c r="R17" s="5">
        <f>AVERAGE(IMAX:Video!R17)</f>
        <v>136.66912000000002</v>
      </c>
      <c r="S17" s="5">
        <f>AVERAGE(IMAX:Video!S17)</f>
        <v>24.044560000000001</v>
      </c>
      <c r="T17" s="5">
        <f>AVERAGE(IMAX:Video!T17)</f>
        <v>277.59838000000002</v>
      </c>
      <c r="U17" s="5">
        <f>AVERAGE(IMAX:Video!U17)</f>
        <v>22.855139999999999</v>
      </c>
      <c r="V17" s="5">
        <f>AVERAGE(IMAX:Video!V17)</f>
        <v>108.90059999999998</v>
      </c>
      <c r="W17" s="5">
        <f>AVERAGE(IMAX:Video!W17)</f>
        <v>22.887119999999999</v>
      </c>
      <c r="X17" s="5">
        <f>AVERAGE(IMAX:Video!X17)</f>
        <v>99.316379999999995</v>
      </c>
      <c r="Y17" s="5">
        <f>AVERAGE(IMAX:Video!Y17)</f>
        <v>22.846699999999998</v>
      </c>
      <c r="Z17" s="5">
        <f>AVERAGE(IMAX:Video!Z17)</f>
        <v>105.47403999999999</v>
      </c>
      <c r="AA17" s="5">
        <f>AVERAGE(IMAX:Video!AA17)</f>
        <v>22.802039999999998</v>
      </c>
    </row>
    <row r="18" spans="2:27" x14ac:dyDescent="0.25">
      <c r="B18" s="5" t="s">
        <v>44</v>
      </c>
      <c r="D18" s="5" t="s">
        <v>36</v>
      </c>
      <c r="E18" s="5" t="s">
        <v>38</v>
      </c>
      <c r="F18" s="5" t="s">
        <v>40</v>
      </c>
      <c r="G18" s="5" t="s">
        <v>77</v>
      </c>
      <c r="H18" s="5" t="s">
        <v>78</v>
      </c>
      <c r="I18" s="5" t="s">
        <v>79</v>
      </c>
    </row>
    <row r="19" spans="2:27" x14ac:dyDescent="0.25">
      <c r="C19" s="5" t="s">
        <v>1</v>
      </c>
      <c r="D19" s="5">
        <f>AVERAGE(IMAX:Video!D19)</f>
        <v>49.318860000000001</v>
      </c>
      <c r="E19" s="5">
        <f>AVERAGE(IMAX:Video!E19)</f>
        <v>49.179520000000004</v>
      </c>
      <c r="F19" s="5">
        <f>AVERAGE(IMAX:Video!F19)</f>
        <v>50.805320000000009</v>
      </c>
      <c r="G19" s="5">
        <f>AVERAGE(IMAX:Video!G19)</f>
        <v>52.721180000000004</v>
      </c>
      <c r="H19" s="5">
        <f>AVERAGE(IMAX:Video!H19)</f>
        <v>51.077959999999997</v>
      </c>
      <c r="I19" s="5">
        <f>AVERAGE(IMAX:Video!I19)</f>
        <v>49.452099999999994</v>
      </c>
    </row>
    <row r="20" spans="2:27" x14ac:dyDescent="0.25">
      <c r="C20" s="5" t="s">
        <v>2</v>
      </c>
      <c r="D20" s="5">
        <f>AVERAGE(IMAX:Video!D20)</f>
        <v>0.99813940000000001</v>
      </c>
      <c r="E20" s="5">
        <f>AVERAGE(IMAX:Video!E20)</f>
        <v>0.9981776</v>
      </c>
      <c r="F20" s="5">
        <f>AVERAGE(IMAX:Video!F20)</f>
        <v>0.99869459999999999</v>
      </c>
      <c r="G20" s="5">
        <f>AVERAGE(IMAX:Video!G20)</f>
        <v>0.999058</v>
      </c>
      <c r="H20" s="5">
        <f>AVERAGE(IMAX:Video!H20)</f>
        <v>0.99887760000000014</v>
      </c>
      <c r="I20" s="5">
        <f>AVERAGE(IMAX:Video!I20)</f>
        <v>0.99878560000000005</v>
      </c>
    </row>
    <row r="21" spans="2:27" x14ac:dyDescent="0.25">
      <c r="C21" s="5" t="s">
        <v>21</v>
      </c>
      <c r="D21" s="5">
        <f>AVERAGE(IMAX:Video!D21)</f>
        <v>0.99951364799999998</v>
      </c>
      <c r="E21" s="5">
        <f>AVERAGE(IMAX:Video!E21)</f>
        <v>0.99950819999999996</v>
      </c>
      <c r="F21" s="5">
        <f>AVERAGE(IMAX:Video!F21)</f>
        <v>0.99962479199999998</v>
      </c>
      <c r="G21" s="5">
        <f>AVERAGE(IMAX:Video!G21)</f>
        <v>0.99946934600000004</v>
      </c>
      <c r="H21" s="5">
        <f>AVERAGE(IMAX:Video!H21)</f>
        <v>0.99933299199999992</v>
      </c>
      <c r="I21" s="5">
        <f>AVERAGE(IMAX:Video!I21)</f>
        <v>0.99934440800000002</v>
      </c>
    </row>
    <row r="22" spans="2:27" x14ac:dyDescent="0.25">
      <c r="C22" s="5" t="s">
        <v>22</v>
      </c>
      <c r="D22" s="5">
        <f>AVERAGE(IMAX:Video!D22)</f>
        <v>48.448599999999999</v>
      </c>
      <c r="E22" s="5">
        <f>AVERAGE(IMAX:Video!E22)</f>
        <v>48.328040000000001</v>
      </c>
      <c r="F22" s="5">
        <f>AVERAGE(IMAX:Video!F22)</f>
        <v>49.624000000000002</v>
      </c>
      <c r="G22" s="5">
        <f>AVERAGE(IMAX:Video!G22)</f>
        <v>50.787040000000005</v>
      </c>
      <c r="H22" s="5">
        <f>AVERAGE(IMAX:Video!H22)</f>
        <v>49.621420000000001</v>
      </c>
      <c r="I22" s="5">
        <f>AVERAGE(IMAX:Video!I22)</f>
        <v>48.173760000000001</v>
      </c>
    </row>
    <row r="23" spans="2:27" x14ac:dyDescent="0.25">
      <c r="C23" s="5" t="s">
        <v>23</v>
      </c>
      <c r="D23" s="5">
        <f>AVERAGE(IMAX:Video!D23)</f>
        <v>0.99516419999999994</v>
      </c>
      <c r="E23" s="5">
        <f>AVERAGE(IMAX:Video!E23)</f>
        <v>0.99516539999999998</v>
      </c>
      <c r="F23" s="5">
        <f>AVERAGE(IMAX:Video!F23)</f>
        <v>0.99632279999999995</v>
      </c>
      <c r="G23" s="5">
        <f>AVERAGE(IMAX:Video!G23)</f>
        <v>0.99695259999999997</v>
      </c>
      <c r="H23" s="5">
        <f>AVERAGE(IMAX:Video!H23)</f>
        <v>0.99639580000000016</v>
      </c>
      <c r="I23" s="5">
        <f>AVERAGE(IMAX:Video!I23)</f>
        <v>0.99607259999999997</v>
      </c>
    </row>
    <row r="24" spans="2:27" x14ac:dyDescent="0.25">
      <c r="C24" s="5" t="s">
        <v>24</v>
      </c>
      <c r="D24" s="5">
        <f>AVERAGE(IMAX:Video!D24)</f>
        <v>0.99947584200000006</v>
      </c>
      <c r="E24" s="5">
        <f>AVERAGE(IMAX:Video!E24)</f>
        <v>0.99947450599999998</v>
      </c>
      <c r="F24" s="5">
        <f>AVERAGE(IMAX:Video!F24)</f>
        <v>0.99957071400000008</v>
      </c>
      <c r="G24" s="5">
        <f>AVERAGE(IMAX:Video!G24)</f>
        <v>0.99940815000000005</v>
      </c>
      <c r="H24" s="5">
        <f>AVERAGE(IMAX:Video!H24)</f>
        <v>0.99927300200000002</v>
      </c>
      <c r="I24" s="5">
        <f>AVERAGE(IMAX:Video!I24)</f>
        <v>0.999291296</v>
      </c>
    </row>
    <row r="26" spans="2:27" x14ac:dyDescent="0.25">
      <c r="B26" s="5" t="s">
        <v>26</v>
      </c>
      <c r="D26" s="5" t="s">
        <v>36</v>
      </c>
      <c r="E26" s="5" t="s">
        <v>38</v>
      </c>
      <c r="F26" s="5" t="s">
        <v>40</v>
      </c>
      <c r="G26" s="5" t="s">
        <v>77</v>
      </c>
      <c r="H26" s="5" t="s">
        <v>78</v>
      </c>
      <c r="I26" s="5" t="s">
        <v>79</v>
      </c>
    </row>
    <row r="27" spans="2:27" x14ac:dyDescent="0.25">
      <c r="C27" s="5" t="s">
        <v>1</v>
      </c>
      <c r="D27" s="5">
        <f>AVERAGE(IMAX:Video!D27)</f>
        <v>46.301299999999998</v>
      </c>
      <c r="E27" s="5">
        <f>AVERAGE(IMAX:Video!E27)</f>
        <v>46.293759999999999</v>
      </c>
      <c r="F27" s="5">
        <f>AVERAGE(IMAX:Video!F27)</f>
        <v>47.760460000000002</v>
      </c>
      <c r="G27" s="5">
        <f>AVERAGE(IMAX:Video!G27)</f>
        <v>49.601939999999999</v>
      </c>
      <c r="H27" s="5">
        <f>AVERAGE(IMAX:Video!H27)</f>
        <v>48.86448</v>
      </c>
      <c r="I27" s="5">
        <f>AVERAGE(IMAX:Video!I27)</f>
        <v>47.826740000000001</v>
      </c>
    </row>
    <row r="28" spans="2:27" x14ac:dyDescent="0.25">
      <c r="C28" s="5" t="s">
        <v>2</v>
      </c>
      <c r="D28" s="5">
        <f>AVERAGE(IMAX:Video!D28)</f>
        <v>0.9961508</v>
      </c>
      <c r="E28" s="5">
        <f>AVERAGE(IMAX:Video!E28)</f>
        <v>0.99636720000000012</v>
      </c>
      <c r="F28" s="5">
        <f>AVERAGE(IMAX:Video!F28)</f>
        <v>0.99715419999999999</v>
      </c>
      <c r="G28" s="5">
        <f>AVERAGE(IMAX:Video!G28)</f>
        <v>0.99802400000000002</v>
      </c>
      <c r="H28" s="5">
        <f>AVERAGE(IMAX:Video!H28)</f>
        <v>0.99791099999999999</v>
      </c>
      <c r="I28" s="5">
        <f>AVERAGE(IMAX:Video!I28)</f>
        <v>0.99786079999999999</v>
      </c>
    </row>
    <row r="29" spans="2:27" x14ac:dyDescent="0.25">
      <c r="C29" s="5" t="s">
        <v>21</v>
      </c>
      <c r="D29" s="5">
        <f>AVERAGE(IMAX:Video!D29)</f>
        <v>0.99902577800000003</v>
      </c>
      <c r="E29" s="5">
        <f>AVERAGE(IMAX:Video!E29)</f>
        <v>0.99905024399999998</v>
      </c>
      <c r="F29" s="5">
        <f>AVERAGE(IMAX:Video!F29)</f>
        <v>0.99921921400000002</v>
      </c>
      <c r="G29" s="5">
        <f>AVERAGE(IMAX:Video!G29)</f>
        <v>0.99883279000000003</v>
      </c>
      <c r="H29" s="5">
        <f>AVERAGE(IMAX:Video!H29)</f>
        <v>0.99876000200000004</v>
      </c>
      <c r="I29" s="5">
        <f>AVERAGE(IMAX:Video!I29)</f>
        <v>0.99877986600000013</v>
      </c>
    </row>
    <row r="30" spans="2:27" x14ac:dyDescent="0.25">
      <c r="C30" s="5" t="s">
        <v>22</v>
      </c>
      <c r="D30" s="5">
        <f>AVERAGE(IMAX:Video!D30)</f>
        <v>45.740780000000001</v>
      </c>
      <c r="E30" s="5">
        <f>AVERAGE(IMAX:Video!E30)</f>
        <v>45.721360000000004</v>
      </c>
      <c r="F30" s="5">
        <f>AVERAGE(IMAX:Video!F30)</f>
        <v>46.99436</v>
      </c>
      <c r="G30" s="5">
        <f>AVERAGE(IMAX:Video!G30)</f>
        <v>48.175419999999995</v>
      </c>
      <c r="H30" s="5">
        <f>AVERAGE(IMAX:Video!H30)</f>
        <v>47.638339999999999</v>
      </c>
      <c r="I30" s="5">
        <f>AVERAGE(IMAX:Video!I30)</f>
        <v>46.693640000000002</v>
      </c>
    </row>
    <row r="31" spans="2:27" x14ac:dyDescent="0.25">
      <c r="C31" s="5" t="s">
        <v>23</v>
      </c>
      <c r="D31" s="5">
        <f>AVERAGE(IMAX:Video!D31)</f>
        <v>0.99084740000000004</v>
      </c>
      <c r="E31" s="5">
        <f>AVERAGE(IMAX:Video!E31)</f>
        <v>0.99114180000000007</v>
      </c>
      <c r="F31" s="5">
        <f>AVERAGE(IMAX:Video!F31)</f>
        <v>0.99300879999999991</v>
      </c>
      <c r="G31" s="5">
        <f>AVERAGE(IMAX:Video!G31)</f>
        <v>0.99416060000000006</v>
      </c>
      <c r="H31" s="5">
        <f>AVERAGE(IMAX:Video!H31)</f>
        <v>0.99385040000000002</v>
      </c>
      <c r="I31" s="5">
        <f>AVERAGE(IMAX:Video!I31)</f>
        <v>0.99356580000000005</v>
      </c>
      <c r="K31" s="10"/>
      <c r="L31" s="10"/>
      <c r="M31" s="10"/>
      <c r="N31" s="10"/>
    </row>
    <row r="32" spans="2:27" x14ac:dyDescent="0.25">
      <c r="C32" s="5" t="s">
        <v>24</v>
      </c>
      <c r="D32" s="5">
        <f>AVERAGE(IMAX:Video!D32)</f>
        <v>0.99904064799999992</v>
      </c>
      <c r="E32" s="5">
        <f>AVERAGE(IMAX:Video!E32)</f>
        <v>0.99905095999999993</v>
      </c>
      <c r="F32" s="5">
        <f>AVERAGE(IMAX:Video!F32)</f>
        <v>0.99918038799999986</v>
      </c>
      <c r="G32" s="5">
        <f>AVERAGE(IMAX:Video!G32)</f>
        <v>0.99877968399999995</v>
      </c>
      <c r="H32" s="5">
        <f>AVERAGE(IMAX:Video!H32)</f>
        <v>0.99871473599999994</v>
      </c>
      <c r="I32" s="5">
        <f>AVERAGE(IMAX:Video!I32)</f>
        <v>0.99873215199999998</v>
      </c>
    </row>
    <row r="34" spans="2:14" x14ac:dyDescent="0.25">
      <c r="B34" s="5" t="s">
        <v>45</v>
      </c>
      <c r="D34" s="5" t="s">
        <v>36</v>
      </c>
      <c r="E34" s="5" t="s">
        <v>38</v>
      </c>
      <c r="F34" s="5" t="s">
        <v>40</v>
      </c>
      <c r="G34" s="5" t="s">
        <v>77</v>
      </c>
      <c r="H34" s="5" t="s">
        <v>78</v>
      </c>
      <c r="I34" s="5" t="s">
        <v>79</v>
      </c>
    </row>
    <row r="35" spans="2:14" x14ac:dyDescent="0.25">
      <c r="C35" s="5" t="s">
        <v>1</v>
      </c>
      <c r="D35" s="5">
        <f>AVERAGE(IMAX:Video!D35)</f>
        <v>43.140940000000001</v>
      </c>
      <c r="E35" s="5">
        <f>AVERAGE(IMAX:Video!E35)</f>
        <v>43.357860000000002</v>
      </c>
      <c r="F35" s="5">
        <f>AVERAGE(IMAX:Video!F35)</f>
        <v>44.429520000000004</v>
      </c>
      <c r="G35" s="5">
        <f>AVERAGE(IMAX:Video!G35)</f>
        <v>46.282919999999997</v>
      </c>
      <c r="H35" s="5">
        <f>AVERAGE(IMAX:Video!H35)</f>
        <v>45.918660000000003</v>
      </c>
      <c r="I35" s="5">
        <f>AVERAGE(IMAX:Video!I35)</f>
        <v>45.318759999999997</v>
      </c>
    </row>
    <row r="36" spans="2:14" x14ac:dyDescent="0.25">
      <c r="C36" s="5" t="s">
        <v>2</v>
      </c>
      <c r="D36" s="5">
        <f>AVERAGE(IMAX:Video!D36)</f>
        <v>0.99261500000000003</v>
      </c>
      <c r="E36" s="5">
        <f>AVERAGE(IMAX:Video!E36)</f>
        <v>0.99322500000000002</v>
      </c>
      <c r="F36" s="5">
        <f>AVERAGE(IMAX:Video!F36)</f>
        <v>0.99401619999999991</v>
      </c>
      <c r="G36" s="5">
        <f>AVERAGE(IMAX:Video!G36)</f>
        <v>0.99583740000000009</v>
      </c>
      <c r="H36" s="5">
        <f>AVERAGE(IMAX:Video!H36)</f>
        <v>0.99573140000000004</v>
      </c>
      <c r="I36" s="5">
        <f>AVERAGE(IMAX:Video!I36)</f>
        <v>0.99568180000000006</v>
      </c>
    </row>
    <row r="37" spans="2:14" x14ac:dyDescent="0.25">
      <c r="C37" s="5" t="s">
        <v>21</v>
      </c>
      <c r="D37" s="5">
        <f>AVERAGE(IMAX:Video!D37)</f>
        <v>0.99802874799999997</v>
      </c>
      <c r="E37" s="5">
        <f>AVERAGE(IMAX:Video!E37)</f>
        <v>0.99815624999999986</v>
      </c>
      <c r="F37" s="5">
        <f>AVERAGE(IMAX:Video!F37)</f>
        <v>0.99830959399999997</v>
      </c>
      <c r="G37" s="5">
        <f>AVERAGE(IMAX:Video!G37)</f>
        <v>0.99743853800000015</v>
      </c>
      <c r="H37" s="5">
        <f>AVERAGE(IMAX:Video!H37)</f>
        <v>0.9973629799999999</v>
      </c>
      <c r="I37" s="5">
        <f>AVERAGE(IMAX:Video!I37)</f>
        <v>0.99736842000000014</v>
      </c>
    </row>
    <row r="38" spans="2:14" x14ac:dyDescent="0.25">
      <c r="C38" s="5" t="s">
        <v>22</v>
      </c>
      <c r="D38" s="5">
        <f>AVERAGE(IMAX:Video!D38)</f>
        <v>42.845819999999996</v>
      </c>
      <c r="E38" s="5">
        <f>AVERAGE(IMAX:Video!E38)</f>
        <v>42.976000000000006</v>
      </c>
      <c r="F38" s="5">
        <f>AVERAGE(IMAX:Video!F38)</f>
        <v>43.97972</v>
      </c>
      <c r="G38" s="5">
        <f>AVERAGE(IMAX:Video!G38)</f>
        <v>45.163879999999992</v>
      </c>
      <c r="H38" s="5">
        <f>AVERAGE(IMAX:Video!H38)</f>
        <v>44.901400000000002</v>
      </c>
      <c r="I38" s="5">
        <f>AVERAGE(IMAX:Video!I38)</f>
        <v>44.298720000000003</v>
      </c>
    </row>
    <row r="39" spans="2:14" x14ac:dyDescent="0.25">
      <c r="C39" s="5" t="s">
        <v>23</v>
      </c>
      <c r="D39" s="5">
        <f>AVERAGE(IMAX:Video!D39)</f>
        <v>0.9828498</v>
      </c>
      <c r="E39" s="5">
        <f>AVERAGE(IMAX:Video!E39)</f>
        <v>0.98398240000000003</v>
      </c>
      <c r="F39" s="5">
        <f>AVERAGE(IMAX:Video!F39)</f>
        <v>0.98609380000000013</v>
      </c>
      <c r="G39" s="5">
        <f>AVERAGE(IMAX:Video!G39)</f>
        <v>0.98843099999999995</v>
      </c>
      <c r="H39" s="5">
        <f>AVERAGE(IMAX:Video!H39)</f>
        <v>0.98811959999999988</v>
      </c>
      <c r="I39" s="5">
        <f>AVERAGE(IMAX:Video!I39)</f>
        <v>0.98776679999999994</v>
      </c>
    </row>
    <row r="40" spans="2:14" x14ac:dyDescent="0.25">
      <c r="C40" s="5" t="s">
        <v>24</v>
      </c>
      <c r="D40" s="5">
        <f>AVERAGE(IMAX:Video!D40)</f>
        <v>0.99817745599999996</v>
      </c>
      <c r="E40" s="5">
        <f>AVERAGE(IMAX:Video!E40)</f>
        <v>0.99821003200000002</v>
      </c>
      <c r="F40" s="5">
        <f>AVERAGE(IMAX:Video!F40)</f>
        <v>0.99835384800000004</v>
      </c>
      <c r="G40" s="5">
        <f>AVERAGE(IMAX:Video!G40)</f>
        <v>0.99743209799999999</v>
      </c>
      <c r="H40" s="5">
        <f>AVERAGE(IMAX:Video!H40)</f>
        <v>0.99738471000000006</v>
      </c>
      <c r="I40" s="5">
        <f>AVERAGE(IMAX:Video!I40)</f>
        <v>0.99737181399999986</v>
      </c>
    </row>
    <row r="42" spans="2:14" x14ac:dyDescent="0.25">
      <c r="B42" s="5" t="s">
        <v>27</v>
      </c>
      <c r="D42" s="5" t="s">
        <v>36</v>
      </c>
      <c r="E42" s="5" t="s">
        <v>38</v>
      </c>
      <c r="F42" s="5" t="s">
        <v>40</v>
      </c>
      <c r="G42" s="5" t="s">
        <v>77</v>
      </c>
      <c r="H42" s="5" t="s">
        <v>78</v>
      </c>
      <c r="I42" s="5" t="s">
        <v>79</v>
      </c>
    </row>
    <row r="43" spans="2:14" x14ac:dyDescent="0.25">
      <c r="C43" s="5" t="s">
        <v>1</v>
      </c>
      <c r="D43" s="5">
        <f>AVERAGE(IMAX:Video!D43)</f>
        <v>40.236360000000005</v>
      </c>
      <c r="E43" s="5">
        <f>AVERAGE(IMAX:Video!E43)</f>
        <v>40.523200000000003</v>
      </c>
      <c r="F43" s="5">
        <f>AVERAGE(IMAX:Video!F43)</f>
        <v>41.223640000000003</v>
      </c>
      <c r="G43" s="5">
        <f>AVERAGE(IMAX:Video!G43)</f>
        <v>42.936199999999999</v>
      </c>
      <c r="H43" s="5">
        <f>AVERAGE(IMAX:Video!H43)</f>
        <v>42.747420000000005</v>
      </c>
      <c r="I43" s="5">
        <f>AVERAGE(IMAX:Video!I43)</f>
        <v>42.422319999999999</v>
      </c>
    </row>
    <row r="44" spans="2:14" x14ac:dyDescent="0.25">
      <c r="C44" s="5" t="s">
        <v>2</v>
      </c>
      <c r="D44" s="5">
        <f>AVERAGE(IMAX:Video!D44)</f>
        <v>0.98716399999999993</v>
      </c>
      <c r="E44" s="5">
        <f>AVERAGE(IMAX:Video!E44)</f>
        <v>0.98806939999999999</v>
      </c>
      <c r="F44" s="5">
        <f>AVERAGE(IMAX:Video!F44)</f>
        <v>0.98858299999999999</v>
      </c>
      <c r="G44" s="5">
        <f>AVERAGE(IMAX:Video!G44)</f>
        <v>0.99171560000000003</v>
      </c>
      <c r="H44" s="5">
        <f>AVERAGE(IMAX:Video!H44)</f>
        <v>0.99156620000000006</v>
      </c>
      <c r="I44" s="5">
        <f>AVERAGE(IMAX:Video!I44)</f>
        <v>0.99143480000000006</v>
      </c>
    </row>
    <row r="45" spans="2:14" x14ac:dyDescent="0.25">
      <c r="C45" s="5" t="s">
        <v>21</v>
      </c>
      <c r="D45" s="5">
        <f>AVERAGE(IMAX:Video!D45)</f>
        <v>0.99621272199999988</v>
      </c>
      <c r="E45" s="5">
        <f>AVERAGE(IMAX:Video!E45)</f>
        <v>0.99646293600000002</v>
      </c>
      <c r="F45" s="5">
        <f>AVERAGE(IMAX:Video!F45)</f>
        <v>0.99651411400000001</v>
      </c>
      <c r="G45" s="5">
        <f>AVERAGE(IMAX:Video!G45)</f>
        <v>0.99450462799999995</v>
      </c>
      <c r="H45" s="5">
        <f>AVERAGE(IMAX:Video!H45)</f>
        <v>0.99433896999999993</v>
      </c>
      <c r="I45" s="5">
        <f>AVERAGE(IMAX:Video!I45)</f>
        <v>0.99434126999999994</v>
      </c>
    </row>
    <row r="46" spans="2:14" x14ac:dyDescent="0.25">
      <c r="C46" s="5" t="s">
        <v>22</v>
      </c>
      <c r="D46" s="5">
        <f>AVERAGE(IMAX:Video!D46)</f>
        <v>40.140940000000001</v>
      </c>
      <c r="E46" s="5">
        <f>AVERAGE(IMAX:Video!E46)</f>
        <v>40.293240000000004</v>
      </c>
      <c r="F46" s="5">
        <f>AVERAGE(IMAX:Video!F46)</f>
        <v>40.97786</v>
      </c>
      <c r="G46" s="5">
        <f>AVERAGE(IMAX:Video!G46)</f>
        <v>42.131899999999995</v>
      </c>
      <c r="H46" s="5">
        <f>AVERAGE(IMAX:Video!H46)</f>
        <v>41.965599999999995</v>
      </c>
      <c r="I46" s="5">
        <f>AVERAGE(IMAX:Video!I46)</f>
        <v>41.64452</v>
      </c>
    </row>
    <row r="47" spans="2:14" x14ac:dyDescent="0.25">
      <c r="C47" s="5" t="s">
        <v>23</v>
      </c>
      <c r="D47" s="5">
        <f>AVERAGE(IMAX:Video!D47)</f>
        <v>0.97059619999999991</v>
      </c>
      <c r="E47" s="5">
        <f>AVERAGE(IMAX:Video!E47)</f>
        <v>0.9721858000000001</v>
      </c>
      <c r="F47" s="5">
        <f>AVERAGE(IMAX:Video!F47)</f>
        <v>0.97408280000000003</v>
      </c>
      <c r="G47" s="5">
        <f>AVERAGE(IMAX:Video!G47)</f>
        <v>0.97820359999999995</v>
      </c>
      <c r="H47" s="5">
        <f>AVERAGE(IMAX:Video!H47)</f>
        <v>0.97762799999999994</v>
      </c>
      <c r="I47" s="5">
        <f>AVERAGE(IMAX:Video!I47)</f>
        <v>0.97683539999999991</v>
      </c>
      <c r="K47" s="10"/>
      <c r="L47" s="10"/>
      <c r="M47" s="10"/>
      <c r="N47" s="10"/>
    </row>
    <row r="48" spans="2:14" x14ac:dyDescent="0.25">
      <c r="C48" s="5" t="s">
        <v>24</v>
      </c>
      <c r="D48" s="5">
        <f>AVERAGE(IMAX:Video!D48)</f>
        <v>0.99656973000000004</v>
      </c>
      <c r="E48" s="5">
        <f>AVERAGE(IMAX:Video!E48)</f>
        <v>0.99659609199999988</v>
      </c>
      <c r="F48" s="5">
        <f>AVERAGE(IMAX:Video!F48)</f>
        <v>0.99673981999999994</v>
      </c>
      <c r="G48" s="5">
        <f>AVERAGE(IMAX:Video!G48)</f>
        <v>0.994578242</v>
      </c>
      <c r="H48" s="5">
        <f>AVERAGE(IMAX:Video!H48)</f>
        <v>0.99448160399999996</v>
      </c>
      <c r="I48" s="5">
        <f>AVERAGE(IMAX:Video!I48)</f>
        <v>0.99443151400000007</v>
      </c>
    </row>
    <row r="50" spans="2:27" x14ac:dyDescent="0.25">
      <c r="B50" s="5" t="s">
        <v>46</v>
      </c>
      <c r="D50" s="5" t="s">
        <v>36</v>
      </c>
      <c r="E50" s="5" t="s">
        <v>38</v>
      </c>
      <c r="F50" s="5" t="s">
        <v>40</v>
      </c>
      <c r="G50" s="5" t="s">
        <v>77</v>
      </c>
      <c r="H50" s="5" t="s">
        <v>78</v>
      </c>
      <c r="I50" s="5" t="s">
        <v>79</v>
      </c>
    </row>
    <row r="51" spans="2:27" x14ac:dyDescent="0.25">
      <c r="C51" s="5" t="s">
        <v>1</v>
      </c>
      <c r="D51" s="5">
        <f>AVERAGE(IMAX:Video!D51)</f>
        <v>37.725739999999995</v>
      </c>
      <c r="E51" s="5">
        <f>AVERAGE(IMAX:Video!E51)</f>
        <v>37.965359999999997</v>
      </c>
      <c r="F51" s="5">
        <f>AVERAGE(IMAX:Video!F51)</f>
        <v>38.400639999999996</v>
      </c>
      <c r="G51" s="5">
        <f>AVERAGE(IMAX:Video!G51)</f>
        <v>39.661059999999999</v>
      </c>
      <c r="H51" s="5">
        <f>AVERAGE(IMAX:Video!H51)</f>
        <v>39.547179999999997</v>
      </c>
      <c r="I51" s="5">
        <f>AVERAGE(IMAX:Video!I51)</f>
        <v>39.363659999999996</v>
      </c>
    </row>
    <row r="52" spans="2:27" x14ac:dyDescent="0.25">
      <c r="C52" s="5" t="s">
        <v>2</v>
      </c>
      <c r="D52" s="5">
        <f>AVERAGE(IMAX:Video!D52)</f>
        <v>0.97907559999999982</v>
      </c>
      <c r="E52" s="5">
        <f>AVERAGE(IMAX:Video!E52)</f>
        <v>0.97976839999999998</v>
      </c>
      <c r="F52" s="5">
        <f>AVERAGE(IMAX:Video!F52)</f>
        <v>0.98021399999999992</v>
      </c>
      <c r="G52" s="5">
        <f>AVERAGE(IMAX:Video!G52)</f>
        <v>0.9842514</v>
      </c>
      <c r="H52" s="5">
        <f>AVERAGE(IMAX:Video!H52)</f>
        <v>0.9839618</v>
      </c>
      <c r="I52" s="5">
        <f>AVERAGE(IMAX:Video!I52)</f>
        <v>0.983649</v>
      </c>
    </row>
    <row r="53" spans="2:27" x14ac:dyDescent="0.25">
      <c r="C53" s="5" t="s">
        <v>21</v>
      </c>
      <c r="D53" s="5">
        <f>AVERAGE(IMAX:Video!D53)</f>
        <v>0.99297588000000003</v>
      </c>
      <c r="E53" s="5">
        <f>AVERAGE(IMAX:Video!E53)</f>
        <v>0.99321840800000005</v>
      </c>
      <c r="F53" s="5">
        <f>AVERAGE(IMAX:Video!F53)</f>
        <v>0.99311562399999997</v>
      </c>
      <c r="G53" s="5">
        <f>AVERAGE(IMAX:Video!G53)</f>
        <v>0.98863830799999997</v>
      </c>
      <c r="H53" s="5">
        <f>AVERAGE(IMAX:Video!H53)</f>
        <v>0.98841776600000009</v>
      </c>
      <c r="I53" s="5">
        <f>AVERAGE(IMAX:Video!I53)</f>
        <v>0.98832224599999985</v>
      </c>
    </row>
    <row r="54" spans="2:27" x14ac:dyDescent="0.25">
      <c r="C54" s="5" t="s">
        <v>22</v>
      </c>
      <c r="D54" s="5">
        <f>AVERAGE(IMAX:Video!D54)</f>
        <v>37.766120000000001</v>
      </c>
      <c r="E54" s="5">
        <f>AVERAGE(IMAX:Video!E54)</f>
        <v>37.882099999999994</v>
      </c>
      <c r="F54" s="5">
        <f>AVERAGE(IMAX:Video!F54)</f>
        <v>38.329339999999995</v>
      </c>
      <c r="G54" s="5">
        <f>AVERAGE(IMAX:Video!G54)</f>
        <v>39.134979999999999</v>
      </c>
      <c r="H54" s="5">
        <f>AVERAGE(IMAX:Video!H54)</f>
        <v>39.041339999999998</v>
      </c>
      <c r="I54" s="5">
        <f>AVERAGE(IMAX:Video!I54)</f>
        <v>38.775500000000001</v>
      </c>
    </row>
    <row r="55" spans="2:27" x14ac:dyDescent="0.25">
      <c r="C55" s="5" t="s">
        <v>23</v>
      </c>
      <c r="D55" s="5">
        <f>AVERAGE(IMAX:Video!D55)</f>
        <v>0.95333100000000004</v>
      </c>
      <c r="E55" s="5">
        <f>AVERAGE(IMAX:Video!E55)</f>
        <v>0.95428719999999989</v>
      </c>
      <c r="F55" s="5">
        <f>AVERAGE(IMAX:Video!F55)</f>
        <v>0.95646140000000002</v>
      </c>
      <c r="G55" s="5">
        <f>AVERAGE(IMAX:Video!G55)</f>
        <v>0.96108280000000001</v>
      </c>
      <c r="H55" s="5">
        <f>AVERAGE(IMAX:Video!H55)</f>
        <v>0.96021619999999996</v>
      </c>
      <c r="I55" s="5">
        <f>AVERAGE(IMAX:Video!I55)</f>
        <v>0.95844200000000013</v>
      </c>
    </row>
    <row r="56" spans="2:27" x14ac:dyDescent="0.25">
      <c r="C56" s="5" t="s">
        <v>24</v>
      </c>
      <c r="D56" s="5">
        <f>AVERAGE(IMAX:Video!D56)</f>
        <v>0.99348147399999998</v>
      </c>
      <c r="E56" s="5">
        <f>AVERAGE(IMAX:Video!E56)</f>
        <v>0.99341212999999995</v>
      </c>
      <c r="F56" s="5">
        <f>AVERAGE(IMAX:Video!F56)</f>
        <v>0.99358556200000003</v>
      </c>
      <c r="G56" s="5">
        <f>AVERAGE(IMAX:Video!G56)</f>
        <v>0.98877767599999999</v>
      </c>
      <c r="H56" s="5">
        <f>AVERAGE(IMAX:Video!H56)</f>
        <v>0.98869817799999993</v>
      </c>
      <c r="I56" s="5">
        <f>AVERAGE(IMAX:Video!I56)</f>
        <v>0.98845371000000015</v>
      </c>
    </row>
    <row r="58" spans="2:27" x14ac:dyDescent="0.25">
      <c r="B58" s="5" t="s">
        <v>28</v>
      </c>
      <c r="D58" s="5" t="s">
        <v>36</v>
      </c>
      <c r="E58" s="5" t="s">
        <v>38</v>
      </c>
      <c r="F58" s="5" t="s">
        <v>40</v>
      </c>
      <c r="G58" s="5" t="s">
        <v>77</v>
      </c>
      <c r="H58" s="5" t="s">
        <v>78</v>
      </c>
      <c r="I58" s="5" t="s">
        <v>79</v>
      </c>
    </row>
    <row r="59" spans="2:27" x14ac:dyDescent="0.25">
      <c r="C59" s="5" t="s">
        <v>1</v>
      </c>
      <c r="D59" s="5">
        <f>AVERAGE(IMAX:Video!D59)</f>
        <v>35.328319999999998</v>
      </c>
      <c r="E59" s="5">
        <f>AVERAGE(IMAX:Video!E59)</f>
        <v>35.510460000000002</v>
      </c>
      <c r="F59" s="5">
        <f>AVERAGE(IMAX:Video!F59)</f>
        <v>35.767960000000002</v>
      </c>
      <c r="G59" s="5">
        <f>AVERAGE(IMAX:Video!G59)</f>
        <v>36.647939999999991</v>
      </c>
      <c r="H59" s="5">
        <f>AVERAGE(IMAX:Video!H59)</f>
        <v>36.531079999999996</v>
      </c>
      <c r="I59" s="5">
        <f>AVERAGE(IMAX:Video!I59)</f>
        <v>36.418020000000006</v>
      </c>
    </row>
    <row r="60" spans="2:27" x14ac:dyDescent="0.25">
      <c r="C60" s="5" t="s">
        <v>2</v>
      </c>
      <c r="D60" s="5">
        <f>AVERAGE(IMAX:Video!D60)</f>
        <v>0.96731680000000009</v>
      </c>
      <c r="E60" s="5">
        <f>AVERAGE(IMAX:Video!E60)</f>
        <v>0.96777720000000012</v>
      </c>
      <c r="F60" s="5">
        <f>AVERAGE(IMAX:Video!F60)</f>
        <v>0.96849900000000011</v>
      </c>
      <c r="G60" s="5">
        <f>AVERAGE(IMAX:Video!G60)</f>
        <v>0.97322640000000005</v>
      </c>
      <c r="H60" s="5">
        <f>AVERAGE(IMAX:Video!H60)</f>
        <v>0.97213980000000011</v>
      </c>
      <c r="I60" s="5">
        <f>AVERAGE(IMAX:Video!I60)</f>
        <v>0.9720086</v>
      </c>
    </row>
    <row r="61" spans="2:27" x14ac:dyDescent="0.25">
      <c r="C61" s="5" t="s">
        <v>21</v>
      </c>
      <c r="D61" s="5">
        <f>AVERAGE(IMAX:Video!D61)</f>
        <v>0.98682674400000003</v>
      </c>
      <c r="E61" s="5">
        <f>AVERAGE(IMAX:Video!E61)</f>
        <v>0.98702606399999993</v>
      </c>
      <c r="F61" s="5">
        <f>AVERAGE(IMAX:Video!F61)</f>
        <v>0.98676445599999985</v>
      </c>
      <c r="G61" s="5">
        <f>AVERAGE(IMAX:Video!G61)</f>
        <v>0.97825243400000006</v>
      </c>
      <c r="H61" s="5">
        <f>AVERAGE(IMAX:Video!H61)</f>
        <v>0.97780787000000002</v>
      </c>
      <c r="I61" s="5">
        <f>AVERAGE(IMAX:Video!I61)</f>
        <v>0.97768711400000008</v>
      </c>
      <c r="N61" s="5" t="s">
        <v>36</v>
      </c>
      <c r="P61" s="5" t="s">
        <v>38</v>
      </c>
      <c r="R61" s="5" t="s">
        <v>40</v>
      </c>
      <c r="T61" s="5" t="s">
        <v>76</v>
      </c>
      <c r="V61" s="5" t="s">
        <v>77</v>
      </c>
      <c r="X61" s="5" t="s">
        <v>78</v>
      </c>
      <c r="Z61" s="5" t="s">
        <v>79</v>
      </c>
    </row>
    <row r="62" spans="2:27" x14ac:dyDescent="0.25">
      <c r="C62" s="5" t="s">
        <v>22</v>
      </c>
      <c r="D62" s="5">
        <f>AVERAGE(IMAX:Video!D62)</f>
        <v>35.456068000000002</v>
      </c>
      <c r="E62" s="5">
        <f>AVERAGE(IMAX:Video!E62)</f>
        <v>35.520600000000002</v>
      </c>
      <c r="F62" s="5">
        <f>AVERAGE(IMAX:Video!F62)</f>
        <v>35.822199999999995</v>
      </c>
      <c r="G62" s="5">
        <f>AVERAGE(IMAX:Video!G62)</f>
        <v>36.412379999999999</v>
      </c>
      <c r="H62" s="5">
        <f>AVERAGE(IMAX:Video!H62)</f>
        <v>36.280100000000004</v>
      </c>
      <c r="I62" s="5">
        <f>AVERAGE(IMAX:Video!I62)</f>
        <v>36.107579999999999</v>
      </c>
      <c r="N62" s="5" t="s">
        <v>64</v>
      </c>
      <c r="O62" s="5" t="s">
        <v>22</v>
      </c>
      <c r="P62" s="5" t="s">
        <v>64</v>
      </c>
      <c r="Q62" s="5" t="s">
        <v>22</v>
      </c>
      <c r="R62" s="5" t="s">
        <v>64</v>
      </c>
      <c r="S62" s="5" t="s">
        <v>22</v>
      </c>
      <c r="T62" s="5" t="s">
        <v>64</v>
      </c>
      <c r="U62" s="5" t="s">
        <v>22</v>
      </c>
      <c r="V62" s="5" t="s">
        <v>64</v>
      </c>
      <c r="W62" s="5" t="s">
        <v>22</v>
      </c>
      <c r="X62" s="5" t="s">
        <v>64</v>
      </c>
      <c r="Y62" s="5" t="s">
        <v>22</v>
      </c>
      <c r="Z62" s="5" t="s">
        <v>64</v>
      </c>
      <c r="AA62" s="5" t="s">
        <v>22</v>
      </c>
    </row>
    <row r="63" spans="2:27" x14ac:dyDescent="0.25">
      <c r="C63" s="5" t="s">
        <v>23</v>
      </c>
      <c r="D63" s="5">
        <f>AVERAGE(IMAX:Video!D63)</f>
        <v>0.93074319999999988</v>
      </c>
      <c r="E63" s="5">
        <f>AVERAGE(IMAX:Video!E63)</f>
        <v>0.93112460000000008</v>
      </c>
      <c r="F63" s="5">
        <f>AVERAGE(IMAX:Video!F63)</f>
        <v>0.93375899999999989</v>
      </c>
      <c r="G63" s="5">
        <f>AVERAGE(IMAX:Video!G63)</f>
        <v>0.93697699999999995</v>
      </c>
      <c r="H63" s="5">
        <f>AVERAGE(IMAX:Video!H63)</f>
        <v>0.935195</v>
      </c>
      <c r="I63" s="5">
        <f>AVERAGE(IMAX:Video!I63)</f>
        <v>0.93221220000000005</v>
      </c>
      <c r="K63" s="10"/>
      <c r="L63" s="10"/>
    </row>
    <row r="64" spans="2:27" x14ac:dyDescent="0.25">
      <c r="C64" s="5" t="s">
        <v>24</v>
      </c>
      <c r="D64" s="5">
        <f>AVERAGE(IMAX:Video!D64)</f>
        <v>0.98735454599999994</v>
      </c>
      <c r="E64" s="5">
        <f>AVERAGE(IMAX:Video!E64)</f>
        <v>0.98717164000000002</v>
      </c>
      <c r="F64" s="5">
        <f>AVERAGE(IMAX:Video!F64)</f>
        <v>0.98741651400000008</v>
      </c>
      <c r="G64" s="5">
        <f>AVERAGE(IMAX:Video!G64)</f>
        <v>0.97851492999999989</v>
      </c>
      <c r="H64" s="5">
        <f>AVERAGE(IMAX:Video!H64)</f>
        <v>0.97824019799999995</v>
      </c>
      <c r="I64" s="5">
        <f>AVERAGE(IMAX:Video!I64)</f>
        <v>0.97790396000000013</v>
      </c>
      <c r="M64" s="5" t="s">
        <v>25</v>
      </c>
      <c r="N64" s="5">
        <f>AVERAGE(IMAX:Video!N64)</f>
        <v>45412.234340000003</v>
      </c>
      <c r="O64" s="5">
        <f>AVERAGE(IMAX:Video!O64)</f>
        <v>52.871580000000009</v>
      </c>
      <c r="P64" s="5">
        <f>AVERAGE(IMAX:Video!P64)</f>
        <v>45384.953500000003</v>
      </c>
      <c r="Q64" s="5">
        <f>AVERAGE(IMAX:Video!Q64)</f>
        <v>52.691920000000003</v>
      </c>
      <c r="R64" s="5">
        <f>AVERAGE(IMAX:Video!R64)</f>
        <v>48919.740579999998</v>
      </c>
      <c r="S64" s="5">
        <f>AVERAGE(IMAX:Video!S64)</f>
        <v>53.792859999999997</v>
      </c>
      <c r="T64" s="5">
        <f>AVERAGE(IMAX:Video!T64)</f>
        <v>44993.68894</v>
      </c>
      <c r="U64" s="5">
        <f>AVERAGE(IMAX:Video!U64)</f>
        <v>58.968719399999998</v>
      </c>
      <c r="V64" s="5">
        <f>AVERAGE(IMAX:Video!V64)</f>
        <v>38239.101999999999</v>
      </c>
      <c r="W64" s="5">
        <f>AVERAGE(IMAX:Video!W64)</f>
        <v>54.74730000000001</v>
      </c>
      <c r="X64" s="5">
        <f>AVERAGE(IMAX:Video!X64)</f>
        <v>38149.123999999996</v>
      </c>
      <c r="Y64" s="5">
        <f>AVERAGE(IMAX:Video!Y64)</f>
        <v>51.473839999999996</v>
      </c>
      <c r="Z64" s="5">
        <f>AVERAGE(IMAX:Video!Z64)</f>
        <v>38972.203999999998</v>
      </c>
      <c r="AA64" s="5">
        <f>AVERAGE(IMAX:Video!AA64)</f>
        <v>49.361620000000002</v>
      </c>
    </row>
    <row r="65" spans="2:27" x14ac:dyDescent="0.25">
      <c r="M65" s="5" t="s">
        <v>44</v>
      </c>
      <c r="N65" s="5">
        <f>AVERAGE(IMAX:Video!N65)</f>
        <v>34499.746279999999</v>
      </c>
      <c r="O65" s="5">
        <f>AVERAGE(IMAX:Video!O65)</f>
        <v>48.448599999999999</v>
      </c>
      <c r="P65" s="5">
        <f>AVERAGE(IMAX:Video!P65)</f>
        <v>34472.718779999996</v>
      </c>
      <c r="Q65" s="5">
        <f>AVERAGE(IMAX:Video!Q65)</f>
        <v>48.328040000000001</v>
      </c>
      <c r="R65" s="5">
        <f>AVERAGE(IMAX:Video!R65)</f>
        <v>38059.600180000001</v>
      </c>
      <c r="S65" s="5">
        <f>AVERAGE(IMAX:Video!S65)</f>
        <v>49.624000000000002</v>
      </c>
      <c r="T65" s="5">
        <f>AVERAGE(IMAX:Video!T65)</f>
        <v>35997.224280000002</v>
      </c>
      <c r="U65" s="5">
        <f>AVERAGE(IMAX:Video!U65)</f>
        <v>52.65392039999999</v>
      </c>
      <c r="V65" s="5">
        <f>AVERAGE(IMAX:Video!V65)</f>
        <v>31439.266000000003</v>
      </c>
      <c r="W65" s="5">
        <f>AVERAGE(IMAX:Video!W65)</f>
        <v>50.787040000000005</v>
      </c>
      <c r="X65" s="5">
        <f>AVERAGE(IMAX:Video!X65)</f>
        <v>31363.079999999998</v>
      </c>
      <c r="Y65" s="5">
        <f>AVERAGE(IMAX:Video!Y65)</f>
        <v>49.621420000000001</v>
      </c>
      <c r="Z65" s="5">
        <f>AVERAGE(IMAX:Video!Z65)</f>
        <v>32114.392</v>
      </c>
      <c r="AA65" s="5">
        <f>AVERAGE(IMAX:Video!AA65)</f>
        <v>48.173760000000001</v>
      </c>
    </row>
    <row r="66" spans="2:27" x14ac:dyDescent="0.25">
      <c r="B66" s="5" t="s">
        <v>47</v>
      </c>
      <c r="D66" s="5" t="s">
        <v>36</v>
      </c>
      <c r="E66" s="5" t="s">
        <v>38</v>
      </c>
      <c r="F66" s="5" t="s">
        <v>40</v>
      </c>
      <c r="G66" s="5" t="s">
        <v>77</v>
      </c>
      <c r="H66" s="5" t="s">
        <v>78</v>
      </c>
      <c r="I66" s="5" t="s">
        <v>79</v>
      </c>
      <c r="M66" s="5" t="s">
        <v>26</v>
      </c>
      <c r="N66" s="5">
        <f>AVERAGE(IMAX:Video!N66)</f>
        <v>24099.51598</v>
      </c>
      <c r="O66" s="5">
        <f>AVERAGE(IMAX:Video!O66)</f>
        <v>45.740780000000001</v>
      </c>
      <c r="P66" s="5">
        <f>AVERAGE(IMAX:Video!P66)</f>
        <v>24507.612539999998</v>
      </c>
      <c r="Q66" s="5">
        <f>AVERAGE(IMAX:Video!Q66)</f>
        <v>45.721360000000004</v>
      </c>
      <c r="R66" s="5">
        <f>AVERAGE(IMAX:Video!R66)</f>
        <v>27042.687720000005</v>
      </c>
      <c r="S66" s="5">
        <f>AVERAGE(IMAX:Video!S66)</f>
        <v>46.99436</v>
      </c>
      <c r="T66" s="5">
        <f>AVERAGE(IMAX:Video!T66)</f>
        <v>29234.05</v>
      </c>
      <c r="U66" s="5">
        <f>AVERAGE(IMAX:Video!U66)</f>
        <v>50.002098199999999</v>
      </c>
      <c r="V66" s="5">
        <f>AVERAGE(IMAX:Video!V66)</f>
        <v>24254.41</v>
      </c>
      <c r="W66" s="5">
        <f>AVERAGE(IMAX:Video!W66)</f>
        <v>48.175419999999995</v>
      </c>
      <c r="X66" s="5">
        <f>AVERAGE(IMAX:Video!X66)</f>
        <v>24181.792000000001</v>
      </c>
      <c r="Y66" s="5">
        <f>AVERAGE(IMAX:Video!Y66)</f>
        <v>47.638339999999999</v>
      </c>
      <c r="Z66" s="5">
        <f>AVERAGE(IMAX:Video!Z66)</f>
        <v>25000.579999999998</v>
      </c>
      <c r="AA66" s="5">
        <f>AVERAGE(IMAX:Video!AA66)</f>
        <v>46.693640000000002</v>
      </c>
    </row>
    <row r="67" spans="2:27" x14ac:dyDescent="0.25">
      <c r="C67" s="5" t="s">
        <v>1</v>
      </c>
      <c r="D67" s="5">
        <f>AVERAGE(IMAX:Video!D67)</f>
        <v>33.230440000000002</v>
      </c>
      <c r="E67" s="5">
        <f>AVERAGE(IMAX:Video!E67)</f>
        <v>33.34648</v>
      </c>
      <c r="F67" s="5">
        <f>AVERAGE(IMAX:Video!F67)</f>
        <v>33.551699999999997</v>
      </c>
      <c r="G67" s="5">
        <f>AVERAGE(IMAX:Video!G67)</f>
        <v>33.825279999999999</v>
      </c>
      <c r="H67" s="5">
        <f>AVERAGE(IMAX:Video!H67)</f>
        <v>33.706180000000003</v>
      </c>
      <c r="I67" s="5">
        <f>AVERAGE(IMAX:Video!I67)</f>
        <v>33.619600000000005</v>
      </c>
      <c r="M67" s="5" t="s">
        <v>45</v>
      </c>
      <c r="N67" s="5">
        <f>AVERAGE(IMAX:Video!N67)</f>
        <v>15655.2294</v>
      </c>
      <c r="O67" s="5">
        <f>AVERAGE(IMAX:Video!O67)</f>
        <v>42.845819999999996</v>
      </c>
      <c r="P67" s="5">
        <f>AVERAGE(IMAX:Video!P67)</f>
        <v>16298.641199999998</v>
      </c>
      <c r="Q67" s="5">
        <f>AVERAGE(IMAX:Video!Q67)</f>
        <v>42.976000000000006</v>
      </c>
      <c r="R67" s="5">
        <f>AVERAGE(IMAX:Video!R67)</f>
        <v>17576.812860000002</v>
      </c>
      <c r="S67" s="5">
        <f>AVERAGE(IMAX:Video!S67)</f>
        <v>43.97972</v>
      </c>
      <c r="T67" s="5">
        <f>AVERAGE(IMAX:Video!T67)</f>
        <v>22957.950639999999</v>
      </c>
      <c r="U67" s="5">
        <f>AVERAGE(IMAX:Video!U67)</f>
        <v>47.104699999999994</v>
      </c>
      <c r="V67" s="5">
        <f>AVERAGE(IMAX:Video!V67)</f>
        <v>17695.284</v>
      </c>
      <c r="W67" s="5">
        <f>AVERAGE(IMAX:Video!W67)</f>
        <v>45.163879999999992</v>
      </c>
      <c r="X67" s="5">
        <f>AVERAGE(IMAX:Video!X67)</f>
        <v>17619.294000000002</v>
      </c>
      <c r="Y67" s="5">
        <f>AVERAGE(IMAX:Video!Y67)</f>
        <v>44.901400000000002</v>
      </c>
      <c r="Z67" s="5">
        <f>AVERAGE(IMAX:Video!Z67)</f>
        <v>18502.292000000001</v>
      </c>
      <c r="AA67" s="5">
        <f>AVERAGE(IMAX:Video!AA67)</f>
        <v>44.298720000000003</v>
      </c>
    </row>
    <row r="68" spans="2:27" x14ac:dyDescent="0.25">
      <c r="C68" s="5" t="s">
        <v>2</v>
      </c>
      <c r="D68" s="5">
        <f>AVERAGE(IMAX:Video!D68)</f>
        <v>0.9515764000000001</v>
      </c>
      <c r="E68" s="5">
        <f>AVERAGE(IMAX:Video!E68)</f>
        <v>0.95189260000000009</v>
      </c>
      <c r="F68" s="5">
        <f>AVERAGE(IMAX:Video!F68)</f>
        <v>0.95284960000000007</v>
      </c>
      <c r="G68" s="5">
        <f>AVERAGE(IMAX:Video!G68)</f>
        <v>0.95766300000000015</v>
      </c>
      <c r="H68" s="5">
        <f>AVERAGE(IMAX:Video!H68)</f>
        <v>0.95618220000000009</v>
      </c>
      <c r="I68" s="5">
        <f>AVERAGE(IMAX:Video!I68)</f>
        <v>0.95598279999999991</v>
      </c>
      <c r="M68" s="5" t="s">
        <v>27</v>
      </c>
      <c r="N68" s="5">
        <f>AVERAGE(IMAX:Video!N68)</f>
        <v>9202.1684999999998</v>
      </c>
      <c r="O68" s="5">
        <f>AVERAGE(IMAX:Video!O68)</f>
        <v>40.140940000000001</v>
      </c>
      <c r="P68" s="5">
        <f>AVERAGE(IMAX:Video!P68)</f>
        <v>9668.8251199999977</v>
      </c>
      <c r="Q68" s="5">
        <f>AVERAGE(IMAX:Video!Q68)</f>
        <v>40.293240000000004</v>
      </c>
      <c r="R68" s="5">
        <f>AVERAGE(IMAX:Video!R68)</f>
        <v>9946.7323199999992</v>
      </c>
      <c r="S68" s="5">
        <f>AVERAGE(IMAX:Video!S68)</f>
        <v>40.97786</v>
      </c>
      <c r="T68" s="5">
        <f>AVERAGE(IMAX:Video!T68)</f>
        <v>16810.61896</v>
      </c>
      <c r="U68" s="5">
        <f>AVERAGE(IMAX:Video!U68)</f>
        <v>43.851868599999996</v>
      </c>
      <c r="V68" s="5">
        <f>AVERAGE(IMAX:Video!V68)</f>
        <v>11916.802</v>
      </c>
      <c r="W68" s="5">
        <f>AVERAGE(IMAX:Video!W68)</f>
        <v>42.131899999999995</v>
      </c>
      <c r="X68" s="5">
        <f>AVERAGE(IMAX:Video!X68)</f>
        <v>11825.01</v>
      </c>
      <c r="Y68" s="5">
        <f>AVERAGE(IMAX:Video!Y68)</f>
        <v>41.965599999999995</v>
      </c>
      <c r="Z68" s="5">
        <f>AVERAGE(IMAX:Video!Z68)</f>
        <v>12597.295999999998</v>
      </c>
      <c r="AA68" s="5">
        <f>AVERAGE(IMAX:Video!AA68)</f>
        <v>41.64452</v>
      </c>
    </row>
    <row r="69" spans="2:27" x14ac:dyDescent="0.25">
      <c r="C69" s="5" t="s">
        <v>21</v>
      </c>
      <c r="D69" s="5">
        <f>AVERAGE(IMAX:Video!D69)</f>
        <v>0.97594435600000007</v>
      </c>
      <c r="E69" s="5">
        <f>AVERAGE(IMAX:Video!E69)</f>
        <v>0.9759817340000001</v>
      </c>
      <c r="F69" s="5">
        <f>AVERAGE(IMAX:Video!F69)</f>
        <v>0.97577110600000005</v>
      </c>
      <c r="G69" s="5">
        <f>AVERAGE(IMAX:Video!G69)</f>
        <v>0.96234436800000012</v>
      </c>
      <c r="H69" s="5">
        <f>AVERAGE(IMAX:Video!H69)</f>
        <v>0.96184706800000019</v>
      </c>
      <c r="I69" s="5">
        <f>AVERAGE(IMAX:Video!I69)</f>
        <v>0.96160539199999984</v>
      </c>
      <c r="M69" s="5" t="s">
        <v>46</v>
      </c>
      <c r="N69" s="5">
        <f>AVERAGE(IMAX:Video!N69)</f>
        <v>5035.718859999999</v>
      </c>
      <c r="O69" s="5">
        <f>AVERAGE(IMAX:Video!O69)</f>
        <v>37.766120000000001</v>
      </c>
      <c r="P69" s="5">
        <f>AVERAGE(IMAX:Video!P69)</f>
        <v>5168.3079399999997</v>
      </c>
      <c r="Q69" s="5">
        <f>AVERAGE(IMAX:Video!Q69)</f>
        <v>37.882099999999994</v>
      </c>
      <c r="R69" s="5">
        <f>AVERAGE(IMAX:Video!R69)</f>
        <v>5295.7404399999996</v>
      </c>
      <c r="S69" s="5">
        <f>AVERAGE(IMAX:Video!S69)</f>
        <v>38.329339999999995</v>
      </c>
      <c r="T69" s="5">
        <f>AVERAGE(IMAX:Video!T69)</f>
        <v>11333.0844</v>
      </c>
      <c r="U69" s="5">
        <f>AVERAGE(IMAX:Video!U69)</f>
        <v>40.647286999999999</v>
      </c>
      <c r="V69" s="5">
        <f>AVERAGE(IMAX:Video!V69)</f>
        <v>7184.2960000000003</v>
      </c>
      <c r="W69" s="5">
        <f>AVERAGE(IMAX:Video!W69)</f>
        <v>39.134979999999999</v>
      </c>
      <c r="X69" s="5">
        <f>AVERAGE(IMAX:Video!X69)</f>
        <v>7040.5409999999993</v>
      </c>
      <c r="Y69" s="5">
        <f>AVERAGE(IMAX:Video!Y69)</f>
        <v>39.041339999999998</v>
      </c>
      <c r="Z69" s="5">
        <f>AVERAGE(IMAX:Video!Z69)</f>
        <v>7589.0470000000005</v>
      </c>
      <c r="AA69" s="5">
        <f>AVERAGE(IMAX:Video!AA69)</f>
        <v>38.775500000000001</v>
      </c>
    </row>
    <row r="70" spans="2:27" x14ac:dyDescent="0.25">
      <c r="C70" s="5" t="s">
        <v>22</v>
      </c>
      <c r="D70" s="5">
        <f>AVERAGE(IMAX:Video!D70)</f>
        <v>33.37012</v>
      </c>
      <c r="E70" s="5">
        <f>AVERAGE(IMAX:Video!E70)</f>
        <v>33.41666</v>
      </c>
      <c r="F70" s="5">
        <f>AVERAGE(IMAX:Video!F70)</f>
        <v>33.69502</v>
      </c>
      <c r="G70" s="5">
        <f>AVERAGE(IMAX:Video!G70)</f>
        <v>33.781599999999997</v>
      </c>
      <c r="H70" s="5">
        <f>AVERAGE(IMAX:Video!H70)</f>
        <v>33.641100000000009</v>
      </c>
      <c r="I70" s="5">
        <f>AVERAGE(IMAX:Video!I70)</f>
        <v>33.499079999999999</v>
      </c>
      <c r="M70" s="5" t="s">
        <v>28</v>
      </c>
      <c r="N70" s="5">
        <f>AVERAGE(IMAX:Video!N70)</f>
        <v>2903.65218</v>
      </c>
      <c r="O70" s="5">
        <f>AVERAGE(IMAX:Video!O70)</f>
        <v>35.456068000000002</v>
      </c>
      <c r="P70" s="5">
        <f>AVERAGE(IMAX:Video!P70)</f>
        <v>2918.9225799999999</v>
      </c>
      <c r="Q70" s="5">
        <f>AVERAGE(IMAX:Video!Q70)</f>
        <v>35.520600000000002</v>
      </c>
      <c r="R70" s="5">
        <f>AVERAGE(IMAX:Video!R70)</f>
        <v>3006.4417199999998</v>
      </c>
      <c r="S70" s="5">
        <f>AVERAGE(IMAX:Video!S70)</f>
        <v>35.822199999999995</v>
      </c>
      <c r="T70" s="5">
        <f>AVERAGE(IMAX:Video!T70)</f>
        <v>7103.4726199999986</v>
      </c>
      <c r="U70" s="5">
        <f>AVERAGE(IMAX:Video!U70)</f>
        <v>37.595299400000002</v>
      </c>
      <c r="V70" s="5">
        <f>AVERAGE(IMAX:Video!V70)</f>
        <v>4010.5869999999995</v>
      </c>
      <c r="W70" s="5">
        <f>AVERAGE(IMAX:Video!W70)</f>
        <v>36.412379999999999</v>
      </c>
      <c r="X70" s="5">
        <f>AVERAGE(IMAX:Video!X70)</f>
        <v>3833.9679999999998</v>
      </c>
      <c r="Y70" s="5">
        <f>AVERAGE(IMAX:Video!Y70)</f>
        <v>36.280100000000004</v>
      </c>
      <c r="Z70" s="5">
        <f>AVERAGE(IMAX:Video!Z70)</f>
        <v>4199.4340000000002</v>
      </c>
      <c r="AA70" s="5">
        <f>AVERAGE(IMAX:Video!AA70)</f>
        <v>36.107579999999999</v>
      </c>
    </row>
    <row r="71" spans="2:27" x14ac:dyDescent="0.25">
      <c r="C71" s="5" t="s">
        <v>23</v>
      </c>
      <c r="D71" s="5">
        <f>AVERAGE(IMAX:Video!D71)</f>
        <v>0.90335520000000002</v>
      </c>
      <c r="E71" s="5">
        <f>AVERAGE(IMAX:Video!E71)</f>
        <v>0.90336359999999993</v>
      </c>
      <c r="F71" s="5">
        <f>AVERAGE(IMAX:Video!F71)</f>
        <v>0.90622460000000005</v>
      </c>
      <c r="G71" s="5">
        <f>AVERAGE(IMAX:Video!G71)</f>
        <v>0.90527920000000006</v>
      </c>
      <c r="H71" s="5">
        <f>AVERAGE(IMAX:Video!H71)</f>
        <v>0.90289140000000001</v>
      </c>
      <c r="I71" s="5">
        <f>AVERAGE(IMAX:Video!I71)</f>
        <v>0.89828819999999998</v>
      </c>
      <c r="M71" s="5" t="s">
        <v>47</v>
      </c>
      <c r="N71" s="5">
        <f>AVERAGE(IMAX:Video!N71)</f>
        <v>1807.0707399999999</v>
      </c>
      <c r="O71" s="5">
        <f>AVERAGE(IMAX:Video!O71)</f>
        <v>33.37012</v>
      </c>
      <c r="P71" s="5">
        <f>AVERAGE(IMAX:Video!P71)</f>
        <v>1806.4584600000003</v>
      </c>
      <c r="Q71" s="5">
        <f>AVERAGE(IMAX:Video!Q71)</f>
        <v>33.41666</v>
      </c>
      <c r="R71" s="5">
        <f>AVERAGE(IMAX:Video!R71)</f>
        <v>1860.4102599999999</v>
      </c>
      <c r="S71" s="5">
        <f>AVERAGE(IMAX:Video!S71)</f>
        <v>33.69502</v>
      </c>
      <c r="T71" s="5">
        <f>AVERAGE(IMAX:Video!T71)</f>
        <v>4420.0659199999991</v>
      </c>
      <c r="U71" s="5">
        <f>AVERAGE(IMAX:Video!U71)</f>
        <v>34.726786199999999</v>
      </c>
      <c r="V71" s="5">
        <f>AVERAGE(IMAX:Video!V71)</f>
        <v>2240.0071999999996</v>
      </c>
      <c r="W71" s="5">
        <f>AVERAGE(IMAX:Video!W71)</f>
        <v>33.781599999999997</v>
      </c>
      <c r="X71" s="5">
        <f>AVERAGE(IMAX:Video!X71)</f>
        <v>2117.7194</v>
      </c>
      <c r="Y71" s="5">
        <f>AVERAGE(IMAX:Video!Y71)</f>
        <v>33.641100000000009</v>
      </c>
      <c r="Z71" s="5">
        <f>AVERAGE(IMAX:Video!Z71)</f>
        <v>2271.1602000000003</v>
      </c>
      <c r="AA71" s="5">
        <f>AVERAGE(IMAX:Video!AA71)</f>
        <v>33.499079999999999</v>
      </c>
    </row>
    <row r="72" spans="2:27" x14ac:dyDescent="0.25">
      <c r="C72" s="5" t="s">
        <v>24</v>
      </c>
      <c r="D72" s="5">
        <f>AVERAGE(IMAX:Video!D72)</f>
        <v>0.97637059199999998</v>
      </c>
      <c r="E72" s="5">
        <f>AVERAGE(IMAX:Video!E72)</f>
        <v>0.97599514999999992</v>
      </c>
      <c r="F72" s="5">
        <f>AVERAGE(IMAX:Video!F72)</f>
        <v>0.97643882999999998</v>
      </c>
      <c r="G72" s="5">
        <f>AVERAGE(IMAX:Video!G72)</f>
        <v>0.96284018999999998</v>
      </c>
      <c r="H72" s="5">
        <f>AVERAGE(IMAX:Video!H72)</f>
        <v>0.96250186599999998</v>
      </c>
      <c r="I72" s="5">
        <f>AVERAGE(IMAX:Video!I72)</f>
        <v>0.96193463199999996</v>
      </c>
      <c r="M72" s="5" t="s">
        <v>84</v>
      </c>
      <c r="N72" s="5">
        <f>AVERAGE(IMAX:Video!N72)</f>
        <v>1145.6135200000001</v>
      </c>
      <c r="O72" s="5">
        <f>AVERAGE(IMAX:Video!O72)</f>
        <v>31.618880000000001</v>
      </c>
      <c r="P72" s="5">
        <f>AVERAGE(IMAX:Video!P72)</f>
        <v>1137.32394</v>
      </c>
      <c r="Q72" s="5">
        <f>AVERAGE(IMAX:Video!Q72)</f>
        <v>31.614879999999999</v>
      </c>
      <c r="R72" s="5">
        <f>AVERAGE(IMAX:Video!R72)</f>
        <v>1182.9356</v>
      </c>
      <c r="S72" s="5">
        <f>AVERAGE(IMAX:Video!S72)</f>
        <v>31.847400000000004</v>
      </c>
      <c r="T72" s="5">
        <f>AVERAGE(IMAX:Video!T72)</f>
        <v>2719.5287200000002</v>
      </c>
      <c r="U72" s="5">
        <f>AVERAGE(IMAX:Video!U72)</f>
        <v>31.898794199999998</v>
      </c>
      <c r="V72" s="5">
        <f>AVERAGE(IMAX:Video!V72)</f>
        <v>1265.9731999999999</v>
      </c>
      <c r="W72" s="5">
        <f>AVERAGE(IMAX:Video!W72)</f>
        <v>31.231200000000001</v>
      </c>
      <c r="X72" s="5">
        <f>AVERAGE(IMAX:Video!X72)</f>
        <v>1200.5924</v>
      </c>
      <c r="Y72" s="5">
        <f>AVERAGE(IMAX:Video!Y72)</f>
        <v>31.090960000000003</v>
      </c>
      <c r="Z72" s="5">
        <f>AVERAGE(IMAX:Video!Z72)</f>
        <v>1265.8866000000003</v>
      </c>
      <c r="AA72" s="5">
        <f>AVERAGE(IMAX:Video!AA72)</f>
        <v>30.959820000000001</v>
      </c>
    </row>
    <row r="73" spans="2:27" x14ac:dyDescent="0.25">
      <c r="M73" s="5" t="s">
        <v>48</v>
      </c>
      <c r="N73" s="5">
        <f>AVERAGE(IMAX:Video!N73)</f>
        <v>691.01202000000001</v>
      </c>
      <c r="O73" s="5">
        <f>AVERAGE(IMAX:Video!O73)</f>
        <v>29.566279999999999</v>
      </c>
      <c r="P73" s="5">
        <f>AVERAGE(IMAX:Video!P73)</f>
        <v>685.58789999999999</v>
      </c>
      <c r="Q73" s="5">
        <f>AVERAGE(IMAX:Video!Q73)</f>
        <v>29.555040000000002</v>
      </c>
      <c r="R73" s="5">
        <f>AVERAGE(IMAX:Video!R73)</f>
        <v>712.36634000000004</v>
      </c>
      <c r="S73" s="5">
        <f>AVERAGE(IMAX:Video!S73)</f>
        <v>29.740259999999999</v>
      </c>
      <c r="T73" s="5">
        <f>AVERAGE(IMAX:Video!T73)</f>
        <v>1602.5436999999997</v>
      </c>
      <c r="U73" s="5">
        <f>AVERAGE(IMAX:Video!U73)</f>
        <v>29.2582466</v>
      </c>
      <c r="V73" s="5">
        <f>AVERAGE(IMAX:Video!V73)</f>
        <v>701.42280000000005</v>
      </c>
      <c r="W73" s="5">
        <f>AVERAGE(IMAX:Video!W73)</f>
        <v>28.807260000000003</v>
      </c>
      <c r="X73" s="5">
        <f>AVERAGE(IMAX:Video!X73)</f>
        <v>668.0784000000001</v>
      </c>
      <c r="Y73" s="5">
        <f>AVERAGE(IMAX:Video!Y73)</f>
        <v>28.687739999999998</v>
      </c>
      <c r="Z73" s="5">
        <f>AVERAGE(IMAX:Video!Z73)</f>
        <v>693.33220000000006</v>
      </c>
      <c r="AA73" s="5">
        <f>AVERAGE(IMAX:Video!AA73)</f>
        <v>28.572399999999998</v>
      </c>
    </row>
    <row r="74" spans="2:27" x14ac:dyDescent="0.25">
      <c r="B74" s="5" t="s">
        <v>29</v>
      </c>
      <c r="D74" s="5" t="s">
        <v>36</v>
      </c>
      <c r="E74" s="5" t="s">
        <v>38</v>
      </c>
      <c r="F74" s="5" t="s">
        <v>40</v>
      </c>
      <c r="G74" s="5" t="s">
        <v>77</v>
      </c>
      <c r="H74" s="5" t="s">
        <v>78</v>
      </c>
      <c r="I74" s="5" t="s">
        <v>79</v>
      </c>
      <c r="M74" s="5" t="s">
        <v>81</v>
      </c>
      <c r="N74" s="5">
        <f>AVERAGE(IMAX:Video!N74)</f>
        <v>412.46379999999999</v>
      </c>
      <c r="O74" s="5">
        <f>AVERAGE(IMAX:Video!O74)</f>
        <v>27.688859999999998</v>
      </c>
      <c r="P74" s="5">
        <f>AVERAGE(IMAX:Video!P74)</f>
        <v>409.26490000000001</v>
      </c>
      <c r="Q74" s="5">
        <f>AVERAGE(IMAX:Video!Q74)</f>
        <v>27.726779999999998</v>
      </c>
      <c r="R74" s="5">
        <f>AVERAGE(IMAX:Video!R74)</f>
        <v>427.00608</v>
      </c>
      <c r="S74" s="5">
        <f>AVERAGE(IMAX:Video!S74)</f>
        <v>27.865019999999998</v>
      </c>
      <c r="T74" s="5">
        <f>AVERAGE(IMAX:Video!T74)</f>
        <v>892.8933199999999</v>
      </c>
      <c r="U74" s="5">
        <f>AVERAGE(IMAX:Video!U74)</f>
        <v>26.703697200000001</v>
      </c>
      <c r="V74" s="5">
        <f>AVERAGE(IMAX:Video!V74)</f>
        <v>376.07839999999999</v>
      </c>
      <c r="W74" s="5">
        <f>AVERAGE(IMAX:Video!W74)</f>
        <v>26.5471</v>
      </c>
      <c r="X74" s="5">
        <f>AVERAGE(IMAX:Video!X74)</f>
        <v>356.31319999999999</v>
      </c>
      <c r="Y74" s="5">
        <f>AVERAGE(IMAX:Video!Y74)</f>
        <v>26.454400000000003</v>
      </c>
      <c r="Z74" s="5">
        <f>AVERAGE(IMAX:Video!Z74)</f>
        <v>369.91759999999999</v>
      </c>
      <c r="AA74" s="5">
        <f>AVERAGE(IMAX:Video!AA74)</f>
        <v>26.375240000000002</v>
      </c>
    </row>
    <row r="75" spans="2:27" x14ac:dyDescent="0.25">
      <c r="C75" s="5" t="s">
        <v>1</v>
      </c>
      <c r="D75" s="5">
        <f>AVERAGE(IMAX:Video!D75)</f>
        <v>31.442060000000005</v>
      </c>
      <c r="E75" s="5">
        <f>AVERAGE(IMAX:Video!E75)</f>
        <v>31.48668</v>
      </c>
      <c r="F75" s="5">
        <f>AVERAGE(IMAX:Video!F75)</f>
        <v>31.678020000000004</v>
      </c>
      <c r="G75" s="5">
        <f>AVERAGE(IMAX:Video!G75)</f>
        <v>31.129579999999997</v>
      </c>
      <c r="H75" s="5">
        <f>AVERAGE(IMAX:Video!H75)</f>
        <v>31.014220000000002</v>
      </c>
      <c r="I75" s="5">
        <f>AVERAGE(IMAX:Video!I75)</f>
        <v>30.940179999999998</v>
      </c>
      <c r="M75" s="5" t="s">
        <v>82</v>
      </c>
      <c r="N75" s="5">
        <f>AVERAGE(IMAX:Video!N75)</f>
        <v>224.06956000000005</v>
      </c>
      <c r="O75" s="5">
        <f>AVERAGE(IMAX:Video!O75)</f>
        <v>25.637079999999997</v>
      </c>
      <c r="P75" s="5">
        <f>AVERAGE(IMAX:Video!P75)</f>
        <v>224.52431999999999</v>
      </c>
      <c r="Q75" s="5">
        <f>AVERAGE(IMAX:Video!Q75)</f>
        <v>25.671800000000001</v>
      </c>
      <c r="R75" s="5">
        <f>AVERAGE(IMAX:Video!R75)</f>
        <v>230.22418000000002</v>
      </c>
      <c r="S75" s="5">
        <f>AVERAGE(IMAX:Video!S75)</f>
        <v>25.755279999999999</v>
      </c>
      <c r="T75" s="5">
        <f>AVERAGE(IMAX:Video!T75)</f>
        <v>470.66001999999997</v>
      </c>
      <c r="U75" s="5">
        <f>AVERAGE(IMAX:Video!U75)</f>
        <v>24.332425199999999</v>
      </c>
      <c r="V75" s="5">
        <f>AVERAGE(IMAX:Video!V75)</f>
        <v>193.52047999999999</v>
      </c>
      <c r="W75" s="5">
        <f>AVERAGE(IMAX:Video!W75)</f>
        <v>24.45804</v>
      </c>
      <c r="X75" s="5">
        <f>AVERAGE(IMAX:Video!X75)</f>
        <v>177.51288</v>
      </c>
      <c r="Y75" s="5">
        <f>AVERAGE(IMAX:Video!Y75)</f>
        <v>24.396483400000001</v>
      </c>
      <c r="Z75" s="5">
        <f>AVERAGE(IMAX:Video!Z75)</f>
        <v>185.70581999999999</v>
      </c>
      <c r="AA75" s="5">
        <f>AVERAGE(IMAX:Video!AA75)</f>
        <v>24.329000000000001</v>
      </c>
    </row>
    <row r="76" spans="2:27" x14ac:dyDescent="0.25">
      <c r="C76" s="5" t="s">
        <v>2</v>
      </c>
      <c r="D76" s="5">
        <f>AVERAGE(IMAX:Video!D76)</f>
        <v>0.93209980000000014</v>
      </c>
      <c r="E76" s="5">
        <f>AVERAGE(IMAX:Video!E76)</f>
        <v>0.93202379999999996</v>
      </c>
      <c r="F76" s="5">
        <f>AVERAGE(IMAX:Video!F76)</f>
        <v>0.9333653999999999</v>
      </c>
      <c r="G76" s="5">
        <f>AVERAGE(IMAX:Video!G76)</f>
        <v>0.93610100000000007</v>
      </c>
      <c r="H76" s="5">
        <f>AVERAGE(IMAX:Video!H76)</f>
        <v>0.9347666</v>
      </c>
      <c r="I76" s="5">
        <f>AVERAGE(IMAX:Video!I76)</f>
        <v>0.93396259999999987</v>
      </c>
      <c r="M76" s="5" t="s">
        <v>83</v>
      </c>
      <c r="N76" s="5">
        <f>AVERAGE(IMAX:Video!N76)</f>
        <v>134.6814</v>
      </c>
      <c r="O76" s="5">
        <f>AVERAGE(IMAX:Video!O76)</f>
        <v>24.11046</v>
      </c>
      <c r="P76" s="5">
        <f>AVERAGE(IMAX:Video!P76)</f>
        <v>135.43848</v>
      </c>
      <c r="Q76" s="5">
        <f>AVERAGE(IMAX:Video!Q76)</f>
        <v>24.149620000000002</v>
      </c>
      <c r="R76" s="5">
        <f>AVERAGE(IMAX:Video!R76)</f>
        <v>136.66912000000002</v>
      </c>
      <c r="S76" s="5">
        <f>AVERAGE(IMAX:Video!S76)</f>
        <v>24.200299999999999</v>
      </c>
      <c r="T76" s="5">
        <f>AVERAGE(IMAX:Video!T76)</f>
        <v>277.59838000000002</v>
      </c>
      <c r="U76" s="5">
        <f>AVERAGE(IMAX:Video!U76)</f>
        <v>22.68852</v>
      </c>
      <c r="V76" s="5">
        <f>AVERAGE(IMAX:Video!V76)</f>
        <v>108.90059999999998</v>
      </c>
      <c r="W76" s="5">
        <f>AVERAGE(IMAX:Video!W76)</f>
        <v>23.018900000000002</v>
      </c>
      <c r="X76" s="5">
        <f>AVERAGE(IMAX:Video!X76)</f>
        <v>99.316379999999995</v>
      </c>
      <c r="Y76" s="5">
        <f>AVERAGE(IMAX:Video!Y76)</f>
        <v>22.983391399999999</v>
      </c>
      <c r="Z76" s="5">
        <f>AVERAGE(IMAX:Video!Z76)</f>
        <v>105.47403999999999</v>
      </c>
      <c r="AA76" s="5">
        <f>AVERAGE(IMAX:Video!AA76)</f>
        <v>22.919599999999996</v>
      </c>
    </row>
    <row r="77" spans="2:27" x14ac:dyDescent="0.25">
      <c r="C77" s="5" t="s">
        <v>21</v>
      </c>
      <c r="D77" s="5">
        <f>AVERAGE(IMAX:Video!D77)</f>
        <v>0.95896151800000007</v>
      </c>
      <c r="E77" s="5">
        <f>AVERAGE(IMAX:Video!E77)</f>
        <v>0.95900360399999995</v>
      </c>
      <c r="F77" s="5">
        <f>AVERAGE(IMAX:Video!F77)</f>
        <v>0.95877238800000009</v>
      </c>
      <c r="G77" s="5">
        <f>AVERAGE(IMAX:Video!G77)</f>
        <v>0.93948329199999991</v>
      </c>
      <c r="H77" s="5">
        <f>AVERAGE(IMAX:Video!H77)</f>
        <v>0.93916347000000011</v>
      </c>
      <c r="I77" s="5">
        <f>AVERAGE(IMAX:Video!I77)</f>
        <v>0.93841479799999994</v>
      </c>
    </row>
    <row r="78" spans="2:27" x14ac:dyDescent="0.25">
      <c r="C78" s="5" t="s">
        <v>22</v>
      </c>
      <c r="D78" s="5">
        <f>AVERAGE(IMAX:Video!D78)</f>
        <v>31.618880000000001</v>
      </c>
      <c r="E78" s="5">
        <f>AVERAGE(IMAX:Video!E78)</f>
        <v>31.614879999999999</v>
      </c>
      <c r="F78" s="5">
        <f>AVERAGE(IMAX:Video!F78)</f>
        <v>31.847400000000004</v>
      </c>
      <c r="G78" s="5">
        <f>AVERAGE(IMAX:Video!G78)</f>
        <v>31.231200000000001</v>
      </c>
      <c r="H78" s="5">
        <f>AVERAGE(IMAX:Video!H78)</f>
        <v>31.090960000000003</v>
      </c>
      <c r="I78" s="5">
        <f>AVERAGE(IMAX:Video!I78)</f>
        <v>30.959820000000001</v>
      </c>
    </row>
    <row r="79" spans="2:27" x14ac:dyDescent="0.25">
      <c r="C79" s="5" t="s">
        <v>23</v>
      </c>
      <c r="D79" s="5">
        <f>AVERAGE(IMAX:Video!D79)</f>
        <v>0.87023880000000009</v>
      </c>
      <c r="E79" s="5">
        <f>AVERAGE(IMAX:Video!E79)</f>
        <v>0.86963939999999995</v>
      </c>
      <c r="F79" s="5">
        <f>AVERAGE(IMAX:Video!F79)</f>
        <v>0.8730812</v>
      </c>
      <c r="G79" s="5">
        <f>AVERAGE(IMAX:Video!G79)</f>
        <v>0.86466720000000008</v>
      </c>
      <c r="H79" s="5">
        <f>AVERAGE(IMAX:Video!H79)</f>
        <v>0.86256319999999997</v>
      </c>
      <c r="I79" s="5">
        <f>AVERAGE(IMAX:Video!I79)</f>
        <v>0.85521099999999994</v>
      </c>
      <c r="K79" s="10"/>
      <c r="L79" s="10"/>
      <c r="M79" s="10"/>
      <c r="N79" s="10"/>
    </row>
    <row r="80" spans="2:27" x14ac:dyDescent="0.25">
      <c r="C80" s="5" t="s">
        <v>24</v>
      </c>
      <c r="D80" s="5">
        <f>AVERAGE(IMAX:Video!D80)</f>
        <v>0.95916202800000006</v>
      </c>
      <c r="E80" s="5">
        <f>AVERAGE(IMAX:Video!E80)</f>
        <v>0.95880064599999992</v>
      </c>
      <c r="F80" s="5">
        <f>AVERAGE(IMAX:Video!F80)</f>
        <v>0.95919656799999997</v>
      </c>
      <c r="G80" s="5">
        <f>AVERAGE(IMAX:Video!G80)</f>
        <v>0.94053108200000002</v>
      </c>
      <c r="H80" s="5">
        <f>AVERAGE(IMAX:Video!H80)</f>
        <v>0.940260498</v>
      </c>
      <c r="I80" s="5">
        <f>AVERAGE(IMAX:Video!I80)</f>
        <v>0.93898244799999997</v>
      </c>
    </row>
    <row r="82" spans="2:14" x14ac:dyDescent="0.25">
      <c r="B82" s="5" t="s">
        <v>48</v>
      </c>
      <c r="D82" s="5" t="s">
        <v>36</v>
      </c>
      <c r="E82" s="5" t="s">
        <v>38</v>
      </c>
      <c r="F82" s="5" t="s">
        <v>40</v>
      </c>
      <c r="G82" s="5" t="s">
        <v>77</v>
      </c>
      <c r="H82" s="5" t="s">
        <v>78</v>
      </c>
      <c r="I82" s="5" t="s">
        <v>79</v>
      </c>
    </row>
    <row r="83" spans="2:14" x14ac:dyDescent="0.25">
      <c r="C83" s="5" t="s">
        <v>1</v>
      </c>
      <c r="D83" s="5">
        <f>AVERAGE(IMAX:Video!D83)</f>
        <v>29.35652</v>
      </c>
      <c r="E83" s="5">
        <f>AVERAGE(IMAX:Video!E83)</f>
        <v>29.410140000000002</v>
      </c>
      <c r="F83" s="5">
        <f>AVERAGE(IMAX:Video!F83)</f>
        <v>29.567299999999999</v>
      </c>
      <c r="G83" s="5">
        <f>AVERAGE(IMAX:Video!G83)</f>
        <v>28.678620000000002</v>
      </c>
      <c r="H83" s="5">
        <f>AVERAGE(IMAX:Video!H83)</f>
        <v>28.565379999999998</v>
      </c>
      <c r="I83" s="5">
        <f>AVERAGE(IMAX:Video!I83)</f>
        <v>28.50132</v>
      </c>
    </row>
    <row r="84" spans="2:14" x14ac:dyDescent="0.25">
      <c r="C84" s="5" t="s">
        <v>2</v>
      </c>
      <c r="D84" s="5">
        <f>AVERAGE(IMAX:Video!D84)</f>
        <v>0.90354520000000016</v>
      </c>
      <c r="E84" s="5">
        <f>AVERAGE(IMAX:Video!E84)</f>
        <v>0.90322980000000008</v>
      </c>
      <c r="F84" s="5">
        <f>AVERAGE(IMAX:Video!F84)</f>
        <v>0.90520620000000007</v>
      </c>
      <c r="G84" s="5">
        <f>AVERAGE(IMAX:Video!G84)</f>
        <v>0.90959120000000004</v>
      </c>
      <c r="H84" s="5">
        <f>AVERAGE(IMAX:Video!H84)</f>
        <v>0.90824800000000006</v>
      </c>
      <c r="I84" s="5">
        <f>AVERAGE(IMAX:Video!I84)</f>
        <v>0.90682740000000006</v>
      </c>
    </row>
    <row r="85" spans="2:14" x14ac:dyDescent="0.25">
      <c r="C85" s="5" t="s">
        <v>21</v>
      </c>
      <c r="D85" s="5">
        <f>AVERAGE(IMAX:Video!D85)</f>
        <v>0.93373563399999993</v>
      </c>
      <c r="E85" s="5">
        <f>AVERAGE(IMAX:Video!E85)</f>
        <v>0.93387705200000004</v>
      </c>
      <c r="F85" s="5">
        <f>AVERAGE(IMAX:Video!F85)</f>
        <v>0.93368108000000005</v>
      </c>
      <c r="G85" s="5">
        <f>AVERAGE(IMAX:Video!G85)</f>
        <v>0.90963964399999997</v>
      </c>
      <c r="H85" s="5">
        <f>AVERAGE(IMAX:Video!H85)</f>
        <v>0.91029161000000003</v>
      </c>
      <c r="I85" s="5">
        <f>AVERAGE(IMAX:Video!I85)</f>
        <v>0.9090566040000001</v>
      </c>
    </row>
    <row r="86" spans="2:14" x14ac:dyDescent="0.25">
      <c r="C86" s="5" t="s">
        <v>22</v>
      </c>
      <c r="D86" s="5">
        <f>AVERAGE(IMAX:Video!D86)</f>
        <v>29.566279999999999</v>
      </c>
      <c r="E86" s="5">
        <f>AVERAGE(IMAX:Video!E86)</f>
        <v>29.555040000000002</v>
      </c>
      <c r="F86" s="5">
        <f>AVERAGE(IMAX:Video!F86)</f>
        <v>29.740259999999999</v>
      </c>
      <c r="G86" s="5">
        <f>AVERAGE(IMAX:Video!G86)</f>
        <v>28.807260000000003</v>
      </c>
      <c r="H86" s="5">
        <f>AVERAGE(IMAX:Video!H86)</f>
        <v>28.687739999999998</v>
      </c>
      <c r="I86" s="5">
        <f>AVERAGE(IMAX:Video!I86)</f>
        <v>28.572399999999998</v>
      </c>
    </row>
    <row r="87" spans="2:14" x14ac:dyDescent="0.25">
      <c r="C87" s="5" t="s">
        <v>23</v>
      </c>
      <c r="D87" s="5">
        <f>AVERAGE(IMAX:Video!D87)</f>
        <v>0.82652540000000008</v>
      </c>
      <c r="E87" s="5">
        <f>AVERAGE(IMAX:Video!E87)</f>
        <v>0.82581920000000009</v>
      </c>
      <c r="F87" s="5">
        <f>AVERAGE(IMAX:Video!F87)</f>
        <v>0.82954539999999999</v>
      </c>
      <c r="G87" s="5">
        <f>AVERAGE(IMAX:Video!G87)</f>
        <v>0.82637800000000006</v>
      </c>
      <c r="H87" s="5">
        <f>AVERAGE(IMAX:Video!H87)</f>
        <v>0.81706599999999996</v>
      </c>
      <c r="I87" s="5">
        <f>AVERAGE(IMAX:Video!I87)</f>
        <v>0.80664259999999999</v>
      </c>
    </row>
    <row r="88" spans="2:14" x14ac:dyDescent="0.25">
      <c r="C88" s="5" t="s">
        <v>24</v>
      </c>
      <c r="D88" s="5">
        <f>AVERAGE(IMAX:Video!D88)</f>
        <v>0.93335165800000008</v>
      </c>
      <c r="E88" s="5">
        <f>AVERAGE(IMAX:Video!E88)</f>
        <v>0.933069276</v>
      </c>
      <c r="F88" s="5">
        <f>AVERAGE(IMAX:Video!F88)</f>
        <v>0.93366823599999993</v>
      </c>
      <c r="G88" s="5">
        <f>AVERAGE(IMAX:Video!G88)</f>
        <v>0.91108950600000005</v>
      </c>
      <c r="H88" s="5">
        <f>AVERAGE(IMAX:Video!H88)</f>
        <v>0.911358326</v>
      </c>
      <c r="I88" s="5">
        <f>AVERAGE(IMAX:Video!I88)</f>
        <v>0.9095909900000001</v>
      </c>
    </row>
    <row r="90" spans="2:14" x14ac:dyDescent="0.25">
      <c r="B90" s="5" t="s">
        <v>30</v>
      </c>
      <c r="D90" s="5" t="s">
        <v>36</v>
      </c>
      <c r="E90" s="5" t="s">
        <v>38</v>
      </c>
      <c r="F90" s="5" t="s">
        <v>40</v>
      </c>
      <c r="G90" s="5" t="s">
        <v>77</v>
      </c>
      <c r="H90" s="5" t="s">
        <v>78</v>
      </c>
      <c r="I90" s="5" t="s">
        <v>79</v>
      </c>
    </row>
    <row r="91" spans="2:14" x14ac:dyDescent="0.25">
      <c r="C91" s="5" t="s">
        <v>1</v>
      </c>
      <c r="D91" s="5">
        <f>AVERAGE(IMAX:Video!D91)</f>
        <v>27.501799999999996</v>
      </c>
      <c r="E91" s="5">
        <f>AVERAGE(IMAX:Video!E91)</f>
        <v>27.542960000000001</v>
      </c>
      <c r="F91" s="5">
        <f>AVERAGE(IMAX:Video!F91)</f>
        <v>27.653759999999998</v>
      </c>
      <c r="G91" s="5">
        <f>AVERAGE(IMAX:Video!G91)</f>
        <v>26.382480000000005</v>
      </c>
      <c r="H91" s="5">
        <f>AVERAGE(IMAX:Video!H91)</f>
        <v>26.290280000000003</v>
      </c>
      <c r="I91" s="5">
        <f>AVERAGE(IMAX:Video!I91)</f>
        <v>26.244900000000001</v>
      </c>
    </row>
    <row r="92" spans="2:14" x14ac:dyDescent="0.25">
      <c r="C92" s="5" t="s">
        <v>2</v>
      </c>
      <c r="D92" s="5">
        <f>AVERAGE(IMAX:Video!D92)</f>
        <v>0.87094360000000004</v>
      </c>
      <c r="E92" s="5">
        <f>AVERAGE(IMAX:Video!E92)</f>
        <v>0.8707533999999999</v>
      </c>
      <c r="F92" s="5">
        <f>AVERAGE(IMAX:Video!F92)</f>
        <v>0.87335320000000005</v>
      </c>
      <c r="G92" s="5">
        <f>AVERAGE(IMAX:Video!G92)</f>
        <v>0.87691399999999997</v>
      </c>
      <c r="H92" s="5">
        <f>AVERAGE(IMAX:Video!H92)</f>
        <v>0.87505019999999989</v>
      </c>
      <c r="I92" s="5">
        <f>AVERAGE(IMAX:Video!I92)</f>
        <v>0.87336320000000001</v>
      </c>
    </row>
    <row r="93" spans="2:14" x14ac:dyDescent="0.25">
      <c r="C93" s="5" t="s">
        <v>21</v>
      </c>
      <c r="D93" s="5">
        <f>AVERAGE(IMAX:Video!D93)</f>
        <v>0.90018566200000016</v>
      </c>
      <c r="E93" s="5">
        <f>AVERAGE(IMAX:Video!E93)</f>
        <v>0.90036750600000004</v>
      </c>
      <c r="F93" s="5">
        <f>AVERAGE(IMAX:Video!F93)</f>
        <v>0.90025718399999999</v>
      </c>
      <c r="G93" s="5">
        <f>AVERAGE(IMAX:Video!G93)</f>
        <v>0.86973254799999999</v>
      </c>
      <c r="H93" s="5">
        <f>AVERAGE(IMAX:Video!H93)</f>
        <v>0.87039242200000011</v>
      </c>
      <c r="I93" s="5">
        <f>AVERAGE(IMAX:Video!I93)</f>
        <v>0.86971800399999988</v>
      </c>
    </row>
    <row r="94" spans="2:14" x14ac:dyDescent="0.25">
      <c r="C94" s="5" t="s">
        <v>22</v>
      </c>
      <c r="D94" s="5">
        <f>AVERAGE(IMAX:Video!D94)</f>
        <v>27.688859999999998</v>
      </c>
      <c r="E94" s="5">
        <f>AVERAGE(IMAX:Video!E94)</f>
        <v>27.726779999999998</v>
      </c>
      <c r="F94" s="5">
        <f>AVERAGE(IMAX:Video!F94)</f>
        <v>27.865019999999998</v>
      </c>
      <c r="G94" s="5">
        <f>AVERAGE(IMAX:Video!G94)</f>
        <v>26.5471</v>
      </c>
      <c r="H94" s="5">
        <f>AVERAGE(IMAX:Video!H94)</f>
        <v>26.454400000000003</v>
      </c>
      <c r="I94" s="5">
        <f>AVERAGE(IMAX:Video!I94)</f>
        <v>26.375240000000002</v>
      </c>
    </row>
    <row r="95" spans="2:14" x14ac:dyDescent="0.25">
      <c r="C95" s="5" t="s">
        <v>23</v>
      </c>
      <c r="D95" s="5">
        <f>AVERAGE(IMAX:Video!D95)</f>
        <v>0.7787906</v>
      </c>
      <c r="E95" s="5">
        <f>AVERAGE(IMAX:Video!E95)</f>
        <v>0.77845700000000007</v>
      </c>
      <c r="F95" s="5">
        <f>AVERAGE(IMAX:Video!F95)</f>
        <v>0.7822842000000001</v>
      </c>
      <c r="G95" s="5">
        <f>AVERAGE(IMAX:Video!G95)</f>
        <v>0.76784140000000001</v>
      </c>
      <c r="H95" s="5">
        <f>AVERAGE(IMAX:Video!H95)</f>
        <v>0.76653479999999996</v>
      </c>
      <c r="I95" s="5">
        <f>AVERAGE(IMAX:Video!I95)</f>
        <v>0.75353440000000005</v>
      </c>
      <c r="K95" s="10"/>
      <c r="L95" s="10"/>
      <c r="M95" s="10"/>
      <c r="N95" s="10"/>
    </row>
    <row r="96" spans="2:14" x14ac:dyDescent="0.25">
      <c r="C96" s="5" t="s">
        <v>24</v>
      </c>
      <c r="D96" s="5">
        <f>AVERAGE(IMAX:Video!D96)</f>
        <v>0.89907119200000007</v>
      </c>
      <c r="E96" s="5">
        <f>AVERAGE(IMAX:Video!E96)</f>
        <v>0.89890344</v>
      </c>
      <c r="F96" s="5">
        <f>AVERAGE(IMAX:Video!F96)</f>
        <v>0.89942965000000008</v>
      </c>
      <c r="G96" s="5">
        <f>AVERAGE(IMAX:Video!G96)</f>
        <v>0.87180479200000005</v>
      </c>
      <c r="H96" s="5">
        <f>AVERAGE(IMAX:Video!H96)</f>
        <v>0.87195999000000002</v>
      </c>
      <c r="I96" s="5">
        <f>AVERAGE(IMAX:Video!I96)</f>
        <v>0.870904118</v>
      </c>
    </row>
    <row r="98" spans="2:9" x14ac:dyDescent="0.25">
      <c r="B98" s="5" t="s">
        <v>49</v>
      </c>
      <c r="D98" s="5" t="s">
        <v>36</v>
      </c>
      <c r="E98" s="5" t="s">
        <v>38</v>
      </c>
      <c r="F98" s="5" t="s">
        <v>40</v>
      </c>
      <c r="G98" s="5" t="s">
        <v>77</v>
      </c>
      <c r="H98" s="5" t="s">
        <v>78</v>
      </c>
      <c r="I98" s="5" t="s">
        <v>79</v>
      </c>
    </row>
    <row r="99" spans="2:9" x14ac:dyDescent="0.25">
      <c r="C99" s="5" t="s">
        <v>1</v>
      </c>
      <c r="D99" s="5">
        <f>AVERAGE(IMAX:Video!D99)</f>
        <v>25.473420000000001</v>
      </c>
      <c r="E99" s="5">
        <f>AVERAGE(IMAX:Video!E99)</f>
        <v>25.506439999999998</v>
      </c>
      <c r="F99" s="5">
        <f>AVERAGE(IMAX:Video!F99)</f>
        <v>25.574859999999997</v>
      </c>
      <c r="G99" s="5">
        <f>AVERAGE(IMAX:Video!G99)</f>
        <v>24.310499999999998</v>
      </c>
      <c r="H99" s="5">
        <f>AVERAGE(IMAX:Video!H99)</f>
        <v>24.249116400000002</v>
      </c>
      <c r="I99" s="5">
        <f>AVERAGE(IMAX:Video!I99)</f>
        <v>24.201879999999999</v>
      </c>
    </row>
    <row r="100" spans="2:9" x14ac:dyDescent="0.25">
      <c r="C100" s="5" t="s">
        <v>2</v>
      </c>
      <c r="D100" s="5">
        <f>AVERAGE(IMAX:Video!D100)</f>
        <v>0.82695839999999998</v>
      </c>
      <c r="E100" s="5">
        <f>AVERAGE(IMAX:Video!E100)</f>
        <v>0.82593699999999992</v>
      </c>
      <c r="F100" s="5">
        <f>AVERAGE(IMAX:Video!F100)</f>
        <v>0.82934920000000001</v>
      </c>
      <c r="G100" s="5">
        <f>AVERAGE(IMAX:Video!G100)</f>
        <v>0.83829639999999994</v>
      </c>
      <c r="H100" s="5">
        <f>AVERAGE(IMAX:Video!H100)</f>
        <v>0.83616800000000002</v>
      </c>
      <c r="I100" s="5">
        <f>AVERAGE(IMAX:Video!I100)</f>
        <v>0.8340166</v>
      </c>
    </row>
    <row r="101" spans="2:9" x14ac:dyDescent="0.25">
      <c r="C101" s="5" t="s">
        <v>21</v>
      </c>
      <c r="D101" s="5">
        <f>AVERAGE(IMAX:Video!D101)</f>
        <v>0.86190072200000001</v>
      </c>
      <c r="E101" s="5">
        <f>AVERAGE(IMAX:Video!E101)</f>
        <v>0.86241060200000008</v>
      </c>
      <c r="F101" s="5">
        <f>AVERAGE(IMAX:Video!F101)</f>
        <v>0.86267382199999998</v>
      </c>
      <c r="G101" s="5">
        <f>AVERAGE(IMAX:Video!G101)</f>
        <v>0.816884426</v>
      </c>
      <c r="H101" s="5">
        <f>AVERAGE(IMAX:Video!H101)</f>
        <v>0.817724954</v>
      </c>
      <c r="I101" s="5">
        <f>AVERAGE(IMAX:Video!I101)</f>
        <v>0.81707562799999989</v>
      </c>
    </row>
    <row r="102" spans="2:9" x14ac:dyDescent="0.25">
      <c r="C102" s="5" t="s">
        <v>22</v>
      </c>
      <c r="D102" s="5">
        <f>AVERAGE(IMAX:Video!D102)</f>
        <v>25.637079999999997</v>
      </c>
      <c r="E102" s="5">
        <f>AVERAGE(IMAX:Video!E102)</f>
        <v>25.671800000000001</v>
      </c>
      <c r="F102" s="5">
        <f>AVERAGE(IMAX:Video!F102)</f>
        <v>25.755279999999999</v>
      </c>
      <c r="G102" s="5">
        <f>AVERAGE(IMAX:Video!G102)</f>
        <v>24.45804</v>
      </c>
      <c r="H102" s="5">
        <f>AVERAGE(IMAX:Video!H102)</f>
        <v>24.396483400000001</v>
      </c>
      <c r="I102" s="5">
        <f>AVERAGE(IMAX:Video!I102)</f>
        <v>24.329000000000001</v>
      </c>
    </row>
    <row r="103" spans="2:9" x14ac:dyDescent="0.25">
      <c r="C103" s="5" t="s">
        <v>23</v>
      </c>
      <c r="D103" s="5">
        <f>AVERAGE(IMAX:Video!D103)</f>
        <v>0.72545700000000002</v>
      </c>
      <c r="E103" s="5">
        <f>AVERAGE(IMAX:Video!E103)</f>
        <v>0.7245644</v>
      </c>
      <c r="F103" s="5">
        <f>AVERAGE(IMAX:Video!F103)</f>
        <v>0.72869760000000006</v>
      </c>
      <c r="G103" s="5">
        <f>AVERAGE(IMAX:Video!G103)</f>
        <v>0.71366740000000006</v>
      </c>
      <c r="H103" s="5">
        <f>AVERAGE(IMAX:Video!H103)</f>
        <v>0.71290739999999997</v>
      </c>
      <c r="I103" s="5">
        <f>AVERAGE(IMAX:Video!I103)</f>
        <v>0.69733240000000007</v>
      </c>
    </row>
    <row r="104" spans="2:9" x14ac:dyDescent="0.25">
      <c r="C104" s="5" t="s">
        <v>24</v>
      </c>
      <c r="D104" s="5">
        <f>AVERAGE(IMAX:Video!D104)</f>
        <v>0.85978324599999989</v>
      </c>
      <c r="E104" s="5">
        <f>AVERAGE(IMAX:Video!E104)</f>
        <v>0.85989316799999993</v>
      </c>
      <c r="F104" s="5">
        <f>AVERAGE(IMAX:Video!F104)</f>
        <v>0.86062200999999994</v>
      </c>
      <c r="G104" s="5">
        <f>AVERAGE(IMAX:Video!G104)</f>
        <v>0.82126484200000005</v>
      </c>
      <c r="H104" s="5">
        <f>AVERAGE(IMAX:Video!H104)</f>
        <v>0.82109401599999998</v>
      </c>
      <c r="I104" s="5">
        <f>AVERAGE(IMAX:Video!I104)</f>
        <v>0.82018031800000002</v>
      </c>
    </row>
    <row r="106" spans="2:9" x14ac:dyDescent="0.25">
      <c r="B106" s="5" t="s">
        <v>50</v>
      </c>
      <c r="D106" s="5" t="s">
        <v>36</v>
      </c>
      <c r="E106" s="5" t="s">
        <v>38</v>
      </c>
      <c r="F106" s="5" t="s">
        <v>40</v>
      </c>
      <c r="G106" s="5" t="s">
        <v>77</v>
      </c>
      <c r="H106" s="5" t="s">
        <v>78</v>
      </c>
      <c r="I106" s="5" t="s">
        <v>79</v>
      </c>
    </row>
    <row r="107" spans="2:9" x14ac:dyDescent="0.25">
      <c r="C107" s="5" t="s">
        <v>1</v>
      </c>
      <c r="D107" s="5">
        <f>AVERAGE(IMAX:Video!D107)</f>
        <v>23.976579999999998</v>
      </c>
      <c r="E107" s="5">
        <f>AVERAGE(IMAX:Video!E107)</f>
        <v>23.991379999999999</v>
      </c>
      <c r="F107" s="5">
        <f>AVERAGE(IMAX:Video!F107)</f>
        <v>24.044560000000001</v>
      </c>
      <c r="G107" s="5">
        <f>AVERAGE(IMAX:Video!G107)</f>
        <v>22.887119999999999</v>
      </c>
      <c r="H107" s="5">
        <f>AVERAGE(IMAX:Video!H107)</f>
        <v>22.846692000000001</v>
      </c>
      <c r="I107" s="5">
        <f>AVERAGE(IMAX:Video!I107)</f>
        <v>22.802039999999998</v>
      </c>
    </row>
    <row r="108" spans="2:9" x14ac:dyDescent="0.25">
      <c r="C108" s="5" t="s">
        <v>2</v>
      </c>
      <c r="D108" s="5">
        <f>AVERAGE(IMAX:Video!D108)</f>
        <v>0.78596139999999992</v>
      </c>
      <c r="E108" s="5">
        <f>AVERAGE(IMAX:Video!E108)</f>
        <v>0.78452880000000003</v>
      </c>
      <c r="F108" s="5">
        <f>AVERAGE(IMAX:Video!F108)</f>
        <v>0.78741300000000003</v>
      </c>
      <c r="G108" s="5">
        <f>AVERAGE(IMAX:Video!G108)</f>
        <v>0.80473299999999992</v>
      </c>
      <c r="H108" s="5">
        <f>AVERAGE(IMAX:Video!H108)</f>
        <v>0.80235940000000006</v>
      </c>
      <c r="I108" s="5">
        <f>AVERAGE(IMAX:Video!I108)</f>
        <v>0.79965639999999993</v>
      </c>
    </row>
    <row r="109" spans="2:9" x14ac:dyDescent="0.25">
      <c r="C109" s="5" t="s">
        <v>21</v>
      </c>
      <c r="D109" s="5">
        <f>AVERAGE(IMAX:Video!D109)</f>
        <v>0.82215086799999992</v>
      </c>
      <c r="E109" s="5">
        <f>AVERAGE(IMAX:Video!E109)</f>
        <v>0.82297162999999995</v>
      </c>
      <c r="F109" s="5">
        <f>AVERAGE(IMAX:Video!F109)</f>
        <v>0.82330685000000015</v>
      </c>
      <c r="G109" s="5">
        <f>AVERAGE(IMAX:Video!G109)</f>
        <v>0.77642536800000006</v>
      </c>
      <c r="H109" s="5">
        <f>AVERAGE(IMAX:Video!H109)</f>
        <v>0.77591129999999997</v>
      </c>
      <c r="I109" s="5">
        <f>AVERAGE(IMAX:Video!I109)</f>
        <v>0.77559755600000002</v>
      </c>
    </row>
    <row r="110" spans="2:9" x14ac:dyDescent="0.25">
      <c r="C110" s="5" t="s">
        <v>22</v>
      </c>
      <c r="D110" s="5">
        <f>AVERAGE(IMAX:Video!D110)</f>
        <v>24.11046</v>
      </c>
      <c r="E110" s="5">
        <f>AVERAGE(IMAX:Video!E110)</f>
        <v>24.149620000000002</v>
      </c>
      <c r="F110" s="5">
        <f>AVERAGE(IMAX:Video!F110)</f>
        <v>24.200299999999999</v>
      </c>
      <c r="G110" s="5">
        <f>AVERAGE(IMAX:Video!G110)</f>
        <v>23.018900000000002</v>
      </c>
      <c r="H110" s="5">
        <f>AVERAGE(IMAX:Video!H110)</f>
        <v>22.983391399999999</v>
      </c>
      <c r="I110" s="5">
        <f>AVERAGE(IMAX:Video!I110)</f>
        <v>22.919599999999996</v>
      </c>
    </row>
    <row r="111" spans="2:9" x14ac:dyDescent="0.25">
      <c r="C111" s="5" t="s">
        <v>23</v>
      </c>
      <c r="D111" s="5">
        <f>AVERAGE(IMAX:Video!D111)</f>
        <v>0.6818438</v>
      </c>
      <c r="E111" s="5">
        <f>AVERAGE(IMAX:Video!E111)</f>
        <v>0.68209299999999995</v>
      </c>
      <c r="F111" s="5">
        <f>AVERAGE(IMAX:Video!F111)</f>
        <v>0.68464160000000007</v>
      </c>
      <c r="G111" s="5">
        <f>AVERAGE(IMAX:Video!G111)</f>
        <v>0.67054199999999997</v>
      </c>
      <c r="H111" s="5">
        <f>AVERAGE(IMAX:Video!H111)</f>
        <v>0.67027780000000003</v>
      </c>
      <c r="I111" s="5">
        <f>AVERAGE(IMAX:Video!I111)</f>
        <v>0.65196980000000004</v>
      </c>
    </row>
    <row r="112" spans="2:9" x14ac:dyDescent="0.25">
      <c r="C112" s="5" t="s">
        <v>24</v>
      </c>
      <c r="D112" s="5">
        <f>AVERAGE(IMAX:Video!D112)</f>
        <v>0.81894737200000001</v>
      </c>
      <c r="E112" s="5">
        <f>AVERAGE(IMAX:Video!E112)</f>
        <v>0.81963395800000005</v>
      </c>
      <c r="F112" s="5">
        <f>AVERAGE(IMAX:Video!F112)</f>
        <v>0.82020888599999997</v>
      </c>
      <c r="G112" s="5">
        <f>AVERAGE(IMAX:Video!G112)</f>
        <v>0.78139966400000005</v>
      </c>
      <c r="H112" s="5">
        <f>AVERAGE(IMAX:Video!H112)</f>
        <v>0.78033241000000009</v>
      </c>
      <c r="I112" s="5">
        <f>AVERAGE(IMAX:Video!I112)</f>
        <v>0.77939085400000008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48A1-0A0F-4E4D-AE57-18C00EF5F21A}">
  <dimension ref="B1:L112"/>
  <sheetViews>
    <sheetView zoomScale="110" zoomScaleNormal="110" workbookViewId="0">
      <selection activeCell="K22" sqref="K22"/>
    </sheetView>
  </sheetViews>
  <sheetFormatPr defaultRowHeight="16.5" x14ac:dyDescent="0.25"/>
  <cols>
    <col min="1" max="3" width="9" style="18"/>
    <col min="4" max="4" width="15.5" style="18" customWidth="1"/>
    <col min="5" max="5" width="25.25" style="18" customWidth="1"/>
    <col min="6" max="6" width="14.25" style="18" hidden="1" customWidth="1"/>
    <col min="7" max="7" width="18.5" style="18" customWidth="1"/>
    <col min="8" max="16384" width="9" style="18"/>
  </cols>
  <sheetData>
    <row r="1" spans="2:12" ht="17.25" thickBot="1" x14ac:dyDescent="0.3"/>
    <row r="2" spans="2:12" x14ac:dyDescent="0.25">
      <c r="B2" s="1" t="s">
        <v>18</v>
      </c>
      <c r="C2" s="2"/>
      <c r="D2" s="2" t="s">
        <v>36</v>
      </c>
      <c r="E2" s="2" t="s">
        <v>38</v>
      </c>
      <c r="F2" s="2" t="s">
        <v>32</v>
      </c>
      <c r="G2" s="3" t="s">
        <v>40</v>
      </c>
    </row>
    <row r="3" spans="2:12" x14ac:dyDescent="0.25">
      <c r="B3" s="4"/>
      <c r="C3" s="5" t="s">
        <v>1</v>
      </c>
      <c r="D3" s="5">
        <v>55.429200000000002</v>
      </c>
      <c r="E3" s="5">
        <v>54.825600000000001</v>
      </c>
      <c r="F3" s="5">
        <v>55.4285</v>
      </c>
      <c r="G3" s="6">
        <v>56.700600000000001</v>
      </c>
    </row>
    <row r="4" spans="2:12" x14ac:dyDescent="0.25">
      <c r="B4" s="4"/>
      <c r="C4" s="5" t="s">
        <v>2</v>
      </c>
      <c r="D4" s="5">
        <v>0.99977000000000005</v>
      </c>
      <c r="E4" s="5">
        <v>0.99972700000000003</v>
      </c>
      <c r="F4" s="5">
        <v>0.99979300000000004</v>
      </c>
      <c r="G4" s="6">
        <v>0.99970999999999999</v>
      </c>
    </row>
    <row r="5" spans="2:12" x14ac:dyDescent="0.25">
      <c r="B5" s="4"/>
      <c r="C5" s="5" t="s">
        <v>21</v>
      </c>
      <c r="D5" s="5">
        <v>0.99991976000000005</v>
      </c>
      <c r="E5" s="5">
        <v>0.99988485000000005</v>
      </c>
      <c r="F5" s="5">
        <v>0.99987155999999999</v>
      </c>
      <c r="G5" s="6">
        <v>0.99992371999999996</v>
      </c>
    </row>
    <row r="6" spans="2:12" x14ac:dyDescent="0.25">
      <c r="B6" s="4"/>
      <c r="C6" s="5" t="s">
        <v>22</v>
      </c>
      <c r="D6" s="5">
        <v>52.015700000000002</v>
      </c>
      <c r="E6" s="5">
        <v>51.6892</v>
      </c>
      <c r="F6" s="5">
        <v>52.345999999999997</v>
      </c>
      <c r="G6" s="6">
        <v>52.505099999999999</v>
      </c>
    </row>
    <row r="7" spans="2:12" x14ac:dyDescent="0.25">
      <c r="B7" s="4"/>
      <c r="C7" s="5" t="s">
        <v>23</v>
      </c>
      <c r="D7" s="10">
        <v>0.99956800000000001</v>
      </c>
      <c r="E7" s="10">
        <v>0.99950899999999998</v>
      </c>
      <c r="F7" s="10">
        <v>0.99931899999999996</v>
      </c>
      <c r="G7" s="6">
        <v>0.99947399999999997</v>
      </c>
    </row>
    <row r="8" spans="2:12" ht="17.25" thickBot="1" x14ac:dyDescent="0.3">
      <c r="B8" s="7"/>
      <c r="C8" s="8" t="s">
        <v>24</v>
      </c>
      <c r="D8" s="8">
        <v>0.99981703</v>
      </c>
      <c r="E8" s="8">
        <v>0.99981911999999995</v>
      </c>
      <c r="F8" s="8">
        <v>0.99976938999999998</v>
      </c>
      <c r="G8" s="9">
        <v>0.99982583000000003</v>
      </c>
    </row>
    <row r="9" spans="2:12" ht="17.25" thickBot="1" x14ac:dyDescent="0.3"/>
    <row r="10" spans="2:12" x14ac:dyDescent="0.25">
      <c r="B10" s="1" t="s">
        <v>25</v>
      </c>
      <c r="C10" s="2"/>
      <c r="D10" s="2" t="s">
        <v>36</v>
      </c>
      <c r="E10" s="2" t="s">
        <v>38</v>
      </c>
      <c r="F10" s="2" t="s">
        <v>32</v>
      </c>
      <c r="G10" s="3" t="s">
        <v>40</v>
      </c>
      <c r="L10" s="18" t="s">
        <v>31</v>
      </c>
    </row>
    <row r="11" spans="2:12" x14ac:dyDescent="0.25">
      <c r="B11" s="4"/>
      <c r="C11" s="5" t="s">
        <v>1</v>
      </c>
      <c r="D11" s="5">
        <v>54.965499999999999</v>
      </c>
      <c r="E11" s="5">
        <v>54.345700000000001</v>
      </c>
      <c r="F11" s="5">
        <v>54.625399999999999</v>
      </c>
      <c r="G11" s="6">
        <v>56.010100000000001</v>
      </c>
    </row>
    <row r="12" spans="2:12" x14ac:dyDescent="0.25">
      <c r="B12" s="4"/>
      <c r="C12" s="5" t="s">
        <v>2</v>
      </c>
      <c r="D12" s="5">
        <v>0.99975199999999997</v>
      </c>
      <c r="E12" s="5">
        <v>0.99970700000000001</v>
      </c>
      <c r="F12" s="5">
        <v>0.99975499999999995</v>
      </c>
      <c r="G12" s="6">
        <v>0.99976399999999999</v>
      </c>
    </row>
    <row r="13" spans="2:12" x14ac:dyDescent="0.25">
      <c r="B13" s="4"/>
      <c r="C13" s="5" t="s">
        <v>21</v>
      </c>
      <c r="D13" s="5">
        <v>0.99991452999999997</v>
      </c>
      <c r="E13" s="5">
        <v>0.99987904000000005</v>
      </c>
      <c r="F13" s="5">
        <v>0.99985546000000003</v>
      </c>
      <c r="G13" s="6">
        <v>0.99991302000000004</v>
      </c>
    </row>
    <row r="14" spans="2:12" x14ac:dyDescent="0.25">
      <c r="B14" s="4"/>
      <c r="C14" s="5" t="s">
        <v>22</v>
      </c>
      <c r="D14" s="5">
        <v>51.120399999999997</v>
      </c>
      <c r="E14" s="5">
        <v>50.899000000000001</v>
      </c>
      <c r="F14" s="5">
        <v>51.099499999999999</v>
      </c>
      <c r="G14" s="6">
        <v>51.596400000000003</v>
      </c>
    </row>
    <row r="15" spans="2:12" x14ac:dyDescent="0.25">
      <c r="B15" s="4"/>
      <c r="C15" s="5" t="s">
        <v>23</v>
      </c>
      <c r="D15" s="10">
        <v>0.99944500000000003</v>
      </c>
      <c r="E15" s="10">
        <v>0.99939500000000003</v>
      </c>
      <c r="F15" s="10">
        <v>0.99909999999999999</v>
      </c>
      <c r="G15" s="6">
        <v>0.99934999999999996</v>
      </c>
    </row>
    <row r="16" spans="2:12" ht="17.25" thickBot="1" x14ac:dyDescent="0.3">
      <c r="B16" s="7"/>
      <c r="C16" s="8" t="s">
        <v>24</v>
      </c>
      <c r="D16" s="8">
        <v>0.99978480999999997</v>
      </c>
      <c r="E16" s="8">
        <v>0.99979105999999995</v>
      </c>
      <c r="F16" s="8">
        <v>0.99972625999999998</v>
      </c>
      <c r="G16" s="9">
        <v>0.99979483000000002</v>
      </c>
    </row>
    <row r="17" spans="2:7" ht="17.25" thickBot="1" x14ac:dyDescent="0.3"/>
    <row r="18" spans="2:7" x14ac:dyDescent="0.25">
      <c r="B18" s="1" t="s">
        <v>44</v>
      </c>
      <c r="C18" s="2"/>
      <c r="D18" s="2" t="s">
        <v>36</v>
      </c>
      <c r="E18" s="2" t="s">
        <v>38</v>
      </c>
      <c r="F18" s="2" t="s">
        <v>32</v>
      </c>
      <c r="G18" s="3" t="s">
        <v>40</v>
      </c>
    </row>
    <row r="19" spans="2:7" x14ac:dyDescent="0.25">
      <c r="B19" s="4"/>
      <c r="C19" s="5" t="s">
        <v>1</v>
      </c>
      <c r="D19" s="5"/>
      <c r="E19" s="5"/>
      <c r="F19" s="5"/>
      <c r="G19" s="6"/>
    </row>
    <row r="20" spans="2:7" x14ac:dyDescent="0.25">
      <c r="B20" s="4"/>
      <c r="C20" s="5" t="s">
        <v>2</v>
      </c>
      <c r="D20" s="5"/>
      <c r="E20" s="5"/>
      <c r="F20" s="5"/>
      <c r="G20" s="6"/>
    </row>
    <row r="21" spans="2:7" x14ac:dyDescent="0.25">
      <c r="B21" s="4"/>
      <c r="C21" s="5" t="s">
        <v>21</v>
      </c>
      <c r="D21" s="5"/>
      <c r="E21" s="5"/>
      <c r="F21" s="5"/>
      <c r="G21" s="6"/>
    </row>
    <row r="22" spans="2:7" x14ac:dyDescent="0.25">
      <c r="B22" s="4"/>
      <c r="C22" s="5" t="s">
        <v>22</v>
      </c>
      <c r="D22" s="5"/>
      <c r="E22" s="5"/>
      <c r="F22" s="5"/>
      <c r="G22" s="6"/>
    </row>
    <row r="23" spans="2:7" x14ac:dyDescent="0.25">
      <c r="B23" s="4"/>
      <c r="C23" s="5" t="s">
        <v>23</v>
      </c>
      <c r="D23" s="10"/>
      <c r="E23" s="10"/>
      <c r="F23" s="10"/>
      <c r="G23" s="6"/>
    </row>
    <row r="24" spans="2:7" ht="17.25" thickBot="1" x14ac:dyDescent="0.3">
      <c r="B24" s="7"/>
      <c r="C24" s="8" t="s">
        <v>24</v>
      </c>
      <c r="D24" s="8"/>
      <c r="E24" s="8"/>
      <c r="F24" s="8"/>
      <c r="G24" s="9"/>
    </row>
    <row r="25" spans="2:7" ht="17.25" thickBot="1" x14ac:dyDescent="0.3"/>
    <row r="26" spans="2:7" x14ac:dyDescent="0.25">
      <c r="B26" s="1" t="s">
        <v>26</v>
      </c>
      <c r="C26" s="2"/>
      <c r="D26" s="2" t="s">
        <v>36</v>
      </c>
      <c r="E26" s="2" t="s">
        <v>38</v>
      </c>
      <c r="F26" s="2" t="s">
        <v>32</v>
      </c>
      <c r="G26" s="3" t="s">
        <v>40</v>
      </c>
    </row>
    <row r="27" spans="2:7" x14ac:dyDescent="0.25">
      <c r="B27" s="4"/>
      <c r="C27" s="5" t="s">
        <v>1</v>
      </c>
      <c r="D27" s="5">
        <v>49.288800000000002</v>
      </c>
      <c r="E27" s="5">
        <v>48.825000000000003</v>
      </c>
      <c r="F27" s="5">
        <v>48.405500000000004</v>
      </c>
      <c r="G27" s="6">
        <v>50.043100000000003</v>
      </c>
    </row>
    <row r="28" spans="2:7" x14ac:dyDescent="0.25">
      <c r="B28" s="4"/>
      <c r="C28" s="5" t="s">
        <v>2</v>
      </c>
      <c r="D28" s="5">
        <v>0.99909000000000003</v>
      </c>
      <c r="E28" s="5">
        <v>0.99906899999999998</v>
      </c>
      <c r="F28" s="5">
        <v>0.998699</v>
      </c>
      <c r="G28" s="6">
        <v>0.99900299999999997</v>
      </c>
    </row>
    <row r="29" spans="2:7" x14ac:dyDescent="0.25">
      <c r="B29" s="4"/>
      <c r="C29" s="5" t="s">
        <v>21</v>
      </c>
      <c r="D29" s="5">
        <v>0.99971589999999999</v>
      </c>
      <c r="E29" s="5">
        <v>0.99967576000000002</v>
      </c>
      <c r="F29" s="5">
        <v>0.99952216000000005</v>
      </c>
      <c r="G29" s="6">
        <v>0.99967154000000003</v>
      </c>
    </row>
    <row r="30" spans="2:7" x14ac:dyDescent="0.25">
      <c r="B30" s="4"/>
      <c r="C30" s="5" t="s">
        <v>22</v>
      </c>
      <c r="D30" s="5">
        <v>44.935000000000002</v>
      </c>
      <c r="E30" s="5">
        <v>44.813600000000001</v>
      </c>
      <c r="F30" s="5">
        <v>44.993299999999998</v>
      </c>
      <c r="G30" s="6">
        <v>45.981200000000001</v>
      </c>
    </row>
    <row r="31" spans="2:7" x14ac:dyDescent="0.25">
      <c r="B31" s="4"/>
      <c r="C31" s="5" t="s">
        <v>23</v>
      </c>
      <c r="D31" s="10">
        <v>0.99682499999999996</v>
      </c>
      <c r="E31" s="10">
        <v>0.99682800000000005</v>
      </c>
      <c r="F31" s="10">
        <v>0.99564799999999998</v>
      </c>
      <c r="G31" s="6">
        <v>0.99699599999999999</v>
      </c>
    </row>
    <row r="32" spans="2:7" ht="17.25" thickBot="1" x14ac:dyDescent="0.3">
      <c r="B32" s="7"/>
      <c r="C32" s="8" t="s">
        <v>24</v>
      </c>
      <c r="D32" s="8">
        <v>0.99934299999999998</v>
      </c>
      <c r="E32" s="8">
        <v>0.99935121999999998</v>
      </c>
      <c r="F32" s="8">
        <v>0.99924175000000004</v>
      </c>
      <c r="G32" s="9">
        <v>0.99938183999999997</v>
      </c>
    </row>
    <row r="33" spans="2:7" ht="17.25" thickBot="1" x14ac:dyDescent="0.3"/>
    <row r="34" spans="2:7" x14ac:dyDescent="0.25">
      <c r="B34" s="1" t="s">
        <v>45</v>
      </c>
      <c r="C34" s="2"/>
      <c r="D34" s="2" t="s">
        <v>36</v>
      </c>
      <c r="E34" s="2" t="s">
        <v>38</v>
      </c>
      <c r="F34" s="2" t="s">
        <v>32</v>
      </c>
      <c r="G34" s="3" t="s">
        <v>40</v>
      </c>
    </row>
    <row r="35" spans="2:7" x14ac:dyDescent="0.25">
      <c r="B35" s="4"/>
      <c r="C35" s="5" t="s">
        <v>1</v>
      </c>
      <c r="D35" s="5"/>
      <c r="E35" s="5"/>
      <c r="F35" s="5"/>
      <c r="G35" s="6"/>
    </row>
    <row r="36" spans="2:7" x14ac:dyDescent="0.25">
      <c r="B36" s="4"/>
      <c r="C36" s="5" t="s">
        <v>2</v>
      </c>
      <c r="D36" s="5"/>
      <c r="E36" s="5"/>
      <c r="F36" s="5"/>
      <c r="G36" s="6"/>
    </row>
    <row r="37" spans="2:7" x14ac:dyDescent="0.25">
      <c r="B37" s="4"/>
      <c r="C37" s="5" t="s">
        <v>21</v>
      </c>
      <c r="D37" s="5"/>
      <c r="E37" s="5"/>
      <c r="F37" s="5"/>
      <c r="G37" s="6"/>
    </row>
    <row r="38" spans="2:7" x14ac:dyDescent="0.25">
      <c r="B38" s="4"/>
      <c r="C38" s="5" t="s">
        <v>22</v>
      </c>
      <c r="D38" s="5"/>
      <c r="E38" s="5"/>
      <c r="F38" s="5"/>
      <c r="G38" s="6"/>
    </row>
    <row r="39" spans="2:7" x14ac:dyDescent="0.25">
      <c r="B39" s="4"/>
      <c r="C39" s="5" t="s">
        <v>23</v>
      </c>
      <c r="D39" s="10"/>
      <c r="E39" s="10"/>
      <c r="F39" s="10"/>
      <c r="G39" s="6"/>
    </row>
    <row r="40" spans="2:7" ht="17.25" thickBot="1" x14ac:dyDescent="0.3">
      <c r="B40" s="7"/>
      <c r="C40" s="8" t="s">
        <v>24</v>
      </c>
      <c r="D40" s="8"/>
      <c r="E40" s="8"/>
      <c r="F40" s="8"/>
      <c r="G40" s="9"/>
    </row>
    <row r="41" spans="2:7" ht="17.25" thickBot="1" x14ac:dyDescent="0.3"/>
    <row r="42" spans="2:7" x14ac:dyDescent="0.25">
      <c r="B42" s="1" t="s">
        <v>27</v>
      </c>
      <c r="C42" s="2"/>
      <c r="D42" s="2" t="s">
        <v>36</v>
      </c>
      <c r="E42" s="2" t="s">
        <v>38</v>
      </c>
      <c r="F42" s="2" t="s">
        <v>32</v>
      </c>
      <c r="G42" s="3" t="s">
        <v>40</v>
      </c>
    </row>
    <row r="43" spans="2:7" x14ac:dyDescent="0.25">
      <c r="B43" s="4"/>
      <c r="C43" s="5" t="s">
        <v>1</v>
      </c>
      <c r="D43" s="5">
        <v>43.158499999999997</v>
      </c>
      <c r="E43" s="5">
        <v>43.0745</v>
      </c>
      <c r="F43" s="5">
        <v>42.682200000000002</v>
      </c>
      <c r="G43" s="6">
        <v>44.302399999999999</v>
      </c>
    </row>
    <row r="44" spans="2:7" x14ac:dyDescent="0.25">
      <c r="B44" s="4"/>
      <c r="C44" s="5" t="s">
        <v>2</v>
      </c>
      <c r="D44" s="5">
        <v>0.99735600000000002</v>
      </c>
      <c r="E44" s="5">
        <v>0.99726599999999999</v>
      </c>
      <c r="F44" s="5">
        <v>0.99640300000000004</v>
      </c>
      <c r="G44" s="6">
        <v>0.99712699999999999</v>
      </c>
    </row>
    <row r="45" spans="2:7" x14ac:dyDescent="0.25">
      <c r="B45" s="4"/>
      <c r="C45" s="5" t="s">
        <v>21</v>
      </c>
      <c r="D45" s="18">
        <v>0.99903956000000005</v>
      </c>
      <c r="E45" s="18">
        <v>0.99903881000000005</v>
      </c>
      <c r="F45" s="18">
        <v>0.99849184000000002</v>
      </c>
      <c r="G45" s="6">
        <v>0.99889894000000001</v>
      </c>
    </row>
    <row r="46" spans="2:7" x14ac:dyDescent="0.25">
      <c r="B46" s="4"/>
      <c r="C46" s="5" t="s">
        <v>22</v>
      </c>
      <c r="D46" s="5">
        <v>40.422600000000003</v>
      </c>
      <c r="E46" s="5">
        <v>40.381</v>
      </c>
      <c r="F46" s="5">
        <v>40.408900000000003</v>
      </c>
      <c r="G46" s="6">
        <v>41.21</v>
      </c>
    </row>
    <row r="47" spans="2:7" x14ac:dyDescent="0.25">
      <c r="B47" s="4"/>
      <c r="C47" s="5" t="s">
        <v>23</v>
      </c>
      <c r="D47" s="10">
        <v>0.99094800000000005</v>
      </c>
      <c r="E47" s="10">
        <v>0.99066699999999996</v>
      </c>
      <c r="F47" s="10">
        <v>0.98838000000000004</v>
      </c>
      <c r="G47" s="6">
        <v>0.99153899999999995</v>
      </c>
    </row>
    <row r="48" spans="2:7" ht="17.25" thickBot="1" x14ac:dyDescent="0.3">
      <c r="B48" s="7"/>
      <c r="C48" s="8" t="s">
        <v>24</v>
      </c>
      <c r="D48" s="8">
        <v>0.99845912999999997</v>
      </c>
      <c r="E48" s="8">
        <v>0.99847953</v>
      </c>
      <c r="F48" s="8">
        <v>0.99816092999999995</v>
      </c>
      <c r="G48" s="9">
        <v>0.99840644999999995</v>
      </c>
    </row>
    <row r="49" spans="2:7" ht="17.25" thickBot="1" x14ac:dyDescent="0.3"/>
    <row r="50" spans="2:7" x14ac:dyDescent="0.25">
      <c r="B50" s="1" t="s">
        <v>46</v>
      </c>
      <c r="C50" s="2"/>
      <c r="D50" s="2" t="s">
        <v>36</v>
      </c>
      <c r="E50" s="2" t="s">
        <v>38</v>
      </c>
      <c r="F50" s="2" t="s">
        <v>32</v>
      </c>
      <c r="G50" s="3" t="s">
        <v>40</v>
      </c>
    </row>
    <row r="51" spans="2:7" x14ac:dyDescent="0.25">
      <c r="B51" s="4"/>
      <c r="C51" s="5" t="s">
        <v>1</v>
      </c>
      <c r="D51" s="5"/>
      <c r="E51" s="5"/>
      <c r="F51" s="5"/>
      <c r="G51" s="6"/>
    </row>
    <row r="52" spans="2:7" x14ac:dyDescent="0.25">
      <c r="B52" s="4"/>
      <c r="C52" s="5" t="s">
        <v>2</v>
      </c>
      <c r="D52" s="5"/>
      <c r="E52" s="5"/>
      <c r="F52" s="5"/>
      <c r="G52" s="6"/>
    </row>
    <row r="53" spans="2:7" x14ac:dyDescent="0.25">
      <c r="B53" s="4"/>
      <c r="C53" s="5" t="s">
        <v>21</v>
      </c>
      <c r="D53" s="5"/>
      <c r="E53" s="5"/>
      <c r="F53" s="5"/>
      <c r="G53" s="6"/>
    </row>
    <row r="54" spans="2:7" x14ac:dyDescent="0.25">
      <c r="B54" s="4"/>
      <c r="C54" s="5" t="s">
        <v>22</v>
      </c>
      <c r="D54" s="5"/>
      <c r="E54" s="5"/>
      <c r="F54" s="5"/>
      <c r="G54" s="6"/>
    </row>
    <row r="55" spans="2:7" x14ac:dyDescent="0.25">
      <c r="B55" s="4"/>
      <c r="C55" s="5" t="s">
        <v>23</v>
      </c>
      <c r="D55" s="10"/>
      <c r="E55" s="10"/>
      <c r="F55" s="10"/>
      <c r="G55" s="6"/>
    </row>
    <row r="56" spans="2:7" ht="17.25" thickBot="1" x14ac:dyDescent="0.3">
      <c r="B56" s="7"/>
      <c r="C56" s="8" t="s">
        <v>24</v>
      </c>
      <c r="D56" s="8"/>
      <c r="E56" s="8"/>
      <c r="F56" s="8"/>
      <c r="G56" s="9"/>
    </row>
    <row r="57" spans="2:7" ht="17.25" thickBot="1" x14ac:dyDescent="0.3"/>
    <row r="58" spans="2:7" x14ac:dyDescent="0.25">
      <c r="B58" s="1" t="s">
        <v>28</v>
      </c>
      <c r="C58" s="2"/>
      <c r="D58" s="2" t="s">
        <v>36</v>
      </c>
      <c r="E58" s="2" t="s">
        <v>38</v>
      </c>
      <c r="F58" s="2" t="s">
        <v>32</v>
      </c>
      <c r="G58" s="3" t="s">
        <v>40</v>
      </c>
    </row>
    <row r="59" spans="2:7" x14ac:dyDescent="0.25">
      <c r="B59" s="4"/>
      <c r="C59" s="5" t="s">
        <v>1</v>
      </c>
      <c r="D59" s="5">
        <v>36.796700000000001</v>
      </c>
      <c r="E59" s="5">
        <v>37.282800000000002</v>
      </c>
      <c r="F59" s="5">
        <v>36.481499999999997</v>
      </c>
      <c r="G59" s="6">
        <v>37.840699999999998</v>
      </c>
    </row>
    <row r="60" spans="2:7" x14ac:dyDescent="0.25">
      <c r="B60" s="4"/>
      <c r="C60" s="5" t="s">
        <v>2</v>
      </c>
      <c r="D60" s="5">
        <v>0.99218499999999998</v>
      </c>
      <c r="E60" s="5">
        <v>0.99232500000000001</v>
      </c>
      <c r="F60" s="5">
        <v>0.99082099999999995</v>
      </c>
      <c r="G60" s="6">
        <v>0.99247200000000002</v>
      </c>
    </row>
    <row r="61" spans="2:7" x14ac:dyDescent="0.25">
      <c r="B61" s="4"/>
      <c r="C61" s="5" t="s">
        <v>21</v>
      </c>
      <c r="D61" s="18">
        <v>0.99633716999999999</v>
      </c>
      <c r="E61" s="5">
        <v>0.99655384000000002</v>
      </c>
      <c r="F61" s="5">
        <v>0.99493591999999997</v>
      </c>
      <c r="G61" s="6">
        <v>0.9959808</v>
      </c>
    </row>
    <row r="62" spans="2:7" x14ac:dyDescent="0.25">
      <c r="B62" s="4"/>
      <c r="C62" s="5" t="s">
        <v>22</v>
      </c>
      <c r="D62" s="5">
        <v>36.121899999999997</v>
      </c>
      <c r="E62" s="5">
        <v>36.333199999999998</v>
      </c>
      <c r="F62" s="5">
        <v>35.8294</v>
      </c>
      <c r="G62" s="6">
        <v>36.677599999999998</v>
      </c>
    </row>
    <row r="63" spans="2:7" x14ac:dyDescent="0.25">
      <c r="B63" s="4"/>
      <c r="C63" s="5" t="s">
        <v>23</v>
      </c>
      <c r="D63" s="10">
        <v>0.97866900000000001</v>
      </c>
      <c r="E63" s="10">
        <v>0.97887800000000003</v>
      </c>
      <c r="F63" s="10">
        <v>0.97405600000000003</v>
      </c>
      <c r="G63" s="6">
        <v>0.98014500000000004</v>
      </c>
    </row>
    <row r="64" spans="2:7" ht="17.25" thickBot="1" x14ac:dyDescent="0.3">
      <c r="B64" s="7"/>
      <c r="C64" s="8" t="s">
        <v>24</v>
      </c>
      <c r="D64" s="8">
        <v>0.99566390000000005</v>
      </c>
      <c r="E64" s="8">
        <v>0.99571304000000005</v>
      </c>
      <c r="F64" s="8">
        <v>0.99496677</v>
      </c>
      <c r="G64" s="9">
        <v>0.99564693999999998</v>
      </c>
    </row>
    <row r="65" spans="2:7" ht="17.25" thickBot="1" x14ac:dyDescent="0.3"/>
    <row r="66" spans="2:7" x14ac:dyDescent="0.25">
      <c r="B66" s="1" t="s">
        <v>47</v>
      </c>
      <c r="C66" s="2"/>
      <c r="D66" s="2" t="s">
        <v>36</v>
      </c>
      <c r="E66" s="2" t="s">
        <v>38</v>
      </c>
      <c r="F66" s="2" t="s">
        <v>32</v>
      </c>
      <c r="G66" s="3" t="s">
        <v>40</v>
      </c>
    </row>
    <row r="67" spans="2:7" x14ac:dyDescent="0.25">
      <c r="B67" s="4"/>
      <c r="C67" s="5" t="s">
        <v>1</v>
      </c>
      <c r="D67" s="5"/>
      <c r="E67" s="5"/>
      <c r="F67" s="5"/>
      <c r="G67" s="6"/>
    </row>
    <row r="68" spans="2:7" x14ac:dyDescent="0.25">
      <c r="B68" s="4"/>
      <c r="C68" s="5" t="s">
        <v>2</v>
      </c>
      <c r="D68" s="5"/>
      <c r="E68" s="5"/>
      <c r="F68" s="5"/>
      <c r="G68" s="6"/>
    </row>
    <row r="69" spans="2:7" x14ac:dyDescent="0.25">
      <c r="B69" s="4"/>
      <c r="C69" s="5" t="s">
        <v>21</v>
      </c>
      <c r="D69" s="5"/>
      <c r="E69" s="5"/>
      <c r="F69" s="5"/>
      <c r="G69" s="6"/>
    </row>
    <row r="70" spans="2:7" x14ac:dyDescent="0.25">
      <c r="B70" s="4"/>
      <c r="C70" s="5" t="s">
        <v>22</v>
      </c>
      <c r="D70" s="5"/>
      <c r="E70" s="5"/>
      <c r="F70" s="5"/>
      <c r="G70" s="6"/>
    </row>
    <row r="71" spans="2:7" x14ac:dyDescent="0.25">
      <c r="B71" s="4"/>
      <c r="C71" s="5" t="s">
        <v>23</v>
      </c>
      <c r="D71" s="10"/>
      <c r="E71" s="10"/>
      <c r="F71" s="10"/>
      <c r="G71" s="6"/>
    </row>
    <row r="72" spans="2:7" ht="17.25" thickBot="1" x14ac:dyDescent="0.3">
      <c r="B72" s="7"/>
      <c r="C72" s="8" t="s">
        <v>24</v>
      </c>
      <c r="D72" s="8"/>
      <c r="E72" s="8"/>
      <c r="F72" s="8"/>
      <c r="G72" s="9"/>
    </row>
    <row r="73" spans="2:7" ht="17.25" thickBot="1" x14ac:dyDescent="0.3"/>
    <row r="74" spans="2:7" x14ac:dyDescent="0.25">
      <c r="B74" s="1" t="s">
        <v>29</v>
      </c>
      <c r="C74" s="2"/>
      <c r="D74" s="2" t="s">
        <v>36</v>
      </c>
      <c r="E74" s="2" t="s">
        <v>38</v>
      </c>
      <c r="F74" s="2" t="s">
        <v>32</v>
      </c>
      <c r="G74" s="3" t="s">
        <v>40</v>
      </c>
    </row>
    <row r="75" spans="2:7" x14ac:dyDescent="0.25">
      <c r="B75" s="4"/>
      <c r="C75" s="5" t="s">
        <v>1</v>
      </c>
      <c r="D75" s="5">
        <v>31.797000000000001</v>
      </c>
      <c r="E75" s="5">
        <v>32.324100000000001</v>
      </c>
      <c r="F75" s="5">
        <v>31.625599999999999</v>
      </c>
      <c r="G75" s="6">
        <v>32.483199999999997</v>
      </c>
    </row>
    <row r="76" spans="2:7" x14ac:dyDescent="0.25">
      <c r="B76" s="4"/>
      <c r="C76" s="5" t="s">
        <v>2</v>
      </c>
      <c r="D76" s="5">
        <v>0.97883200000000004</v>
      </c>
      <c r="E76" s="5">
        <v>0.97965100000000005</v>
      </c>
      <c r="F76" s="5">
        <v>0.97758699999999998</v>
      </c>
      <c r="G76" s="6">
        <v>0.98030799999999996</v>
      </c>
    </row>
    <row r="77" spans="2:7" x14ac:dyDescent="0.25">
      <c r="B77" s="4"/>
      <c r="C77" s="5" t="s">
        <v>21</v>
      </c>
      <c r="D77" s="18">
        <v>0.98728729999999998</v>
      </c>
      <c r="E77" s="5">
        <v>0.98789643000000005</v>
      </c>
      <c r="F77" s="5">
        <v>0.98572400000000004</v>
      </c>
      <c r="G77" s="6">
        <v>0.98695758</v>
      </c>
    </row>
    <row r="78" spans="2:7" x14ac:dyDescent="0.25">
      <c r="B78" s="4"/>
      <c r="C78" s="5" t="s">
        <v>22</v>
      </c>
      <c r="D78" s="5">
        <v>31.909099999999999</v>
      </c>
      <c r="E78" s="5">
        <v>32.1723</v>
      </c>
      <c r="F78" s="5">
        <v>31.756900000000002</v>
      </c>
      <c r="G78" s="6">
        <v>32.448999999999998</v>
      </c>
    </row>
    <row r="79" spans="2:7" x14ac:dyDescent="0.25">
      <c r="B79" s="4"/>
      <c r="C79" s="5" t="s">
        <v>23</v>
      </c>
      <c r="D79" s="10">
        <v>0.95588099999999998</v>
      </c>
      <c r="E79" s="10">
        <v>0.95716400000000001</v>
      </c>
      <c r="F79" s="10">
        <v>0.95244399999999996</v>
      </c>
      <c r="G79" s="6">
        <v>0.95844200000000002</v>
      </c>
    </row>
    <row r="80" spans="2:7" ht="17.25" thickBot="1" x14ac:dyDescent="0.3">
      <c r="B80" s="7"/>
      <c r="C80" s="8" t="s">
        <v>24</v>
      </c>
      <c r="D80" s="8">
        <v>0.98650435000000003</v>
      </c>
      <c r="E80" s="8">
        <v>0.98662346999999995</v>
      </c>
      <c r="F80" s="8">
        <v>0.98592515999999997</v>
      </c>
      <c r="G80" s="9">
        <v>0.98690922000000003</v>
      </c>
    </row>
    <row r="81" spans="2:7" ht="17.25" thickBot="1" x14ac:dyDescent="0.3"/>
    <row r="82" spans="2:7" x14ac:dyDescent="0.25">
      <c r="B82" s="1" t="s">
        <v>48</v>
      </c>
      <c r="C82" s="2"/>
      <c r="D82" s="2" t="s">
        <v>36</v>
      </c>
      <c r="E82" s="2" t="s">
        <v>38</v>
      </c>
      <c r="F82" s="2" t="s">
        <v>32</v>
      </c>
      <c r="G82" s="3" t="s">
        <v>40</v>
      </c>
    </row>
    <row r="83" spans="2:7" x14ac:dyDescent="0.25">
      <c r="B83" s="4"/>
      <c r="C83" s="5" t="s">
        <v>1</v>
      </c>
      <c r="D83" s="5"/>
      <c r="E83" s="5"/>
      <c r="F83" s="5"/>
      <c r="G83" s="6"/>
    </row>
    <row r="84" spans="2:7" x14ac:dyDescent="0.25">
      <c r="B84" s="4"/>
      <c r="C84" s="5" t="s">
        <v>2</v>
      </c>
      <c r="D84" s="5"/>
      <c r="E84" s="5"/>
      <c r="F84" s="5"/>
      <c r="G84" s="6"/>
    </row>
    <row r="85" spans="2:7" x14ac:dyDescent="0.25">
      <c r="B85" s="4"/>
      <c r="C85" s="5" t="s">
        <v>21</v>
      </c>
      <c r="D85" s="5"/>
      <c r="E85" s="5"/>
      <c r="F85" s="5"/>
      <c r="G85" s="6"/>
    </row>
    <row r="86" spans="2:7" x14ac:dyDescent="0.25">
      <c r="B86" s="4"/>
      <c r="C86" s="5" t="s">
        <v>22</v>
      </c>
      <c r="D86" s="5"/>
      <c r="E86" s="5"/>
      <c r="F86" s="5"/>
      <c r="G86" s="6"/>
    </row>
    <row r="87" spans="2:7" x14ac:dyDescent="0.25">
      <c r="B87" s="4"/>
      <c r="C87" s="5" t="s">
        <v>23</v>
      </c>
      <c r="D87" s="10"/>
      <c r="E87" s="10"/>
      <c r="F87" s="10"/>
      <c r="G87" s="6"/>
    </row>
    <row r="88" spans="2:7" ht="17.25" thickBot="1" x14ac:dyDescent="0.3">
      <c r="B88" s="7"/>
      <c r="C88" s="8" t="s">
        <v>24</v>
      </c>
      <c r="D88" s="8"/>
      <c r="E88" s="8"/>
      <c r="F88" s="8"/>
      <c r="G88" s="9"/>
    </row>
    <row r="89" spans="2:7" ht="17.25" thickBot="1" x14ac:dyDescent="0.3"/>
    <row r="90" spans="2:7" x14ac:dyDescent="0.25">
      <c r="B90" s="1" t="s">
        <v>30</v>
      </c>
      <c r="C90" s="2"/>
      <c r="D90" s="2" t="s">
        <v>36</v>
      </c>
      <c r="E90" s="2" t="s">
        <v>38</v>
      </c>
      <c r="F90" s="2" t="s">
        <v>32</v>
      </c>
      <c r="G90" s="3" t="s">
        <v>40</v>
      </c>
    </row>
    <row r="91" spans="2:7" x14ac:dyDescent="0.25">
      <c r="B91" s="4"/>
      <c r="C91" s="5" t="s">
        <v>1</v>
      </c>
      <c r="D91" s="5">
        <v>26.2439</v>
      </c>
      <c r="E91" s="5">
        <v>26.623899999999999</v>
      </c>
      <c r="F91" s="5">
        <v>26.294699999999999</v>
      </c>
      <c r="G91" s="6">
        <v>26.7791</v>
      </c>
    </row>
    <row r="92" spans="2:7" x14ac:dyDescent="0.25">
      <c r="B92" s="4"/>
      <c r="C92" s="5" t="s">
        <v>2</v>
      </c>
      <c r="D92" s="5">
        <v>0.93203499999999995</v>
      </c>
      <c r="E92" s="5">
        <v>0.93341799999999997</v>
      </c>
      <c r="F92" s="5">
        <v>0.93218800000000002</v>
      </c>
      <c r="G92" s="6">
        <v>0.93729399999999996</v>
      </c>
    </row>
    <row r="93" spans="2:7" x14ac:dyDescent="0.25">
      <c r="B93" s="4"/>
      <c r="C93" s="5" t="s">
        <v>21</v>
      </c>
      <c r="D93" s="18">
        <v>0.95741377999999999</v>
      </c>
      <c r="E93" s="5">
        <v>0.95806128999999995</v>
      </c>
      <c r="F93" s="5">
        <v>0.95639594000000006</v>
      </c>
      <c r="G93" s="6">
        <v>0.95802023000000003</v>
      </c>
    </row>
    <row r="94" spans="2:7" x14ac:dyDescent="0.25">
      <c r="B94" s="4"/>
      <c r="C94" s="5" t="s">
        <v>22</v>
      </c>
      <c r="D94" s="5">
        <v>26.6767</v>
      </c>
      <c r="E94" s="5">
        <v>26.924600000000002</v>
      </c>
      <c r="F94" s="5">
        <v>26.740100000000002</v>
      </c>
      <c r="G94" s="6">
        <v>27.170400000000001</v>
      </c>
    </row>
    <row r="95" spans="2:7" x14ac:dyDescent="0.25">
      <c r="B95" s="4"/>
      <c r="C95" s="5" t="s">
        <v>23</v>
      </c>
      <c r="D95" s="10">
        <v>0.90390999999999999</v>
      </c>
      <c r="E95" s="10">
        <v>0.903667</v>
      </c>
      <c r="F95" s="10">
        <v>0.90490000000000004</v>
      </c>
      <c r="G95" s="6">
        <v>0.91125400000000001</v>
      </c>
    </row>
    <row r="96" spans="2:7" ht="17.25" thickBot="1" x14ac:dyDescent="0.3">
      <c r="B96" s="7"/>
      <c r="C96" s="8" t="s">
        <v>24</v>
      </c>
      <c r="D96" s="8">
        <v>0.95635243999999997</v>
      </c>
      <c r="E96" s="8">
        <v>0.95622017999999998</v>
      </c>
      <c r="F96" s="8">
        <v>0.95620963000000003</v>
      </c>
      <c r="G96" s="9">
        <v>0.95779720000000002</v>
      </c>
    </row>
    <row r="97" spans="2:7" ht="17.25" thickBot="1" x14ac:dyDescent="0.3"/>
    <row r="98" spans="2:7" x14ac:dyDescent="0.25">
      <c r="B98" s="1" t="s">
        <v>49</v>
      </c>
      <c r="C98" s="2"/>
      <c r="D98" s="2" t="s">
        <v>36</v>
      </c>
      <c r="E98" s="2" t="s">
        <v>38</v>
      </c>
      <c r="F98" s="2" t="s">
        <v>32</v>
      </c>
      <c r="G98" s="3" t="s">
        <v>40</v>
      </c>
    </row>
    <row r="99" spans="2:7" x14ac:dyDescent="0.25">
      <c r="B99" s="4"/>
      <c r="C99" s="5" t="s">
        <v>1</v>
      </c>
      <c r="D99" s="5"/>
      <c r="E99" s="5"/>
      <c r="F99" s="5"/>
      <c r="G99" s="6"/>
    </row>
    <row r="100" spans="2:7" x14ac:dyDescent="0.25">
      <c r="B100" s="4"/>
      <c r="C100" s="5" t="s">
        <v>2</v>
      </c>
      <c r="D100" s="5"/>
      <c r="E100" s="5"/>
      <c r="F100" s="5"/>
      <c r="G100" s="6"/>
    </row>
    <row r="101" spans="2:7" x14ac:dyDescent="0.25">
      <c r="B101" s="4"/>
      <c r="C101" s="5" t="s">
        <v>21</v>
      </c>
      <c r="D101" s="5"/>
      <c r="E101" s="5"/>
      <c r="F101" s="5"/>
      <c r="G101" s="6"/>
    </row>
    <row r="102" spans="2:7" x14ac:dyDescent="0.25">
      <c r="B102" s="4"/>
      <c r="C102" s="5" t="s">
        <v>22</v>
      </c>
      <c r="D102" s="5"/>
      <c r="E102" s="5"/>
      <c r="F102" s="5"/>
      <c r="G102" s="6"/>
    </row>
    <row r="103" spans="2:7" x14ac:dyDescent="0.25">
      <c r="B103" s="4"/>
      <c r="C103" s="5" t="s">
        <v>23</v>
      </c>
      <c r="D103" s="10"/>
      <c r="E103" s="10"/>
      <c r="F103" s="10"/>
      <c r="G103" s="6"/>
    </row>
    <row r="104" spans="2:7" ht="17.25" thickBot="1" x14ac:dyDescent="0.3">
      <c r="B104" s="7"/>
      <c r="C104" s="8" t="s">
        <v>24</v>
      </c>
      <c r="D104" s="8"/>
      <c r="E104" s="8"/>
      <c r="F104" s="8"/>
      <c r="G104" s="9"/>
    </row>
    <row r="105" spans="2:7" ht="17.25" thickBot="1" x14ac:dyDescent="0.3"/>
    <row r="106" spans="2:7" x14ac:dyDescent="0.25">
      <c r="B106" s="1" t="s">
        <v>50</v>
      </c>
      <c r="C106" s="2"/>
      <c r="D106" s="2" t="s">
        <v>36</v>
      </c>
      <c r="E106" s="2" t="s">
        <v>38</v>
      </c>
      <c r="F106" s="2" t="s">
        <v>32</v>
      </c>
      <c r="G106" s="3" t="s">
        <v>40</v>
      </c>
    </row>
    <row r="107" spans="2:7" x14ac:dyDescent="0.25">
      <c r="B107" s="4"/>
      <c r="C107" s="5" t="s">
        <v>1</v>
      </c>
      <c r="D107" s="5"/>
      <c r="E107" s="5"/>
      <c r="F107" s="5"/>
      <c r="G107" s="6"/>
    </row>
    <row r="108" spans="2:7" x14ac:dyDescent="0.25">
      <c r="B108" s="4"/>
      <c r="C108" s="5" t="s">
        <v>2</v>
      </c>
      <c r="D108" s="5"/>
      <c r="E108" s="5"/>
      <c r="F108" s="5"/>
      <c r="G108" s="6"/>
    </row>
    <row r="109" spans="2:7" x14ac:dyDescent="0.25">
      <c r="B109" s="4"/>
      <c r="C109" s="5" t="s">
        <v>21</v>
      </c>
      <c r="D109" s="5"/>
      <c r="E109" s="5"/>
      <c r="F109" s="5"/>
      <c r="G109" s="6"/>
    </row>
    <row r="110" spans="2:7" x14ac:dyDescent="0.25">
      <c r="B110" s="4"/>
      <c r="C110" s="5" t="s">
        <v>22</v>
      </c>
      <c r="D110" s="5"/>
      <c r="E110" s="5"/>
      <c r="F110" s="5"/>
      <c r="G110" s="6"/>
    </row>
    <row r="111" spans="2:7" x14ac:dyDescent="0.25">
      <c r="B111" s="4"/>
      <c r="C111" s="5" t="s">
        <v>23</v>
      </c>
      <c r="D111" s="10"/>
      <c r="E111" s="10"/>
      <c r="F111" s="10"/>
      <c r="G111" s="6"/>
    </row>
    <row r="112" spans="2:7" ht="17.25" thickBot="1" x14ac:dyDescent="0.3">
      <c r="B112" s="7"/>
      <c r="C112" s="8" t="s">
        <v>24</v>
      </c>
      <c r="D112" s="8"/>
      <c r="E112" s="8"/>
      <c r="F112" s="8"/>
      <c r="G112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QP0</vt:lpstr>
      <vt:lpstr>Time</vt:lpstr>
      <vt:lpstr>IMAX</vt:lpstr>
      <vt:lpstr>KODAK</vt:lpstr>
      <vt:lpstr>CI</vt:lpstr>
      <vt:lpstr>SCI</vt:lpstr>
      <vt:lpstr>Video</vt:lpstr>
      <vt:lpstr>AVG</vt:lpstr>
      <vt:lpstr>SCI (舊)</vt:lpstr>
      <vt:lpstr>=====</vt:lpstr>
      <vt:lpstr>IMAX2</vt:lpstr>
      <vt:lpstr>KODAK2</vt:lpstr>
      <vt:lpstr>CI2</vt:lpstr>
      <vt:lpstr>SCI2</vt:lpstr>
      <vt:lpstr>Video2</vt:lpstr>
      <vt:lpstr>AVG2</vt:lpstr>
      <vt:lpstr>SCI2 (舊)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</dc:creator>
  <cp:lastModifiedBy>shuan</cp:lastModifiedBy>
  <dcterms:created xsi:type="dcterms:W3CDTF">2022-05-26T05:00:41Z</dcterms:created>
  <dcterms:modified xsi:type="dcterms:W3CDTF">2022-09-24T08:10:10Z</dcterms:modified>
</cp:coreProperties>
</file>