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20"/>
  <workbookPr filterPrivacy="1" defaultThemeVersion="124226"/>
  <xr:revisionPtr revIDLastSave="0" documentId="13_ncr:1_{9D17094B-5F48-7541-A14A-98CCA1CFDBE5}" xr6:coauthVersionLast="47" xr6:coauthVersionMax="47" xr10:uidLastSave="{00000000-0000-0000-0000-000000000000}"/>
  <bookViews>
    <workbookView xWindow="0" yWindow="760" windowWidth="30240" windowHeight="17100" xr2:uid="{00000000-000D-0000-FFFF-FFFF00000000}"/>
  </bookViews>
  <sheets>
    <sheet name="Data Set 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53" i="3" l="1"/>
  <c r="AR53" i="3"/>
  <c r="AQ53" i="3"/>
  <c r="AP53" i="3"/>
  <c r="AO53" i="3"/>
  <c r="AS52" i="3"/>
  <c r="AR52" i="3"/>
  <c r="AQ52" i="3"/>
  <c r="AP52" i="3"/>
  <c r="AO52" i="3"/>
  <c r="AS51" i="3"/>
  <c r="AR51" i="3"/>
  <c r="AQ51" i="3"/>
  <c r="AP51" i="3"/>
  <c r="AO51" i="3"/>
  <c r="AS50" i="3"/>
  <c r="AR50" i="3"/>
  <c r="AQ50" i="3"/>
  <c r="AP50" i="3"/>
  <c r="AO50" i="3"/>
  <c r="AS49" i="3"/>
  <c r="AR49" i="3"/>
  <c r="AQ49" i="3"/>
  <c r="AP49" i="3"/>
  <c r="AO49" i="3"/>
  <c r="AS48" i="3"/>
  <c r="AR48" i="3"/>
  <c r="AQ48" i="3"/>
  <c r="AP48" i="3"/>
  <c r="AO48" i="3"/>
  <c r="AS47" i="3"/>
  <c r="AR47" i="3"/>
  <c r="AQ47" i="3"/>
  <c r="AP47" i="3"/>
  <c r="AO47" i="3"/>
  <c r="AS46" i="3"/>
  <c r="AR46" i="3"/>
  <c r="AQ46" i="3"/>
  <c r="AP46" i="3"/>
  <c r="AO46" i="3"/>
  <c r="AS45" i="3"/>
  <c r="AR45" i="3"/>
  <c r="AQ45" i="3"/>
  <c r="AP45" i="3"/>
  <c r="AO45" i="3"/>
  <c r="AS44" i="3"/>
  <c r="AR44" i="3"/>
  <c r="AQ44" i="3"/>
  <c r="AP44" i="3"/>
  <c r="AO44" i="3"/>
  <c r="AS43" i="3"/>
  <c r="AR43" i="3"/>
  <c r="AQ43" i="3"/>
  <c r="AP43" i="3"/>
  <c r="AO43" i="3"/>
  <c r="AS42" i="3"/>
  <c r="AR42" i="3"/>
  <c r="AQ42" i="3"/>
  <c r="AP42" i="3"/>
  <c r="AO42" i="3"/>
  <c r="AS41" i="3"/>
  <c r="AR41" i="3"/>
  <c r="AQ41" i="3"/>
  <c r="AP41" i="3"/>
  <c r="AO41" i="3"/>
  <c r="AS40" i="3"/>
  <c r="AR40" i="3"/>
  <c r="AQ40" i="3"/>
  <c r="AP40" i="3"/>
  <c r="AO40" i="3"/>
  <c r="AS39" i="3"/>
  <c r="AR39" i="3"/>
  <c r="AQ39" i="3"/>
  <c r="AP39" i="3"/>
  <c r="AO39" i="3"/>
  <c r="AS38" i="3"/>
  <c r="AR38" i="3"/>
  <c r="AQ38" i="3"/>
  <c r="AP38" i="3"/>
  <c r="AO38" i="3"/>
  <c r="AS37" i="3"/>
  <c r="AR37" i="3"/>
  <c r="AQ37" i="3"/>
  <c r="AP37" i="3"/>
  <c r="AO37" i="3"/>
  <c r="AS36" i="3"/>
  <c r="AR36" i="3"/>
  <c r="AQ36" i="3"/>
  <c r="AP36" i="3"/>
  <c r="AO36" i="3"/>
  <c r="AS35" i="3"/>
  <c r="AR35" i="3"/>
  <c r="AQ35" i="3"/>
  <c r="AP35" i="3"/>
  <c r="AO35" i="3"/>
  <c r="AS34" i="3"/>
  <c r="AR34" i="3"/>
  <c r="AQ34" i="3"/>
  <c r="AP34" i="3"/>
  <c r="AO34" i="3"/>
  <c r="AS33" i="3"/>
  <c r="AR33" i="3"/>
  <c r="AQ33" i="3"/>
  <c r="AP33" i="3"/>
  <c r="AO33" i="3"/>
  <c r="AS32" i="3"/>
  <c r="AR32" i="3"/>
  <c r="AQ32" i="3"/>
  <c r="AP32" i="3"/>
  <c r="AO32" i="3"/>
  <c r="AS31" i="3"/>
  <c r="AR31" i="3"/>
  <c r="AQ31" i="3"/>
  <c r="AP31" i="3"/>
  <c r="AO31" i="3"/>
  <c r="AS30" i="3"/>
  <c r="AR30" i="3"/>
  <c r="AQ30" i="3"/>
  <c r="AP30" i="3"/>
  <c r="AO30" i="3"/>
  <c r="AS29" i="3"/>
  <c r="AR29" i="3"/>
  <c r="AQ29" i="3"/>
  <c r="AP29" i="3"/>
  <c r="AO29" i="3"/>
  <c r="AS28" i="3"/>
  <c r="AR28" i="3"/>
  <c r="AQ28" i="3"/>
  <c r="AP28" i="3"/>
  <c r="AO28" i="3"/>
  <c r="AS27" i="3"/>
  <c r="AR27" i="3"/>
  <c r="AQ27" i="3"/>
  <c r="AP27" i="3"/>
  <c r="AO27" i="3"/>
  <c r="AS26" i="3"/>
  <c r="AR26" i="3"/>
  <c r="AQ26" i="3"/>
  <c r="AP26" i="3"/>
  <c r="AO26" i="3"/>
  <c r="AS25" i="3"/>
  <c r="AR25" i="3"/>
  <c r="AQ25" i="3"/>
  <c r="AP25" i="3"/>
  <c r="AO25" i="3"/>
  <c r="AS24" i="3"/>
  <c r="AR24" i="3"/>
  <c r="AQ24" i="3"/>
  <c r="AP24" i="3"/>
  <c r="AO24" i="3"/>
  <c r="AS23" i="3"/>
  <c r="AR23" i="3"/>
  <c r="AQ23" i="3"/>
  <c r="AP23" i="3"/>
  <c r="AO23" i="3"/>
  <c r="AS22" i="3"/>
  <c r="AR22" i="3"/>
  <c r="AQ22" i="3"/>
  <c r="AP22" i="3"/>
  <c r="AO22" i="3"/>
  <c r="AS21" i="3"/>
  <c r="AR21" i="3"/>
  <c r="AQ21" i="3"/>
  <c r="AP21" i="3"/>
  <c r="AO21" i="3"/>
  <c r="AS20" i="3"/>
  <c r="AR20" i="3"/>
  <c r="AQ20" i="3"/>
  <c r="AP20" i="3"/>
  <c r="AO20" i="3"/>
  <c r="AS19" i="3"/>
  <c r="AR19" i="3"/>
  <c r="AQ19" i="3"/>
  <c r="AP19" i="3"/>
  <c r="AO19" i="3"/>
  <c r="AS18" i="3"/>
  <c r="AR18" i="3"/>
  <c r="AQ18" i="3"/>
  <c r="AP18" i="3"/>
  <c r="AO18" i="3"/>
  <c r="AS17" i="3"/>
  <c r="AR17" i="3"/>
  <c r="AQ17" i="3"/>
  <c r="AP17" i="3"/>
  <c r="AO17" i="3"/>
  <c r="AS16" i="3"/>
  <c r="AR16" i="3"/>
  <c r="AQ16" i="3"/>
  <c r="AP16" i="3"/>
  <c r="AO16" i="3"/>
  <c r="AS15" i="3"/>
  <c r="AR15" i="3"/>
  <c r="AQ15" i="3"/>
  <c r="AP15" i="3"/>
  <c r="AO15" i="3"/>
  <c r="AS14" i="3"/>
  <c r="AR14" i="3"/>
  <c r="AQ14" i="3"/>
  <c r="AP14" i="3"/>
  <c r="AO14" i="3"/>
  <c r="AS13" i="3"/>
  <c r="AR13" i="3"/>
  <c r="AQ13" i="3"/>
  <c r="AP13" i="3"/>
  <c r="AO13" i="3"/>
  <c r="AS12" i="3"/>
  <c r="AR12" i="3"/>
  <c r="AQ12" i="3"/>
  <c r="AP12" i="3"/>
  <c r="AO12" i="3"/>
  <c r="AS11" i="3"/>
  <c r="AR11" i="3"/>
  <c r="AQ11" i="3"/>
  <c r="AP11" i="3"/>
  <c r="AO11" i="3"/>
  <c r="AS10" i="3"/>
  <c r="AR10" i="3"/>
  <c r="AQ10" i="3"/>
  <c r="AP10" i="3"/>
  <c r="AO10" i="3"/>
  <c r="AS9" i="3"/>
  <c r="AR9" i="3"/>
  <c r="AQ9" i="3"/>
  <c r="AP9" i="3"/>
  <c r="AO9" i="3"/>
  <c r="AS8" i="3"/>
  <c r="AR8" i="3"/>
  <c r="AQ8" i="3"/>
  <c r="AP8" i="3"/>
  <c r="AO8" i="3"/>
  <c r="AS7" i="3"/>
  <c r="AR7" i="3"/>
  <c r="AQ7" i="3"/>
  <c r="AP7" i="3"/>
  <c r="AO7" i="3"/>
  <c r="AS6" i="3"/>
  <c r="AR6" i="3"/>
  <c r="AQ6" i="3"/>
  <c r="AP6" i="3"/>
  <c r="AO6" i="3"/>
  <c r="AS5" i="3"/>
  <c r="AR5" i="3"/>
  <c r="AQ5" i="3"/>
  <c r="AP5" i="3"/>
  <c r="AO5" i="3"/>
  <c r="AS4" i="3"/>
  <c r="AR4" i="3"/>
  <c r="AQ4" i="3"/>
  <c r="AP4" i="3"/>
  <c r="AO4" i="3"/>
  <c r="AS3" i="3"/>
  <c r="AR3" i="3"/>
  <c r="AQ3" i="3"/>
  <c r="AP3" i="3"/>
  <c r="AO3" i="3"/>
  <c r="AS2" i="3"/>
  <c r="AR2" i="3"/>
  <c r="AQ2" i="3"/>
  <c r="AP2" i="3"/>
  <c r="AO2" i="3"/>
</calcChain>
</file>

<file path=xl/sharedStrings.xml><?xml version="1.0" encoding="utf-8"?>
<sst xmlns="http://schemas.openxmlformats.org/spreadsheetml/2006/main" count="462" uniqueCount="195">
  <si>
    <t>Strain</t>
  </si>
  <si>
    <t>Taxonomy</t>
  </si>
  <si>
    <t>Family</t>
  </si>
  <si>
    <t>16S (0.03)</t>
  </si>
  <si>
    <t>16S rrn operon</t>
  </si>
  <si>
    <t>mock1</t>
  </si>
  <si>
    <t>mock2</t>
  </si>
  <si>
    <t>mock3</t>
  </si>
  <si>
    <t>mock4</t>
  </si>
  <si>
    <t>mock5</t>
  </si>
  <si>
    <t>mock6</t>
  </si>
  <si>
    <t>number strain per OTU</t>
  </si>
  <si>
    <t>AVG</t>
  </si>
  <si>
    <t>SE</t>
  </si>
  <si>
    <t>16S copy</t>
  </si>
  <si>
    <t>CFBP1192</t>
  </si>
  <si>
    <t>Xylophilus ampelinus</t>
  </si>
  <si>
    <t>Comamonadaceae</t>
  </si>
  <si>
    <t>Otu00013</t>
  </si>
  <si>
    <t>CFBP1200</t>
  </si>
  <si>
    <t>Dickeya dianthicola</t>
  </si>
  <si>
    <t>Enterobacteriaceae</t>
  </si>
  <si>
    <t>Otu00007</t>
  </si>
  <si>
    <t>CFBP1430</t>
  </si>
  <si>
    <t>Erwinia amylovora</t>
  </si>
  <si>
    <t>Otu00003</t>
  </si>
  <si>
    <t>CFBP1573</t>
  </si>
  <si>
    <t>Pseudomonas syringae pv persicae</t>
  </si>
  <si>
    <t>Pseudomonadaceae</t>
  </si>
  <si>
    <t>Otu00002</t>
  </si>
  <si>
    <t>CFBP2049</t>
  </si>
  <si>
    <t>Clavibacter michiganensis subsp. sepedonicus</t>
  </si>
  <si>
    <t>Microbacteriaceae</t>
  </si>
  <si>
    <t>Otu00010</t>
  </si>
  <si>
    <t>CFBP2107</t>
  </si>
  <si>
    <t>Pseudomonas viridiflava</t>
  </si>
  <si>
    <t>CFBP2127</t>
  </si>
  <si>
    <t>Pseudomonas fluorescens</t>
  </si>
  <si>
    <t>CFBP2227</t>
  </si>
  <si>
    <t>Burkholderia cepacia</t>
  </si>
  <si>
    <t>Burkholderiaceae</t>
  </si>
  <si>
    <t>Otu00009</t>
  </si>
  <si>
    <t>CFBP2401</t>
  </si>
  <si>
    <t>Rhodococcus fascians</t>
  </si>
  <si>
    <t>Nocardiaceae</t>
  </si>
  <si>
    <t>Otu00017</t>
  </si>
  <si>
    <t>CFBP2425</t>
  </si>
  <si>
    <t>Acidovorax avenae subsp. avenae</t>
  </si>
  <si>
    <t>CFBP2429</t>
  </si>
  <si>
    <t>Burkholderia caryophylli</t>
  </si>
  <si>
    <t>CFBP2523</t>
  </si>
  <si>
    <t>Xanthomonas albilineans</t>
  </si>
  <si>
    <t>Xanthomonadaceae</t>
  </si>
  <si>
    <t>Otu00016</t>
  </si>
  <si>
    <t>CFBP2534</t>
  </si>
  <si>
    <t>Xanthomonas axonopodis pv. phaseoli GL1</t>
  </si>
  <si>
    <t>Otu00004</t>
  </si>
  <si>
    <t>CFBP2565</t>
  </si>
  <si>
    <t>Xanthomonas arboricola pv. corylina</t>
  </si>
  <si>
    <t>CFBP2894</t>
  </si>
  <si>
    <t>Pseudomonas syringae pv aesculi</t>
  </si>
  <si>
    <t>CFBP3031</t>
  </si>
  <si>
    <t>Empedobacter brevis</t>
  </si>
  <si>
    <t>Flavobacteriaceae</t>
  </si>
  <si>
    <t>Otu00011</t>
  </si>
  <si>
    <t>CFBP3167</t>
  </si>
  <si>
    <t>Pantoea stewartii sbsp stewartii</t>
  </si>
  <si>
    <t>CFBP3313</t>
  </si>
  <si>
    <t>Pseudomonas syringae pv. aptata</t>
  </si>
  <si>
    <t>CFBP3418</t>
  </si>
  <si>
    <t>Curtobacterium flaccumfaciens pv falccumfaciens</t>
  </si>
  <si>
    <t>CFBP3612</t>
  </si>
  <si>
    <t>Pantoea ananatis pv. ananatis</t>
  </si>
  <si>
    <t>CFBP4223</t>
  </si>
  <si>
    <t>Cellulomonas flavigena</t>
  </si>
  <si>
    <t>Cellulomonadaceae</t>
  </si>
  <si>
    <t>Otu00019</t>
  </si>
  <si>
    <t>CFBP4227</t>
  </si>
  <si>
    <t>Bacillus licheniformis</t>
  </si>
  <si>
    <t>Bacillaceae</t>
  </si>
  <si>
    <t>Otu00012</t>
  </si>
  <si>
    <t>CFBP4459</t>
  </si>
  <si>
    <t xml:space="preserve">Acidovorax citrulli </t>
  </si>
  <si>
    <t>CFBP4999</t>
  </si>
  <si>
    <t>Clavibacter michiganensis sbsp michiganensis</t>
  </si>
  <si>
    <t>CFBP5241</t>
  </si>
  <si>
    <t>Xanthomonas campestris pv. campestris</t>
  </si>
  <si>
    <t>CFBP5935</t>
  </si>
  <si>
    <t>CFBP6715</t>
  </si>
  <si>
    <t>Mesorhizobium loti</t>
  </si>
  <si>
    <t>Phyllobacteriaceae</t>
  </si>
  <si>
    <t>Otu00018</t>
  </si>
  <si>
    <t>CFBP6723</t>
  </si>
  <si>
    <t>Ochrobactrum anthropi</t>
  </si>
  <si>
    <t>Brucellaceae</t>
  </si>
  <si>
    <t>Otu00001</t>
  </si>
  <si>
    <t>CFBP6988</t>
  </si>
  <si>
    <t>Xanthomonas axonopodis pv. phaseoli GL2</t>
  </si>
  <si>
    <t>CFBP6996</t>
  </si>
  <si>
    <t>Xanthomonas axonopodis pv. phaseoli GL3</t>
  </si>
  <si>
    <t>CFBP7119</t>
  </si>
  <si>
    <t>Xanthomonas axonopodis pv. glycines</t>
  </si>
  <si>
    <t>CFBP7408</t>
  </si>
  <si>
    <t>Xanthomonas arboricola pv. guizotiae</t>
  </si>
  <si>
    <t>CFBP7433</t>
  </si>
  <si>
    <t>Pseudomonas protegens</t>
  </si>
  <si>
    <t>CFBP7645</t>
  </si>
  <si>
    <t>Xanthomonas arboricola</t>
  </si>
  <si>
    <t>CFBP7686</t>
  </si>
  <si>
    <t>Xanthomonas alfalfae sbsp alfalfae</t>
  </si>
  <si>
    <t>CFBP8078</t>
  </si>
  <si>
    <t>Xylella fastidiosa subsp. multiplex</t>
  </si>
  <si>
    <t>Otu00008</t>
  </si>
  <si>
    <t>CFBP8180</t>
  </si>
  <si>
    <t>Pseudomonas syringae pv. actinidifoliorum</t>
  </si>
  <si>
    <t>CFBP8351</t>
  </si>
  <si>
    <t>Xylella fastidiosa subsp. fastidiosa</t>
  </si>
  <si>
    <t>CFBP8356</t>
  </si>
  <si>
    <t>Xylella fastidiosa subsp. sandyi</t>
  </si>
  <si>
    <t>E02</t>
  </si>
  <si>
    <t>Ochrobactrum sp. 1</t>
  </si>
  <si>
    <t xml:space="preserve">E03 </t>
  </si>
  <si>
    <t>Staphylococcus epidermidis strain KS3H17</t>
  </si>
  <si>
    <t>Staphylococcaceae</t>
  </si>
  <si>
    <t>Otu00005</t>
  </si>
  <si>
    <t>E07</t>
  </si>
  <si>
    <t>Burkholderia sp.</t>
  </si>
  <si>
    <t>M04</t>
  </si>
  <si>
    <t>Citrobacter braakii</t>
  </si>
  <si>
    <t>M06</t>
  </si>
  <si>
    <t>Ochrobactrum sp. 3</t>
  </si>
  <si>
    <t>M07</t>
  </si>
  <si>
    <t>Pseudomonas sp. HY5</t>
  </si>
  <si>
    <t>Otu00014</t>
  </si>
  <si>
    <t>M11</t>
  </si>
  <si>
    <t>Pseudomonas sp.</t>
  </si>
  <si>
    <t>M15</t>
  </si>
  <si>
    <t>Bacillus cereus</t>
  </si>
  <si>
    <t>Otu00006</t>
  </si>
  <si>
    <t>M19</t>
  </si>
  <si>
    <t>Ochrobactrum sp. 4</t>
  </si>
  <si>
    <t>M21</t>
  </si>
  <si>
    <t>Burkholderia vietnamiensis</t>
  </si>
  <si>
    <t>M23</t>
  </si>
  <si>
    <t>Achromobacter sp.</t>
  </si>
  <si>
    <t>Alcaligenaceae</t>
  </si>
  <si>
    <t>Otu00015</t>
  </si>
  <si>
    <t>M25</t>
  </si>
  <si>
    <t>Pseudomonas sp. PR4-12</t>
  </si>
  <si>
    <t>M26</t>
  </si>
  <si>
    <t>gyrB(0.020)</t>
  </si>
  <si>
    <t>AVG (gyrB)</t>
  </si>
  <si>
    <t>SE (gyrB)</t>
  </si>
  <si>
    <t>Otu0073</t>
  </si>
  <si>
    <t>Otu0005</t>
  </si>
  <si>
    <t>Otu0007</t>
  </si>
  <si>
    <t>Otu0025</t>
  </si>
  <si>
    <t>Otu0458</t>
  </si>
  <si>
    <t>Otu0013</t>
  </si>
  <si>
    <t>Otu0024</t>
  </si>
  <si>
    <t>Otu0087</t>
  </si>
  <si>
    <t>Otu0311</t>
  </si>
  <si>
    <t>Otu0086</t>
  </si>
  <si>
    <t>Otu0023</t>
  </si>
  <si>
    <t>Otu0076</t>
  </si>
  <si>
    <t>Otu0029</t>
  </si>
  <si>
    <t>Otu0094</t>
  </si>
  <si>
    <t>Otu0002</t>
  </si>
  <si>
    <t>Otu0043</t>
  </si>
  <si>
    <t>Otu0017</t>
  </si>
  <si>
    <t>Otu0065</t>
  </si>
  <si>
    <t>Otu0018</t>
  </si>
  <si>
    <t>Otu0687</t>
  </si>
  <si>
    <t>Otu0008</t>
  </si>
  <si>
    <t>Otu0035</t>
  </si>
  <si>
    <t>Otu0075</t>
  </si>
  <si>
    <t>Otu0132</t>
  </si>
  <si>
    <t>Otu0016</t>
  </si>
  <si>
    <t>Otu0091</t>
  </si>
  <si>
    <t>Otu0001</t>
  </si>
  <si>
    <t>Otu0015</t>
  </si>
  <si>
    <t>Otu0119</t>
  </si>
  <si>
    <t>Otu0318</t>
  </si>
  <si>
    <t>Otu0003</t>
  </si>
  <si>
    <t>Otu0069</t>
  </si>
  <si>
    <t>Otu0006</t>
  </si>
  <si>
    <t>Otu1057</t>
  </si>
  <si>
    <t>Otu0060</t>
  </si>
  <si>
    <t>Otu0981</t>
  </si>
  <si>
    <t>Otu0010</t>
  </si>
  <si>
    <t>Otu0042</t>
  </si>
  <si>
    <t>Otu0046</t>
  </si>
  <si>
    <t>Otu0997</t>
  </si>
  <si>
    <t>Otu0038</t>
  </si>
  <si>
    <t>Otu0012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</si>
</sst>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indexed="8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0" fillId="2" borderId="0" xfId="0" applyFill="1"/>
  </cellXfs>
  <cellStyles count="2">
    <cellStyle name="Excel Built-in Normal" xfId="1" xr:uid="{00000000-0005-0000-0000-000000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3"/>
  <sheetViews>
    <sheetView tabSelected="1" workbookViewId="0">
      <selection activeCell="B12" sqref="B12"/>
    </sheetView>
  </sheetViews>
  <sheetFormatPr baseColWidth="10" defaultRowHeight="15" x14ac:dyDescent="0.2"/>
  <cols>
    <col min="1" max="1" width="9.5" style="4" customWidth="1"/>
    <col min="2" max="2" width="40" style="4" bestFit="1" customWidth="1"/>
    <col min="3" max="3" width="13.5" style="4" customWidth="1"/>
    <col min="4" max="4" width="8.1640625" style="4" customWidth="1"/>
    <col min="5" max="5" width="6.83203125" style="4" customWidth="1"/>
    <col min="6" max="11" width="8.5" style="3" customWidth="1"/>
    <col min="12" max="12" width="6.33203125" style="3" customWidth="1"/>
    <col min="13" max="18" width="8.5" style="4" customWidth="1"/>
    <col min="19" max="20" width="8.5" style="5" customWidth="1"/>
    <col min="21" max="21" width="8.5" style="3" customWidth="1"/>
    <col min="22" max="29" width="8.5" style="5" customWidth="1"/>
    <col min="30" max="30" width="2.33203125" style="6" customWidth="1"/>
  </cols>
  <sheetData>
    <row r="1" spans="1:4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5</v>
      </c>
      <c r="N1" s="2" t="s">
        <v>6</v>
      </c>
      <c r="O1" s="2" t="s">
        <v>7</v>
      </c>
      <c r="P1" s="2" t="s">
        <v>8</v>
      </c>
      <c r="Q1" s="2" t="s">
        <v>9</v>
      </c>
      <c r="R1" s="2" t="s">
        <v>10</v>
      </c>
      <c r="S1" s="2" t="s">
        <v>12</v>
      </c>
      <c r="T1" s="2" t="s">
        <v>13</v>
      </c>
      <c r="U1" s="1" t="s">
        <v>14</v>
      </c>
      <c r="V1" s="2" t="s">
        <v>5</v>
      </c>
      <c r="W1" s="2" t="s">
        <v>6</v>
      </c>
      <c r="X1" s="2" t="s">
        <v>7</v>
      </c>
      <c r="Y1" s="2" t="s">
        <v>8</v>
      </c>
      <c r="Z1" s="2" t="s">
        <v>9</v>
      </c>
      <c r="AA1" s="2" t="s">
        <v>10</v>
      </c>
      <c r="AB1" s="2" t="s">
        <v>12</v>
      </c>
      <c r="AC1" s="2" t="s">
        <v>13</v>
      </c>
      <c r="AE1" s="1" t="s">
        <v>0</v>
      </c>
      <c r="AF1" s="1" t="s">
        <v>1</v>
      </c>
      <c r="AG1" s="1" t="s">
        <v>2</v>
      </c>
      <c r="AH1" s="1" t="s">
        <v>150</v>
      </c>
      <c r="AI1" s="1" t="s">
        <v>5</v>
      </c>
      <c r="AJ1" s="1" t="s">
        <v>6</v>
      </c>
      <c r="AK1" s="1" t="s">
        <v>8</v>
      </c>
      <c r="AL1" s="1" t="s">
        <v>9</v>
      </c>
      <c r="AM1" s="1" t="s">
        <v>10</v>
      </c>
      <c r="AN1" s="1" t="s">
        <v>11</v>
      </c>
      <c r="AO1" s="2" t="s">
        <v>5</v>
      </c>
      <c r="AP1" s="2" t="s">
        <v>6</v>
      </c>
      <c r="AQ1" s="2" t="s">
        <v>8</v>
      </c>
      <c r="AR1" s="2" t="s">
        <v>9</v>
      </c>
      <c r="AS1" s="2" t="s">
        <v>10</v>
      </c>
      <c r="AT1" s="2" t="s">
        <v>151</v>
      </c>
      <c r="AU1" s="2" t="s">
        <v>152</v>
      </c>
    </row>
    <row r="2" spans="1:47" x14ac:dyDescent="0.2">
      <c r="A2" s="3" t="s">
        <v>15</v>
      </c>
      <c r="B2" s="4" t="s">
        <v>16</v>
      </c>
      <c r="C2" s="4" t="s">
        <v>17</v>
      </c>
      <c r="D2" s="3" t="s">
        <v>18</v>
      </c>
      <c r="E2" s="4">
        <v>2</v>
      </c>
      <c r="F2" s="4">
        <v>136</v>
      </c>
      <c r="G2" s="4">
        <v>170</v>
      </c>
      <c r="H2" s="4">
        <v>200</v>
      </c>
      <c r="I2" s="4">
        <v>362</v>
      </c>
      <c r="J2" s="4">
        <v>262</v>
      </c>
      <c r="K2" s="4">
        <v>173</v>
      </c>
      <c r="L2" s="4">
        <v>3</v>
      </c>
      <c r="M2" s="4">
        <v>45.333333333333336</v>
      </c>
      <c r="N2" s="4">
        <v>56.666666666666664</v>
      </c>
      <c r="O2" s="4">
        <v>66.666666666666671</v>
      </c>
      <c r="P2" s="4">
        <v>120.66666666666667</v>
      </c>
      <c r="Q2" s="4">
        <v>87.333333333333329</v>
      </c>
      <c r="R2" s="4">
        <v>57.666666666666664</v>
      </c>
      <c r="S2" s="5">
        <v>72.3888888888889</v>
      </c>
      <c r="T2" s="5">
        <v>12.300828035964493</v>
      </c>
      <c r="U2" s="4">
        <v>5</v>
      </c>
      <c r="V2" s="5">
        <v>27.2</v>
      </c>
      <c r="W2" s="5">
        <v>34</v>
      </c>
      <c r="X2" s="5">
        <v>40</v>
      </c>
      <c r="Y2" s="5">
        <v>72.400000000000006</v>
      </c>
      <c r="Z2" s="5">
        <v>52.4</v>
      </c>
      <c r="AA2" s="5">
        <v>34.6</v>
      </c>
      <c r="AB2" s="5">
        <v>43.433333333333337</v>
      </c>
      <c r="AC2" s="5">
        <v>7.3804968215787019</v>
      </c>
      <c r="AE2" s="3" t="s">
        <v>15</v>
      </c>
      <c r="AF2" s="4" t="s">
        <v>16</v>
      </c>
      <c r="AG2" s="4" t="s">
        <v>17</v>
      </c>
      <c r="AH2" s="3" t="s">
        <v>153</v>
      </c>
      <c r="AI2" s="4">
        <v>55</v>
      </c>
      <c r="AJ2" s="4">
        <v>33</v>
      </c>
      <c r="AK2" s="4">
        <v>46</v>
      </c>
      <c r="AL2" s="4">
        <v>55</v>
      </c>
      <c r="AM2" s="4">
        <v>43</v>
      </c>
      <c r="AN2" s="4">
        <v>1</v>
      </c>
      <c r="AO2" s="5">
        <f t="shared" ref="AO2:AS33" si="0">AI2/$J2</f>
        <v>0.20992366412213739</v>
      </c>
      <c r="AP2" s="5">
        <f t="shared" si="0"/>
        <v>0.12595419847328243</v>
      </c>
      <c r="AQ2" s="5">
        <f t="shared" si="0"/>
        <v>0.17557251908396945</v>
      </c>
      <c r="AR2" s="5">
        <f t="shared" si="0"/>
        <v>0.20992366412213739</v>
      </c>
      <c r="AS2" s="5">
        <f t="shared" si="0"/>
        <v>0.16412213740458015</v>
      </c>
      <c r="AT2" s="5">
        <v>46.4</v>
      </c>
      <c r="AU2" s="5">
        <v>4.6043457732885402</v>
      </c>
    </row>
    <row r="3" spans="1:47" x14ac:dyDescent="0.2">
      <c r="A3" s="3" t="s">
        <v>19</v>
      </c>
      <c r="B3" s="4" t="s">
        <v>20</v>
      </c>
      <c r="C3" s="4" t="s">
        <v>21</v>
      </c>
      <c r="D3" s="3" t="s">
        <v>22</v>
      </c>
      <c r="E3" s="4">
        <v>7</v>
      </c>
      <c r="F3" s="4">
        <v>315</v>
      </c>
      <c r="G3" s="4">
        <v>355</v>
      </c>
      <c r="H3" s="4">
        <v>442</v>
      </c>
      <c r="I3" s="4">
        <v>689</v>
      </c>
      <c r="J3" s="4">
        <v>534</v>
      </c>
      <c r="K3" s="4">
        <v>412</v>
      </c>
      <c r="L3" s="4">
        <v>1</v>
      </c>
      <c r="M3" s="4">
        <v>315</v>
      </c>
      <c r="N3" s="4">
        <v>355</v>
      </c>
      <c r="O3" s="4">
        <v>442</v>
      </c>
      <c r="P3" s="4">
        <v>689</v>
      </c>
      <c r="Q3" s="4">
        <v>534</v>
      </c>
      <c r="R3" s="4">
        <v>412</v>
      </c>
      <c r="S3" s="5">
        <v>457.83333333333331</v>
      </c>
      <c r="T3" s="5">
        <v>60.849595999754428</v>
      </c>
      <c r="U3" s="4">
        <v>7</v>
      </c>
      <c r="V3" s="5">
        <v>45</v>
      </c>
      <c r="W3" s="5">
        <v>50.714285714285715</v>
      </c>
      <c r="X3" s="5">
        <v>63.142857142857146</v>
      </c>
      <c r="Y3" s="5">
        <v>98.428571428571431</v>
      </c>
      <c r="Z3" s="5">
        <v>76.285714285714292</v>
      </c>
      <c r="AA3" s="5">
        <v>58.857142857142854</v>
      </c>
      <c r="AB3" s="5">
        <v>65.404761904761898</v>
      </c>
      <c r="AC3" s="5">
        <v>8.6927994285363628</v>
      </c>
      <c r="AE3" s="3" t="s">
        <v>19</v>
      </c>
      <c r="AF3" s="4" t="s">
        <v>20</v>
      </c>
      <c r="AG3" s="4" t="s">
        <v>21</v>
      </c>
      <c r="AH3" s="3" t="s">
        <v>154</v>
      </c>
      <c r="AI3" s="4">
        <v>2165</v>
      </c>
      <c r="AJ3" s="4">
        <v>1456</v>
      </c>
      <c r="AK3" s="4">
        <v>1580</v>
      </c>
      <c r="AL3" s="4">
        <v>2613</v>
      </c>
      <c r="AM3" s="4">
        <v>2449</v>
      </c>
      <c r="AN3" s="4">
        <v>1</v>
      </c>
      <c r="AO3" s="5">
        <f t="shared" si="0"/>
        <v>4.0543071161048685</v>
      </c>
      <c r="AP3" s="5">
        <f t="shared" si="0"/>
        <v>2.7265917602996255</v>
      </c>
      <c r="AQ3" s="5">
        <f t="shared" si="0"/>
        <v>2.9588014981273409</v>
      </c>
      <c r="AR3" s="5">
        <f t="shared" si="0"/>
        <v>4.893258426966292</v>
      </c>
      <c r="AS3" s="5">
        <f t="shared" si="0"/>
        <v>4.5861423220973787</v>
      </c>
      <c r="AT3" s="5">
        <v>2052.6</v>
      </c>
      <c r="AU3" s="5">
        <v>257.76651256515061</v>
      </c>
    </row>
    <row r="4" spans="1:47" x14ac:dyDescent="0.2">
      <c r="A4" s="3" t="s">
        <v>23</v>
      </c>
      <c r="B4" s="4" t="s">
        <v>24</v>
      </c>
      <c r="C4" s="4" t="s">
        <v>21</v>
      </c>
      <c r="D4" s="3" t="s">
        <v>25</v>
      </c>
      <c r="E4" s="4">
        <v>7</v>
      </c>
      <c r="F4" s="4">
        <v>1282</v>
      </c>
      <c r="G4" s="4">
        <v>1243</v>
      </c>
      <c r="H4" s="4">
        <v>1648</v>
      </c>
      <c r="I4" s="4">
        <v>2708</v>
      </c>
      <c r="J4" s="4">
        <v>2061</v>
      </c>
      <c r="K4" s="4">
        <v>1476</v>
      </c>
      <c r="L4" s="4">
        <v>5</v>
      </c>
      <c r="M4" s="4">
        <v>256.39999999999998</v>
      </c>
      <c r="N4" s="4">
        <v>248.6</v>
      </c>
      <c r="O4" s="4">
        <v>329.6</v>
      </c>
      <c r="P4" s="4">
        <v>541.6</v>
      </c>
      <c r="Q4" s="4">
        <v>412.2</v>
      </c>
      <c r="R4" s="4">
        <v>295.2</v>
      </c>
      <c r="S4" s="5">
        <v>347.26666666666665</v>
      </c>
      <c r="T4" s="5">
        <v>50.198284167223626</v>
      </c>
      <c r="U4" s="4">
        <v>35</v>
      </c>
      <c r="V4" s="5">
        <v>36.628571428571426</v>
      </c>
      <c r="W4" s="5">
        <v>35.514285714285712</v>
      </c>
      <c r="X4" s="5">
        <v>47.085714285714289</v>
      </c>
      <c r="Y4" s="5">
        <v>77.371428571428567</v>
      </c>
      <c r="Z4" s="5">
        <v>58.885714285714286</v>
      </c>
      <c r="AA4" s="5">
        <v>42.171428571428571</v>
      </c>
      <c r="AB4" s="5">
        <v>49.609523809523807</v>
      </c>
      <c r="AC4" s="5">
        <v>7.1711834524605278</v>
      </c>
      <c r="AE4" s="3" t="s">
        <v>23</v>
      </c>
      <c r="AF4" s="4" t="s">
        <v>24</v>
      </c>
      <c r="AG4" s="4" t="s">
        <v>21</v>
      </c>
      <c r="AH4" s="3" t="s">
        <v>155</v>
      </c>
      <c r="AI4" s="4">
        <v>1291</v>
      </c>
      <c r="AJ4" s="4">
        <v>1083</v>
      </c>
      <c r="AK4" s="4">
        <v>945</v>
      </c>
      <c r="AL4" s="4">
        <v>1514</v>
      </c>
      <c r="AM4" s="4">
        <v>1444</v>
      </c>
      <c r="AN4" s="4">
        <v>1</v>
      </c>
      <c r="AO4" s="5">
        <f t="shared" si="0"/>
        <v>0.62639495390587097</v>
      </c>
      <c r="AP4" s="5">
        <f t="shared" si="0"/>
        <v>0.52547307132459975</v>
      </c>
      <c r="AQ4" s="5">
        <f t="shared" si="0"/>
        <v>0.45851528384279477</v>
      </c>
      <c r="AR4" s="5">
        <f t="shared" si="0"/>
        <v>0.73459485686559922</v>
      </c>
      <c r="AS4" s="5">
        <f t="shared" si="0"/>
        <v>0.70063076176613293</v>
      </c>
      <c r="AT4" s="5">
        <v>1255.4000000000001</v>
      </c>
      <c r="AU4" s="5">
        <v>119.83874582120764</v>
      </c>
    </row>
    <row r="5" spans="1:47" x14ac:dyDescent="0.2">
      <c r="A5" s="3" t="s">
        <v>26</v>
      </c>
      <c r="B5" s="4" t="s">
        <v>27</v>
      </c>
      <c r="C5" s="4" t="s">
        <v>28</v>
      </c>
      <c r="D5" s="3" t="s">
        <v>29</v>
      </c>
      <c r="E5" s="4">
        <v>5</v>
      </c>
      <c r="F5" s="4">
        <v>1738</v>
      </c>
      <c r="G5" s="4">
        <v>1623</v>
      </c>
      <c r="H5" s="4">
        <v>2048</v>
      </c>
      <c r="I5" s="4">
        <v>3342</v>
      </c>
      <c r="J5" s="4">
        <v>2575</v>
      </c>
      <c r="K5" s="4">
        <v>1813</v>
      </c>
      <c r="L5" s="4">
        <v>10</v>
      </c>
      <c r="M5" s="4">
        <v>173.8</v>
      </c>
      <c r="N5" s="4">
        <v>162.30000000000001</v>
      </c>
      <c r="O5" s="4">
        <v>204.8</v>
      </c>
      <c r="P5" s="4">
        <v>334.2</v>
      </c>
      <c r="Q5" s="4">
        <v>257.5</v>
      </c>
      <c r="R5" s="4">
        <v>181.3</v>
      </c>
      <c r="S5" s="5">
        <v>218.98333333333335</v>
      </c>
      <c r="T5" s="5">
        <v>29.417102735200363</v>
      </c>
      <c r="U5" s="4">
        <v>54</v>
      </c>
      <c r="V5" s="5">
        <v>32.185185185185183</v>
      </c>
      <c r="W5" s="5">
        <v>30.055555555555557</v>
      </c>
      <c r="X5" s="5">
        <v>37.925925925925924</v>
      </c>
      <c r="Y5" s="5">
        <v>61.888888888888886</v>
      </c>
      <c r="Z5" s="5">
        <v>47.685185185185183</v>
      </c>
      <c r="AA5" s="5">
        <v>33.574074074074076</v>
      </c>
      <c r="AB5" s="5">
        <v>40.552469135802468</v>
      </c>
      <c r="AC5" s="5">
        <v>5.4476116176296987</v>
      </c>
      <c r="AE5" s="3" t="s">
        <v>26</v>
      </c>
      <c r="AF5" s="4" t="s">
        <v>27</v>
      </c>
      <c r="AG5" s="4" t="s">
        <v>28</v>
      </c>
      <c r="AH5" s="3" t="s">
        <v>156</v>
      </c>
      <c r="AI5" s="4">
        <v>320</v>
      </c>
      <c r="AJ5" s="4">
        <v>284</v>
      </c>
      <c r="AK5" s="4">
        <v>285</v>
      </c>
      <c r="AL5" s="4">
        <v>382</v>
      </c>
      <c r="AM5" s="4">
        <v>398</v>
      </c>
      <c r="AN5" s="4">
        <v>1</v>
      </c>
      <c r="AO5" s="5">
        <f t="shared" si="0"/>
        <v>0.12427184466019417</v>
      </c>
      <c r="AP5" s="5">
        <f t="shared" si="0"/>
        <v>0.11029126213592233</v>
      </c>
      <c r="AQ5" s="5">
        <f t="shared" si="0"/>
        <v>0.11067961165048544</v>
      </c>
      <c r="AR5" s="5">
        <f t="shared" si="0"/>
        <v>0.1483495145631068</v>
      </c>
      <c r="AS5" s="5">
        <f t="shared" si="0"/>
        <v>0.15456310679611651</v>
      </c>
      <c r="AT5" s="5">
        <v>333.8</v>
      </c>
      <c r="AU5" s="5">
        <v>26.805782958160407</v>
      </c>
    </row>
    <row r="6" spans="1:47" x14ac:dyDescent="0.2">
      <c r="A6" s="3" t="s">
        <v>30</v>
      </c>
      <c r="B6" s="4" t="s">
        <v>31</v>
      </c>
      <c r="C6" s="4" t="s">
        <v>32</v>
      </c>
      <c r="D6" s="3" t="s">
        <v>33</v>
      </c>
      <c r="E6" s="4">
        <v>2</v>
      </c>
      <c r="F6" s="4">
        <v>317</v>
      </c>
      <c r="G6" s="4">
        <v>379</v>
      </c>
      <c r="H6" s="4">
        <v>380</v>
      </c>
      <c r="I6" s="4">
        <v>619</v>
      </c>
      <c r="J6" s="4">
        <v>572</v>
      </c>
      <c r="K6" s="4">
        <v>306</v>
      </c>
      <c r="L6" s="4">
        <v>3</v>
      </c>
      <c r="M6" s="4">
        <v>105.66666666666667</v>
      </c>
      <c r="N6" s="4">
        <v>126.33333333333333</v>
      </c>
      <c r="O6" s="4">
        <v>126.66666666666667</v>
      </c>
      <c r="P6" s="4">
        <v>206.33333333333334</v>
      </c>
      <c r="Q6" s="4">
        <v>190.66666666666666</v>
      </c>
      <c r="R6" s="4">
        <v>102</v>
      </c>
      <c r="S6" s="5">
        <v>142.94444444444443</v>
      </c>
      <c r="T6" s="5">
        <v>19.902298396956116</v>
      </c>
      <c r="U6" s="4">
        <v>6</v>
      </c>
      <c r="V6" s="5">
        <v>52.833333333333336</v>
      </c>
      <c r="W6" s="5">
        <v>63.166666666666664</v>
      </c>
      <c r="X6" s="5">
        <v>63.333333333333336</v>
      </c>
      <c r="Y6" s="5">
        <v>103.16666666666667</v>
      </c>
      <c r="Z6" s="5">
        <v>95.333333333333329</v>
      </c>
      <c r="AA6" s="5">
        <v>51</v>
      </c>
      <c r="AB6" s="5">
        <v>71.472222222222214</v>
      </c>
      <c r="AC6" s="5">
        <v>9.951149198478058</v>
      </c>
      <c r="AE6" s="3" t="s">
        <v>30</v>
      </c>
      <c r="AF6" s="4" t="s">
        <v>31</v>
      </c>
      <c r="AG6" s="4" t="s">
        <v>32</v>
      </c>
      <c r="AH6" s="3" t="s">
        <v>157</v>
      </c>
      <c r="AI6" s="4">
        <v>1</v>
      </c>
      <c r="AJ6" s="4">
        <v>0</v>
      </c>
      <c r="AK6" s="4">
        <v>1</v>
      </c>
      <c r="AL6" s="4">
        <v>2</v>
      </c>
      <c r="AM6" s="4">
        <v>2</v>
      </c>
      <c r="AN6" s="4">
        <v>1</v>
      </c>
      <c r="AO6" s="5">
        <f t="shared" si="0"/>
        <v>1.7482517482517483E-3</v>
      </c>
      <c r="AP6" s="5">
        <f t="shared" si="0"/>
        <v>0</v>
      </c>
      <c r="AQ6" s="5">
        <f t="shared" si="0"/>
        <v>1.7482517482517483E-3</v>
      </c>
      <c r="AR6" s="5">
        <f t="shared" si="0"/>
        <v>3.4965034965034965E-3</v>
      </c>
      <c r="AS6" s="5">
        <f t="shared" si="0"/>
        <v>3.4965034965034965E-3</v>
      </c>
      <c r="AT6" s="5">
        <v>1.2</v>
      </c>
      <c r="AU6" s="5">
        <v>0.41833001326703778</v>
      </c>
    </row>
    <row r="7" spans="1:47" x14ac:dyDescent="0.2">
      <c r="A7" s="3" t="s">
        <v>34</v>
      </c>
      <c r="B7" s="4" t="s">
        <v>35</v>
      </c>
      <c r="C7" s="4" t="s">
        <v>28</v>
      </c>
      <c r="D7" s="3" t="s">
        <v>29</v>
      </c>
      <c r="E7" s="4">
        <v>5</v>
      </c>
      <c r="F7" s="4">
        <v>1738</v>
      </c>
      <c r="G7" s="4">
        <v>1623</v>
      </c>
      <c r="H7" s="4">
        <v>2048</v>
      </c>
      <c r="I7" s="4">
        <v>3342</v>
      </c>
      <c r="J7" s="4">
        <v>2575</v>
      </c>
      <c r="K7" s="4">
        <v>1813</v>
      </c>
      <c r="L7" s="4">
        <v>10</v>
      </c>
      <c r="M7" s="4">
        <v>173.8</v>
      </c>
      <c r="N7" s="4">
        <v>162.30000000000001</v>
      </c>
      <c r="O7" s="4">
        <v>204.8</v>
      </c>
      <c r="P7" s="4">
        <v>334.2</v>
      </c>
      <c r="Q7" s="4">
        <v>257.5</v>
      </c>
      <c r="R7" s="4">
        <v>181.3</v>
      </c>
      <c r="S7" s="5">
        <v>218.98333333333335</v>
      </c>
      <c r="T7" s="5">
        <v>29.417102735200363</v>
      </c>
      <c r="U7" s="4">
        <v>54</v>
      </c>
      <c r="V7" s="5">
        <v>32.185185185185183</v>
      </c>
      <c r="W7" s="5">
        <v>30.055555555555557</v>
      </c>
      <c r="X7" s="5">
        <v>37.925925925925924</v>
      </c>
      <c r="Y7" s="5">
        <v>61.888888888888886</v>
      </c>
      <c r="Z7" s="5">
        <v>47.685185185185183</v>
      </c>
      <c r="AA7" s="5">
        <v>33.574074074074076</v>
      </c>
      <c r="AB7" s="5">
        <v>40.552469135802468</v>
      </c>
      <c r="AC7" s="5">
        <v>5.4476116176296987</v>
      </c>
      <c r="AE7" s="3" t="s">
        <v>34</v>
      </c>
      <c r="AF7" s="4" t="s">
        <v>35</v>
      </c>
      <c r="AG7" s="4" t="s">
        <v>28</v>
      </c>
      <c r="AH7" s="3" t="s">
        <v>158</v>
      </c>
      <c r="AI7" s="4">
        <v>847</v>
      </c>
      <c r="AJ7" s="4">
        <v>646</v>
      </c>
      <c r="AK7" s="4">
        <v>621</v>
      </c>
      <c r="AL7" s="4">
        <v>1026</v>
      </c>
      <c r="AM7" s="4">
        <v>1110</v>
      </c>
      <c r="AN7" s="4">
        <v>1</v>
      </c>
      <c r="AO7" s="5">
        <f t="shared" si="0"/>
        <v>0.32893203883495148</v>
      </c>
      <c r="AP7" s="5">
        <f t="shared" si="0"/>
        <v>0.25087378640776697</v>
      </c>
      <c r="AQ7" s="5">
        <f t="shared" si="0"/>
        <v>0.24116504854368931</v>
      </c>
      <c r="AR7" s="5">
        <f t="shared" si="0"/>
        <v>0.39844660194174758</v>
      </c>
      <c r="AS7" s="5">
        <f t="shared" si="0"/>
        <v>0.43106796116504853</v>
      </c>
      <c r="AT7" s="5">
        <v>850</v>
      </c>
      <c r="AU7" s="5">
        <v>109.72750338907744</v>
      </c>
    </row>
    <row r="8" spans="1:47" x14ac:dyDescent="0.2">
      <c r="A8" s="3" t="s">
        <v>36</v>
      </c>
      <c r="B8" s="4" t="s">
        <v>37</v>
      </c>
      <c r="C8" s="4" t="s">
        <v>28</v>
      </c>
      <c r="D8" s="3" t="s">
        <v>29</v>
      </c>
      <c r="E8" s="4">
        <v>6</v>
      </c>
      <c r="F8" s="4">
        <v>1738</v>
      </c>
      <c r="G8" s="4">
        <v>1623</v>
      </c>
      <c r="H8" s="4">
        <v>2048</v>
      </c>
      <c r="I8" s="4">
        <v>3342</v>
      </c>
      <c r="J8" s="4">
        <v>2575</v>
      </c>
      <c r="K8" s="4">
        <v>1813</v>
      </c>
      <c r="L8" s="4">
        <v>10</v>
      </c>
      <c r="M8" s="4">
        <v>173.8</v>
      </c>
      <c r="N8" s="4">
        <v>162.30000000000001</v>
      </c>
      <c r="O8" s="4">
        <v>204.8</v>
      </c>
      <c r="P8" s="4">
        <v>334.2</v>
      </c>
      <c r="Q8" s="4">
        <v>257.5</v>
      </c>
      <c r="R8" s="4">
        <v>181.3</v>
      </c>
      <c r="S8" s="5">
        <v>218.98333333333335</v>
      </c>
      <c r="T8" s="5">
        <v>29.417102735200363</v>
      </c>
      <c r="U8" s="4">
        <v>54</v>
      </c>
      <c r="V8" s="5">
        <v>32.185185185185183</v>
      </c>
      <c r="W8" s="5">
        <v>30.055555555555557</v>
      </c>
      <c r="X8" s="5">
        <v>37.925925925925924</v>
      </c>
      <c r="Y8" s="5">
        <v>61.888888888888886</v>
      </c>
      <c r="Z8" s="5">
        <v>47.685185185185183</v>
      </c>
      <c r="AA8" s="5">
        <v>33.574074074074076</v>
      </c>
      <c r="AB8" s="5">
        <v>40.552469135802468</v>
      </c>
      <c r="AC8" s="5">
        <v>5.4476116176296987</v>
      </c>
      <c r="AE8" s="3" t="s">
        <v>36</v>
      </c>
      <c r="AF8" s="4" t="s">
        <v>37</v>
      </c>
      <c r="AG8" s="4" t="s">
        <v>28</v>
      </c>
      <c r="AH8" s="3" t="s">
        <v>159</v>
      </c>
      <c r="AI8" s="4">
        <v>381</v>
      </c>
      <c r="AJ8" s="4">
        <v>256</v>
      </c>
      <c r="AK8" s="4">
        <v>269</v>
      </c>
      <c r="AL8" s="4">
        <v>452</v>
      </c>
      <c r="AM8" s="4">
        <v>382</v>
      </c>
      <c r="AN8" s="4">
        <v>1</v>
      </c>
      <c r="AO8" s="5">
        <f t="shared" si="0"/>
        <v>0.1479611650485437</v>
      </c>
      <c r="AP8" s="5">
        <f t="shared" si="0"/>
        <v>9.9417475728155347E-2</v>
      </c>
      <c r="AQ8" s="5">
        <f t="shared" si="0"/>
        <v>0.10446601941747573</v>
      </c>
      <c r="AR8" s="5">
        <f t="shared" si="0"/>
        <v>0.17553398058252428</v>
      </c>
      <c r="AS8" s="5">
        <f t="shared" si="0"/>
        <v>0.1483495145631068</v>
      </c>
      <c r="AT8" s="5">
        <v>348</v>
      </c>
      <c r="AU8" s="5">
        <v>41.657832396801446</v>
      </c>
    </row>
    <row r="9" spans="1:47" x14ac:dyDescent="0.2">
      <c r="A9" s="3" t="s">
        <v>38</v>
      </c>
      <c r="B9" s="4" t="s">
        <v>39</v>
      </c>
      <c r="C9" s="4" t="s">
        <v>40</v>
      </c>
      <c r="D9" s="3" t="s">
        <v>41</v>
      </c>
      <c r="E9" s="4">
        <v>6</v>
      </c>
      <c r="F9" s="4">
        <v>294</v>
      </c>
      <c r="G9" s="4">
        <v>368</v>
      </c>
      <c r="H9" s="4">
        <v>396</v>
      </c>
      <c r="I9" s="4">
        <v>682</v>
      </c>
      <c r="J9" s="4">
        <v>494</v>
      </c>
      <c r="K9" s="4">
        <v>341</v>
      </c>
      <c r="L9" s="4">
        <v>4</v>
      </c>
      <c r="M9" s="4">
        <v>73.5</v>
      </c>
      <c r="N9" s="4">
        <v>92</v>
      </c>
      <c r="O9" s="4">
        <v>99</v>
      </c>
      <c r="P9" s="4">
        <v>170.5</v>
      </c>
      <c r="Q9" s="4">
        <v>123.5</v>
      </c>
      <c r="R9" s="4">
        <v>85.25</v>
      </c>
      <c r="S9" s="5">
        <v>107.29166666666667</v>
      </c>
      <c r="T9" s="5">
        <v>15.73315236477843</v>
      </c>
      <c r="U9" s="4">
        <v>24</v>
      </c>
      <c r="V9" s="5">
        <v>12.25</v>
      </c>
      <c r="W9" s="5">
        <v>15.333333333333334</v>
      </c>
      <c r="X9" s="5">
        <v>16.5</v>
      </c>
      <c r="Y9" s="5">
        <v>28.416666666666668</v>
      </c>
      <c r="Z9" s="5">
        <v>20.583333333333332</v>
      </c>
      <c r="AA9" s="5">
        <v>14.208333333333334</v>
      </c>
      <c r="AB9" s="5">
        <v>17.881944444444443</v>
      </c>
      <c r="AC9" s="5">
        <v>2.622192060796408</v>
      </c>
      <c r="AE9" s="3" t="s">
        <v>38</v>
      </c>
      <c r="AF9" s="4" t="s">
        <v>39</v>
      </c>
      <c r="AG9" s="4" t="s">
        <v>40</v>
      </c>
      <c r="AH9" s="3" t="s">
        <v>160</v>
      </c>
      <c r="AI9" s="4">
        <v>45</v>
      </c>
      <c r="AJ9" s="4">
        <v>42</v>
      </c>
      <c r="AK9" s="4">
        <v>25</v>
      </c>
      <c r="AL9" s="4">
        <v>38</v>
      </c>
      <c r="AM9" s="4">
        <v>45</v>
      </c>
      <c r="AN9" s="4">
        <v>1</v>
      </c>
      <c r="AO9" s="5">
        <f t="shared" si="0"/>
        <v>9.1093117408906882E-2</v>
      </c>
      <c r="AP9" s="5">
        <f t="shared" si="0"/>
        <v>8.5020242914979755E-2</v>
      </c>
      <c r="AQ9" s="5">
        <f t="shared" si="0"/>
        <v>5.0607287449392711E-2</v>
      </c>
      <c r="AR9" s="5">
        <f t="shared" si="0"/>
        <v>7.6923076923076927E-2</v>
      </c>
      <c r="AS9" s="5">
        <f t="shared" si="0"/>
        <v>9.1093117408906882E-2</v>
      </c>
      <c r="AT9" s="5">
        <v>39</v>
      </c>
      <c r="AU9" s="5">
        <v>4.1683330001332664</v>
      </c>
    </row>
    <row r="10" spans="1:47" x14ac:dyDescent="0.2">
      <c r="A10" s="3" t="s">
        <v>42</v>
      </c>
      <c r="B10" s="4" t="s">
        <v>43</v>
      </c>
      <c r="C10" s="4" t="s">
        <v>44</v>
      </c>
      <c r="D10" s="3" t="s">
        <v>45</v>
      </c>
      <c r="E10" s="4">
        <v>4</v>
      </c>
      <c r="F10" s="4">
        <v>19</v>
      </c>
      <c r="G10" s="4">
        <v>23</v>
      </c>
      <c r="H10" s="4">
        <v>35</v>
      </c>
      <c r="I10" s="4">
        <v>44</v>
      </c>
      <c r="J10" s="4">
        <v>38</v>
      </c>
      <c r="K10" s="4">
        <v>30</v>
      </c>
      <c r="L10" s="4">
        <v>1</v>
      </c>
      <c r="M10" s="4">
        <v>19</v>
      </c>
      <c r="N10" s="4">
        <v>23</v>
      </c>
      <c r="O10" s="4">
        <v>35</v>
      </c>
      <c r="P10" s="4">
        <v>44</v>
      </c>
      <c r="Q10" s="4">
        <v>38</v>
      </c>
      <c r="R10" s="4">
        <v>30</v>
      </c>
      <c r="S10" s="5">
        <v>31.5</v>
      </c>
      <c r="T10" s="5">
        <v>4.2023802778901391</v>
      </c>
      <c r="U10" s="4">
        <v>4</v>
      </c>
      <c r="V10" s="5">
        <v>4.75</v>
      </c>
      <c r="W10" s="5">
        <v>5.75</v>
      </c>
      <c r="X10" s="5">
        <v>8.75</v>
      </c>
      <c r="Y10" s="5">
        <v>11</v>
      </c>
      <c r="Z10" s="5">
        <v>9.5</v>
      </c>
      <c r="AA10" s="5">
        <v>7.5</v>
      </c>
      <c r="AB10" s="5">
        <v>7.875</v>
      </c>
      <c r="AC10" s="5">
        <v>1.0505950694725348</v>
      </c>
      <c r="AE10" s="3" t="s">
        <v>42</v>
      </c>
      <c r="AF10" s="4" t="s">
        <v>43</v>
      </c>
      <c r="AG10" s="4" t="s">
        <v>44</v>
      </c>
      <c r="AH10" s="3" t="s">
        <v>161</v>
      </c>
      <c r="AI10" s="4">
        <v>3</v>
      </c>
      <c r="AJ10" s="4">
        <v>1</v>
      </c>
      <c r="AK10" s="4">
        <v>2</v>
      </c>
      <c r="AL10" s="4">
        <v>4</v>
      </c>
      <c r="AM10" s="4">
        <v>6</v>
      </c>
      <c r="AN10" s="4">
        <v>1</v>
      </c>
      <c r="AO10" s="5">
        <f t="shared" si="0"/>
        <v>7.8947368421052627E-2</v>
      </c>
      <c r="AP10" s="5">
        <f t="shared" si="0"/>
        <v>2.6315789473684209E-2</v>
      </c>
      <c r="AQ10" s="5">
        <f t="shared" si="0"/>
        <v>5.2631578947368418E-2</v>
      </c>
      <c r="AR10" s="5">
        <f t="shared" si="0"/>
        <v>0.10526315789473684</v>
      </c>
      <c r="AS10" s="5">
        <f t="shared" si="0"/>
        <v>0.15789473684210525</v>
      </c>
      <c r="AT10" s="5">
        <v>3.2</v>
      </c>
      <c r="AU10" s="5">
        <v>0.96176920308356717</v>
      </c>
    </row>
    <row r="11" spans="1:47" x14ac:dyDescent="0.2">
      <c r="A11" s="3" t="s">
        <v>46</v>
      </c>
      <c r="B11" s="4" t="s">
        <v>47</v>
      </c>
      <c r="C11" s="4" t="s">
        <v>17</v>
      </c>
      <c r="D11" s="3" t="s">
        <v>18</v>
      </c>
      <c r="E11" s="4">
        <v>3</v>
      </c>
      <c r="F11" s="4">
        <v>136</v>
      </c>
      <c r="G11" s="4">
        <v>170</v>
      </c>
      <c r="H11" s="4">
        <v>200</v>
      </c>
      <c r="I11" s="4">
        <v>362</v>
      </c>
      <c r="J11" s="4">
        <v>262</v>
      </c>
      <c r="K11" s="4">
        <v>173</v>
      </c>
      <c r="L11" s="4">
        <v>3</v>
      </c>
      <c r="M11" s="4">
        <v>45.333333333333336</v>
      </c>
      <c r="N11" s="4">
        <v>56.666666666666664</v>
      </c>
      <c r="O11" s="4">
        <v>66.666666666666671</v>
      </c>
      <c r="P11" s="4">
        <v>120.66666666666667</v>
      </c>
      <c r="Q11" s="4">
        <v>87.333333333333329</v>
      </c>
      <c r="R11" s="4">
        <v>57.666666666666664</v>
      </c>
      <c r="S11" s="5">
        <v>72.3888888888889</v>
      </c>
      <c r="T11" s="5">
        <v>12.300828035964493</v>
      </c>
      <c r="U11" s="4">
        <v>5</v>
      </c>
      <c r="V11" s="5">
        <v>27.2</v>
      </c>
      <c r="W11" s="5">
        <v>34</v>
      </c>
      <c r="X11" s="5">
        <v>40</v>
      </c>
      <c r="Y11" s="5">
        <v>72.400000000000006</v>
      </c>
      <c r="Z11" s="5">
        <v>52.4</v>
      </c>
      <c r="AA11" s="5">
        <v>34.6</v>
      </c>
      <c r="AB11" s="5">
        <v>43.433333333333337</v>
      </c>
      <c r="AC11" s="5">
        <v>7.3804968215787019</v>
      </c>
      <c r="AE11" s="3" t="s">
        <v>46</v>
      </c>
      <c r="AF11" s="4" t="s">
        <v>47</v>
      </c>
      <c r="AG11" s="4" t="s">
        <v>17</v>
      </c>
      <c r="AH11" s="3" t="s">
        <v>162</v>
      </c>
      <c r="AI11" s="4">
        <v>40</v>
      </c>
      <c r="AJ11" s="4">
        <v>30</v>
      </c>
      <c r="AK11" s="4">
        <v>43</v>
      </c>
      <c r="AL11" s="4">
        <v>42</v>
      </c>
      <c r="AM11" s="4">
        <v>41</v>
      </c>
      <c r="AN11" s="4">
        <v>1</v>
      </c>
      <c r="AO11" s="5">
        <f t="shared" si="0"/>
        <v>0.15267175572519084</v>
      </c>
      <c r="AP11" s="5">
        <f t="shared" si="0"/>
        <v>0.11450381679389313</v>
      </c>
      <c r="AQ11" s="5">
        <f t="shared" si="0"/>
        <v>0.16412213740458015</v>
      </c>
      <c r="AR11" s="5">
        <f t="shared" si="0"/>
        <v>0.16030534351145037</v>
      </c>
      <c r="AS11" s="5">
        <f t="shared" si="0"/>
        <v>0.15648854961832062</v>
      </c>
      <c r="AT11" s="5">
        <v>39.200000000000003</v>
      </c>
      <c r="AU11" s="5">
        <v>2.6315394733881554</v>
      </c>
    </row>
    <row r="12" spans="1:47" x14ac:dyDescent="0.2">
      <c r="A12" s="3" t="s">
        <v>48</v>
      </c>
      <c r="B12" s="4" t="s">
        <v>49</v>
      </c>
      <c r="C12" s="4" t="s">
        <v>40</v>
      </c>
      <c r="D12" s="3" t="s">
        <v>41</v>
      </c>
      <c r="E12" s="4">
        <v>6</v>
      </c>
      <c r="F12" s="4">
        <v>294</v>
      </c>
      <c r="G12" s="4">
        <v>368</v>
      </c>
      <c r="H12" s="4">
        <v>396</v>
      </c>
      <c r="I12" s="4">
        <v>682</v>
      </c>
      <c r="J12" s="4">
        <v>494</v>
      </c>
      <c r="K12" s="4">
        <v>341</v>
      </c>
      <c r="L12" s="4">
        <v>4</v>
      </c>
      <c r="M12" s="4">
        <v>73.5</v>
      </c>
      <c r="N12" s="4">
        <v>92</v>
      </c>
      <c r="O12" s="4">
        <v>99</v>
      </c>
      <c r="P12" s="4">
        <v>170.5</v>
      </c>
      <c r="Q12" s="4">
        <v>123.5</v>
      </c>
      <c r="R12" s="4">
        <v>85.25</v>
      </c>
      <c r="S12" s="5">
        <v>107.29166666666667</v>
      </c>
      <c r="T12" s="5">
        <v>15.73315236477843</v>
      </c>
      <c r="U12" s="4">
        <v>24</v>
      </c>
      <c r="V12" s="5">
        <v>12.25</v>
      </c>
      <c r="W12" s="5">
        <v>15.333333333333334</v>
      </c>
      <c r="X12" s="5">
        <v>16.5</v>
      </c>
      <c r="Y12" s="5">
        <v>28.416666666666668</v>
      </c>
      <c r="Z12" s="5">
        <v>20.583333333333332</v>
      </c>
      <c r="AA12" s="5">
        <v>14.208333333333334</v>
      </c>
      <c r="AB12" s="5">
        <v>17.881944444444443</v>
      </c>
      <c r="AC12" s="5">
        <v>2.622192060796408</v>
      </c>
      <c r="AE12" s="3" t="s">
        <v>48</v>
      </c>
      <c r="AF12" s="4" t="s">
        <v>49</v>
      </c>
      <c r="AG12" s="4" t="s">
        <v>40</v>
      </c>
      <c r="AH12" s="3" t="s">
        <v>163</v>
      </c>
      <c r="AI12" s="4">
        <v>320</v>
      </c>
      <c r="AJ12" s="4">
        <v>275</v>
      </c>
      <c r="AK12" s="4">
        <v>304</v>
      </c>
      <c r="AL12" s="4">
        <v>467</v>
      </c>
      <c r="AM12" s="4">
        <v>394</v>
      </c>
      <c r="AN12" s="4">
        <v>1</v>
      </c>
      <c r="AO12" s="5">
        <f t="shared" si="0"/>
        <v>0.64777327935222673</v>
      </c>
      <c r="AP12" s="5">
        <f t="shared" si="0"/>
        <v>0.55668016194331982</v>
      </c>
      <c r="AQ12" s="5">
        <f t="shared" si="0"/>
        <v>0.61538461538461542</v>
      </c>
      <c r="AR12" s="5">
        <f t="shared" si="0"/>
        <v>0.94534412955465585</v>
      </c>
      <c r="AS12" s="5">
        <f t="shared" si="0"/>
        <v>0.79757085020242913</v>
      </c>
      <c r="AT12" s="5">
        <v>352</v>
      </c>
      <c r="AU12" s="5">
        <v>38.927817817082939</v>
      </c>
    </row>
    <row r="13" spans="1:47" x14ac:dyDescent="0.2">
      <c r="A13" s="3" t="s">
        <v>50</v>
      </c>
      <c r="B13" s="4" t="s">
        <v>51</v>
      </c>
      <c r="C13" s="4" t="s">
        <v>52</v>
      </c>
      <c r="D13" s="3" t="s">
        <v>53</v>
      </c>
      <c r="E13" s="4">
        <v>2</v>
      </c>
      <c r="F13" s="4">
        <v>24</v>
      </c>
      <c r="G13" s="4">
        <v>42</v>
      </c>
      <c r="H13" s="4">
        <v>30</v>
      </c>
      <c r="I13" s="4">
        <v>44</v>
      </c>
      <c r="J13" s="4">
        <v>50</v>
      </c>
      <c r="K13" s="4">
        <v>25</v>
      </c>
      <c r="L13" s="4">
        <v>1</v>
      </c>
      <c r="M13" s="4">
        <v>24</v>
      </c>
      <c r="N13" s="4">
        <v>42</v>
      </c>
      <c r="O13" s="4">
        <v>30</v>
      </c>
      <c r="P13" s="4">
        <v>44</v>
      </c>
      <c r="Q13" s="4">
        <v>50</v>
      </c>
      <c r="R13" s="4">
        <v>25</v>
      </c>
      <c r="S13" s="5">
        <v>35.833333333333336</v>
      </c>
      <c r="T13" s="5">
        <v>4.8860345202764703</v>
      </c>
      <c r="U13" s="4">
        <v>2</v>
      </c>
      <c r="V13" s="5">
        <v>12</v>
      </c>
      <c r="W13" s="5">
        <v>21</v>
      </c>
      <c r="X13" s="5">
        <v>15</v>
      </c>
      <c r="Y13" s="5">
        <v>22</v>
      </c>
      <c r="Z13" s="5">
        <v>25</v>
      </c>
      <c r="AA13" s="5">
        <v>12.5</v>
      </c>
      <c r="AB13" s="5">
        <v>17.916666666666668</v>
      </c>
      <c r="AC13" s="5">
        <v>2.4430172601382352</v>
      </c>
      <c r="AE13" s="3" t="s">
        <v>50</v>
      </c>
      <c r="AF13" s="4" t="s">
        <v>51</v>
      </c>
      <c r="AG13" s="4" t="s">
        <v>52</v>
      </c>
      <c r="AH13" s="3" t="s">
        <v>164</v>
      </c>
      <c r="AI13" s="4">
        <v>48</v>
      </c>
      <c r="AJ13" s="4">
        <v>35</v>
      </c>
      <c r="AK13" s="4">
        <v>40</v>
      </c>
      <c r="AL13" s="4">
        <v>54</v>
      </c>
      <c r="AM13" s="4">
        <v>47</v>
      </c>
      <c r="AN13" s="4">
        <v>1</v>
      </c>
      <c r="AO13" s="5">
        <f t="shared" si="0"/>
        <v>0.96</v>
      </c>
      <c r="AP13" s="5">
        <f t="shared" si="0"/>
        <v>0.7</v>
      </c>
      <c r="AQ13" s="5">
        <f t="shared" si="0"/>
        <v>0.8</v>
      </c>
      <c r="AR13" s="5">
        <f t="shared" si="0"/>
        <v>1.08</v>
      </c>
      <c r="AS13" s="5">
        <f t="shared" si="0"/>
        <v>0.94</v>
      </c>
      <c r="AT13" s="5">
        <v>44.8</v>
      </c>
      <c r="AU13" s="5">
        <v>3.6979724174201132</v>
      </c>
    </row>
    <row r="14" spans="1:47" x14ac:dyDescent="0.2">
      <c r="A14" s="3" t="s">
        <v>54</v>
      </c>
      <c r="B14" s="4" t="s">
        <v>55</v>
      </c>
      <c r="C14" s="4" t="s">
        <v>52</v>
      </c>
      <c r="D14" s="3" t="s">
        <v>56</v>
      </c>
      <c r="E14" s="4">
        <v>2</v>
      </c>
      <c r="F14" s="4">
        <v>1113</v>
      </c>
      <c r="G14" s="4">
        <v>1178</v>
      </c>
      <c r="H14" s="4">
        <v>1367</v>
      </c>
      <c r="I14" s="4">
        <v>2190</v>
      </c>
      <c r="J14" s="4">
        <v>1924</v>
      </c>
      <c r="K14" s="4">
        <v>1031</v>
      </c>
      <c r="L14" s="4">
        <v>9</v>
      </c>
      <c r="M14" s="4">
        <v>123.66666666666667</v>
      </c>
      <c r="N14" s="4">
        <v>130.88888888888889</v>
      </c>
      <c r="O14" s="4">
        <v>151.88888888888889</v>
      </c>
      <c r="P14" s="4">
        <v>243.33333333333334</v>
      </c>
      <c r="Q14" s="4">
        <v>213.77777777777777</v>
      </c>
      <c r="R14" s="4">
        <v>114.55555555555556</v>
      </c>
      <c r="S14" s="5">
        <v>163.01851851851853</v>
      </c>
      <c r="T14" s="5">
        <v>23.732155956369567</v>
      </c>
      <c r="U14" s="4">
        <v>18</v>
      </c>
      <c r="V14" s="5">
        <v>61.833333333333336</v>
      </c>
      <c r="W14" s="5">
        <v>65.444444444444443</v>
      </c>
      <c r="X14" s="5">
        <v>75.944444444444443</v>
      </c>
      <c r="Y14" s="5">
        <v>121.66666666666667</v>
      </c>
      <c r="Z14" s="5">
        <v>106.88888888888889</v>
      </c>
      <c r="AA14" s="5">
        <v>57.277777777777779</v>
      </c>
      <c r="AB14" s="5">
        <v>81.509259259259267</v>
      </c>
      <c r="AC14" s="5">
        <v>11.866077978184784</v>
      </c>
      <c r="AE14" s="3" t="s">
        <v>54</v>
      </c>
      <c r="AF14" s="4" t="s">
        <v>55</v>
      </c>
      <c r="AG14" s="4" t="s">
        <v>52</v>
      </c>
      <c r="AH14" s="3" t="s">
        <v>165</v>
      </c>
      <c r="AI14" s="4">
        <v>268</v>
      </c>
      <c r="AJ14" s="4">
        <v>200</v>
      </c>
      <c r="AK14" s="4">
        <v>165</v>
      </c>
      <c r="AL14" s="4">
        <v>307</v>
      </c>
      <c r="AM14" s="4">
        <v>264</v>
      </c>
      <c r="AN14" s="4">
        <v>2</v>
      </c>
      <c r="AO14" s="5">
        <f t="shared" si="0"/>
        <v>0.1392931392931393</v>
      </c>
      <c r="AP14" s="5">
        <f t="shared" si="0"/>
        <v>0.10395010395010396</v>
      </c>
      <c r="AQ14" s="5">
        <f t="shared" si="0"/>
        <v>8.5758835758835764E-2</v>
      </c>
      <c r="AR14" s="5">
        <f t="shared" si="0"/>
        <v>0.15956340956340956</v>
      </c>
      <c r="AS14" s="5">
        <f t="shared" si="0"/>
        <v>0.13721413721413722</v>
      </c>
      <c r="AT14" s="5">
        <v>120.4</v>
      </c>
      <c r="AU14" s="5">
        <v>14.290949933436888</v>
      </c>
    </row>
    <row r="15" spans="1:47" x14ac:dyDescent="0.2">
      <c r="A15" s="3" t="s">
        <v>57</v>
      </c>
      <c r="B15" s="4" t="s">
        <v>58</v>
      </c>
      <c r="C15" s="4" t="s">
        <v>52</v>
      </c>
      <c r="D15" s="3" t="s">
        <v>56</v>
      </c>
      <c r="E15" s="4">
        <v>2</v>
      </c>
      <c r="F15" s="4">
        <v>1113</v>
      </c>
      <c r="G15" s="4">
        <v>1178</v>
      </c>
      <c r="H15" s="4">
        <v>1367</v>
      </c>
      <c r="I15" s="4">
        <v>2190</v>
      </c>
      <c r="J15" s="4">
        <v>1924</v>
      </c>
      <c r="K15" s="4">
        <v>1031</v>
      </c>
      <c r="L15" s="4">
        <v>9</v>
      </c>
      <c r="M15" s="4">
        <v>123.66666666666667</v>
      </c>
      <c r="N15" s="4">
        <v>130.88888888888889</v>
      </c>
      <c r="O15" s="4">
        <v>151.88888888888889</v>
      </c>
      <c r="P15" s="4">
        <v>243.33333333333334</v>
      </c>
      <c r="Q15" s="4">
        <v>213.77777777777777</v>
      </c>
      <c r="R15" s="4">
        <v>114.55555555555556</v>
      </c>
      <c r="S15" s="5">
        <v>163.01851851851853</v>
      </c>
      <c r="T15" s="5">
        <v>23.732155956369567</v>
      </c>
      <c r="U15" s="4">
        <v>18</v>
      </c>
      <c r="V15" s="5">
        <v>61.833333333333336</v>
      </c>
      <c r="W15" s="5">
        <v>65.444444444444443</v>
      </c>
      <c r="X15" s="5">
        <v>75.944444444444443</v>
      </c>
      <c r="Y15" s="5">
        <v>121.66666666666667</v>
      </c>
      <c r="Z15" s="5">
        <v>106.88888888888889</v>
      </c>
      <c r="AA15" s="5">
        <v>57.277777777777779</v>
      </c>
      <c r="AB15" s="5">
        <v>81.509259259259267</v>
      </c>
      <c r="AC15" s="5">
        <v>11.866077978184784</v>
      </c>
      <c r="AE15" s="3" t="s">
        <v>57</v>
      </c>
      <c r="AF15" s="4" t="s">
        <v>58</v>
      </c>
      <c r="AG15" s="4" t="s">
        <v>52</v>
      </c>
      <c r="AH15" s="3" t="s">
        <v>166</v>
      </c>
      <c r="AI15" s="4">
        <v>26</v>
      </c>
      <c r="AJ15" s="4">
        <v>27</v>
      </c>
      <c r="AK15" s="4">
        <v>29</v>
      </c>
      <c r="AL15" s="4">
        <v>33</v>
      </c>
      <c r="AM15" s="4">
        <v>48</v>
      </c>
      <c r="AN15" s="4">
        <v>1</v>
      </c>
      <c r="AO15" s="5">
        <f t="shared" si="0"/>
        <v>1.3513513513513514E-2</v>
      </c>
      <c r="AP15" s="5">
        <f t="shared" si="0"/>
        <v>1.4033264033264034E-2</v>
      </c>
      <c r="AQ15" s="5">
        <f t="shared" si="0"/>
        <v>1.5072765072765074E-2</v>
      </c>
      <c r="AR15" s="5">
        <f t="shared" si="0"/>
        <v>1.7151767151767153E-2</v>
      </c>
      <c r="AS15" s="5">
        <f t="shared" si="0"/>
        <v>2.4948024948024949E-2</v>
      </c>
      <c r="AT15" s="5">
        <v>32.6</v>
      </c>
      <c r="AU15" s="5">
        <v>4.5083256315399387</v>
      </c>
    </row>
    <row r="16" spans="1:47" x14ac:dyDescent="0.2">
      <c r="A16" s="3" t="s">
        <v>59</v>
      </c>
      <c r="B16" s="4" t="s">
        <v>60</v>
      </c>
      <c r="C16" s="4" t="s">
        <v>28</v>
      </c>
      <c r="D16" s="3" t="s">
        <v>29</v>
      </c>
      <c r="E16" s="4">
        <v>5</v>
      </c>
      <c r="F16" s="4">
        <v>1738</v>
      </c>
      <c r="G16" s="4">
        <v>1623</v>
      </c>
      <c r="H16" s="4">
        <v>2048</v>
      </c>
      <c r="I16" s="4">
        <v>3342</v>
      </c>
      <c r="J16" s="4">
        <v>2575</v>
      </c>
      <c r="K16" s="4">
        <v>1813</v>
      </c>
      <c r="L16" s="4">
        <v>10</v>
      </c>
      <c r="M16" s="4">
        <v>173.8</v>
      </c>
      <c r="N16" s="4">
        <v>162.30000000000001</v>
      </c>
      <c r="O16" s="4">
        <v>204.8</v>
      </c>
      <c r="P16" s="4">
        <v>334.2</v>
      </c>
      <c r="Q16" s="4">
        <v>257.5</v>
      </c>
      <c r="R16" s="4">
        <v>181.3</v>
      </c>
      <c r="S16" s="5">
        <v>218.98333333333335</v>
      </c>
      <c r="T16" s="5">
        <v>29.417102735200363</v>
      </c>
      <c r="U16" s="4">
        <v>54</v>
      </c>
      <c r="V16" s="5">
        <v>32.185185185185183</v>
      </c>
      <c r="W16" s="5">
        <v>30.055555555555557</v>
      </c>
      <c r="X16" s="5">
        <v>37.925925925925924</v>
      </c>
      <c r="Y16" s="5">
        <v>61.888888888888886</v>
      </c>
      <c r="Z16" s="5">
        <v>47.685185185185183</v>
      </c>
      <c r="AA16" s="5">
        <v>33.574074074074076</v>
      </c>
      <c r="AB16" s="5">
        <v>40.552469135802468</v>
      </c>
      <c r="AC16" s="5">
        <v>5.4476116176296987</v>
      </c>
      <c r="AE16" s="3" t="s">
        <v>59</v>
      </c>
      <c r="AF16" s="4" t="s">
        <v>60</v>
      </c>
      <c r="AG16" s="4" t="s">
        <v>28</v>
      </c>
      <c r="AH16" s="3" t="s">
        <v>167</v>
      </c>
      <c r="AI16" s="4">
        <v>3093</v>
      </c>
      <c r="AJ16" s="4">
        <v>2134</v>
      </c>
      <c r="AK16" s="4">
        <v>2205</v>
      </c>
      <c r="AL16" s="4">
        <v>3401</v>
      </c>
      <c r="AM16" s="4">
        <v>3334</v>
      </c>
      <c r="AN16" s="4">
        <v>3</v>
      </c>
      <c r="AO16" s="5">
        <f t="shared" si="0"/>
        <v>1.2011650485436893</v>
      </c>
      <c r="AP16" s="5">
        <f t="shared" si="0"/>
        <v>0.82873786407766992</v>
      </c>
      <c r="AQ16" s="5">
        <f t="shared" si="0"/>
        <v>0.85631067961165053</v>
      </c>
      <c r="AR16" s="5">
        <f t="shared" si="0"/>
        <v>1.3207766990291263</v>
      </c>
      <c r="AS16" s="5">
        <f t="shared" si="0"/>
        <v>1.2947572815533981</v>
      </c>
      <c r="AT16" s="5">
        <v>944.46666666666658</v>
      </c>
      <c r="AU16" s="5">
        <v>102.88238970354047</v>
      </c>
    </row>
    <row r="17" spans="1:47" x14ac:dyDescent="0.2">
      <c r="A17" s="3" t="s">
        <v>61</v>
      </c>
      <c r="B17" s="4" t="s">
        <v>62</v>
      </c>
      <c r="C17" s="4" t="s">
        <v>63</v>
      </c>
      <c r="D17" s="3" t="s">
        <v>64</v>
      </c>
      <c r="E17" s="4">
        <v>4</v>
      </c>
      <c r="F17" s="4">
        <v>304</v>
      </c>
      <c r="G17" s="4">
        <v>310</v>
      </c>
      <c r="H17" s="4">
        <v>399</v>
      </c>
      <c r="I17" s="4">
        <v>658</v>
      </c>
      <c r="J17" s="4">
        <v>515</v>
      </c>
      <c r="K17" s="4">
        <v>377</v>
      </c>
      <c r="L17" s="4">
        <v>1</v>
      </c>
      <c r="M17" s="4">
        <v>304</v>
      </c>
      <c r="N17" s="4">
        <v>310</v>
      </c>
      <c r="O17" s="4">
        <v>399</v>
      </c>
      <c r="P17" s="4">
        <v>658</v>
      </c>
      <c r="Q17" s="4">
        <v>515</v>
      </c>
      <c r="R17" s="4">
        <v>377</v>
      </c>
      <c r="S17" s="5">
        <v>427.16666666666669</v>
      </c>
      <c r="T17" s="5">
        <v>61.059588381623811</v>
      </c>
      <c r="U17" s="4">
        <v>4</v>
      </c>
      <c r="V17" s="5">
        <v>76</v>
      </c>
      <c r="W17" s="5">
        <v>77.5</v>
      </c>
      <c r="X17" s="5">
        <v>99.75</v>
      </c>
      <c r="Y17" s="5">
        <v>164.5</v>
      </c>
      <c r="Z17" s="5">
        <v>128.75</v>
      </c>
      <c r="AA17" s="5">
        <v>94.25</v>
      </c>
      <c r="AB17" s="5">
        <v>106.79166666666667</v>
      </c>
      <c r="AC17" s="5">
        <v>15.264897095405953</v>
      </c>
      <c r="AE17" s="3" t="s">
        <v>61</v>
      </c>
      <c r="AF17" s="4" t="s">
        <v>62</v>
      </c>
      <c r="AG17" s="4" t="s">
        <v>63</v>
      </c>
      <c r="AH17" s="3" t="s">
        <v>168</v>
      </c>
      <c r="AI17" s="4">
        <v>105</v>
      </c>
      <c r="AJ17" s="4">
        <v>79</v>
      </c>
      <c r="AK17" s="4">
        <v>76</v>
      </c>
      <c r="AL17" s="4">
        <v>149</v>
      </c>
      <c r="AM17" s="4">
        <v>125</v>
      </c>
      <c r="AN17" s="4">
        <v>1</v>
      </c>
      <c r="AO17" s="5">
        <f t="shared" si="0"/>
        <v>0.20388349514563106</v>
      </c>
      <c r="AP17" s="5">
        <f t="shared" si="0"/>
        <v>0.15339805825242719</v>
      </c>
      <c r="AQ17" s="5">
        <f t="shared" si="0"/>
        <v>0.14757281553398058</v>
      </c>
      <c r="AR17" s="5">
        <f t="shared" si="0"/>
        <v>0.28932038834951457</v>
      </c>
      <c r="AS17" s="5">
        <f t="shared" si="0"/>
        <v>0.24271844660194175</v>
      </c>
      <c r="AT17" s="5">
        <v>106.8</v>
      </c>
      <c r="AU17" s="5">
        <v>15.485477067239492</v>
      </c>
    </row>
    <row r="18" spans="1:47" x14ac:dyDescent="0.2">
      <c r="A18" s="3" t="s">
        <v>65</v>
      </c>
      <c r="B18" s="4" t="s">
        <v>66</v>
      </c>
      <c r="C18" s="4" t="s">
        <v>21</v>
      </c>
      <c r="D18" s="3" t="s">
        <v>25</v>
      </c>
      <c r="E18" s="4">
        <v>7</v>
      </c>
      <c r="F18" s="4">
        <v>1282</v>
      </c>
      <c r="G18" s="4">
        <v>1243</v>
      </c>
      <c r="H18" s="4">
        <v>1648</v>
      </c>
      <c r="I18" s="4">
        <v>2708</v>
      </c>
      <c r="J18" s="4">
        <v>2061</v>
      </c>
      <c r="K18" s="4">
        <v>1476</v>
      </c>
      <c r="L18" s="4">
        <v>5</v>
      </c>
      <c r="M18" s="4">
        <v>256.39999999999998</v>
      </c>
      <c r="N18" s="4">
        <v>248.6</v>
      </c>
      <c r="O18" s="4">
        <v>329.6</v>
      </c>
      <c r="P18" s="4">
        <v>541.6</v>
      </c>
      <c r="Q18" s="4">
        <v>412.2</v>
      </c>
      <c r="R18" s="4">
        <v>295.2</v>
      </c>
      <c r="S18" s="5">
        <v>347.26666666666665</v>
      </c>
      <c r="T18" s="5">
        <v>50.198284167223626</v>
      </c>
      <c r="U18" s="4">
        <v>35</v>
      </c>
      <c r="V18" s="5">
        <v>36.628571428571426</v>
      </c>
      <c r="W18" s="5">
        <v>35.514285714285712</v>
      </c>
      <c r="X18" s="5">
        <v>47.085714285714289</v>
      </c>
      <c r="Y18" s="5">
        <v>77.371428571428567</v>
      </c>
      <c r="Z18" s="5">
        <v>58.885714285714286</v>
      </c>
      <c r="AA18" s="5">
        <v>42.171428571428571</v>
      </c>
      <c r="AB18" s="5">
        <v>49.609523809523807</v>
      </c>
      <c r="AC18" s="5">
        <v>7.1711834524605278</v>
      </c>
      <c r="AE18" s="3" t="s">
        <v>65</v>
      </c>
      <c r="AF18" s="4" t="s">
        <v>66</v>
      </c>
      <c r="AG18" s="4" t="s">
        <v>21</v>
      </c>
      <c r="AH18" s="3" t="s">
        <v>169</v>
      </c>
      <c r="AI18" s="4">
        <v>490</v>
      </c>
      <c r="AJ18" s="4">
        <v>420</v>
      </c>
      <c r="AK18" s="4">
        <v>452</v>
      </c>
      <c r="AL18" s="4">
        <v>671</v>
      </c>
      <c r="AM18" s="4">
        <v>714</v>
      </c>
      <c r="AN18" s="4">
        <v>1</v>
      </c>
      <c r="AO18" s="5">
        <f t="shared" si="0"/>
        <v>0.23774866569626396</v>
      </c>
      <c r="AP18" s="5">
        <f t="shared" si="0"/>
        <v>0.20378457059679767</v>
      </c>
      <c r="AQ18" s="5">
        <f t="shared" si="0"/>
        <v>0.21931101407083939</v>
      </c>
      <c r="AR18" s="5">
        <f t="shared" si="0"/>
        <v>0.32557011159631249</v>
      </c>
      <c r="AS18" s="5">
        <f t="shared" si="0"/>
        <v>0.34643377001455605</v>
      </c>
      <c r="AT18" s="5">
        <v>549.4</v>
      </c>
      <c r="AU18" s="5">
        <v>66.913750455343603</v>
      </c>
    </row>
    <row r="19" spans="1:47" x14ac:dyDescent="0.2">
      <c r="A19" s="3" t="s">
        <v>67</v>
      </c>
      <c r="B19" s="4" t="s">
        <v>68</v>
      </c>
      <c r="C19" s="4" t="s">
        <v>28</v>
      </c>
      <c r="D19" s="3" t="s">
        <v>29</v>
      </c>
      <c r="E19" s="4">
        <v>5</v>
      </c>
      <c r="F19" s="4">
        <v>1738</v>
      </c>
      <c r="G19" s="4">
        <v>1623</v>
      </c>
      <c r="H19" s="4">
        <v>2048</v>
      </c>
      <c r="I19" s="4">
        <v>3342</v>
      </c>
      <c r="J19" s="4">
        <v>2575</v>
      </c>
      <c r="K19" s="4">
        <v>1813</v>
      </c>
      <c r="L19" s="4">
        <v>10</v>
      </c>
      <c r="M19" s="4">
        <v>173.8</v>
      </c>
      <c r="N19" s="4">
        <v>162.30000000000001</v>
      </c>
      <c r="O19" s="4">
        <v>204.8</v>
      </c>
      <c r="P19" s="4">
        <v>334.2</v>
      </c>
      <c r="Q19" s="4">
        <v>257.5</v>
      </c>
      <c r="R19" s="4">
        <v>181.3</v>
      </c>
      <c r="S19" s="5">
        <v>218.98333333333335</v>
      </c>
      <c r="T19" s="5">
        <v>29.417102735200363</v>
      </c>
      <c r="U19" s="4">
        <v>54</v>
      </c>
      <c r="V19" s="5">
        <v>32.185185185185183</v>
      </c>
      <c r="W19" s="5">
        <v>30.055555555555557</v>
      </c>
      <c r="X19" s="5">
        <v>37.925925925925924</v>
      </c>
      <c r="Y19" s="5">
        <v>61.888888888888886</v>
      </c>
      <c r="Z19" s="5">
        <v>47.685185185185183</v>
      </c>
      <c r="AA19" s="5">
        <v>33.574074074074076</v>
      </c>
      <c r="AB19" s="5">
        <v>40.552469135802468</v>
      </c>
      <c r="AC19" s="5">
        <v>5.4476116176296987</v>
      </c>
      <c r="AE19" s="3" t="s">
        <v>67</v>
      </c>
      <c r="AF19" s="4" t="s">
        <v>68</v>
      </c>
      <c r="AG19" s="4" t="s">
        <v>28</v>
      </c>
      <c r="AH19" s="3" t="s">
        <v>167</v>
      </c>
      <c r="AI19" s="4">
        <v>3093</v>
      </c>
      <c r="AJ19" s="4">
        <v>2134</v>
      </c>
      <c r="AK19" s="4">
        <v>2205</v>
      </c>
      <c r="AL19" s="4">
        <v>3401</v>
      </c>
      <c r="AM19" s="4">
        <v>3334</v>
      </c>
      <c r="AN19" s="4">
        <v>3</v>
      </c>
      <c r="AO19" s="5">
        <f t="shared" si="0"/>
        <v>1.2011650485436893</v>
      </c>
      <c r="AP19" s="5">
        <f t="shared" si="0"/>
        <v>0.82873786407766992</v>
      </c>
      <c r="AQ19" s="5">
        <f t="shared" si="0"/>
        <v>0.85631067961165053</v>
      </c>
      <c r="AR19" s="5">
        <f t="shared" si="0"/>
        <v>1.3207766990291263</v>
      </c>
      <c r="AS19" s="5">
        <f t="shared" si="0"/>
        <v>1.2947572815533981</v>
      </c>
      <c r="AT19" s="5">
        <v>944.46666666666658</v>
      </c>
      <c r="AU19" s="5">
        <v>102.88238970354047</v>
      </c>
    </row>
    <row r="20" spans="1:47" x14ac:dyDescent="0.2">
      <c r="A20" s="3" t="s">
        <v>69</v>
      </c>
      <c r="B20" s="4" t="s">
        <v>70</v>
      </c>
      <c r="C20" s="4" t="s">
        <v>32</v>
      </c>
      <c r="D20" s="3" t="s">
        <v>33</v>
      </c>
      <c r="E20" s="4">
        <v>2</v>
      </c>
      <c r="F20" s="4">
        <v>317</v>
      </c>
      <c r="G20" s="4">
        <v>379</v>
      </c>
      <c r="H20" s="4">
        <v>380</v>
      </c>
      <c r="I20" s="4">
        <v>619</v>
      </c>
      <c r="J20" s="4">
        <v>572</v>
      </c>
      <c r="K20" s="4">
        <v>306</v>
      </c>
      <c r="L20" s="4">
        <v>3</v>
      </c>
      <c r="M20" s="4">
        <v>105.66666666666667</v>
      </c>
      <c r="N20" s="4">
        <v>126.33333333333333</v>
      </c>
      <c r="O20" s="4">
        <v>126.66666666666667</v>
      </c>
      <c r="P20" s="4">
        <v>206.33333333333334</v>
      </c>
      <c r="Q20" s="4">
        <v>190.66666666666666</v>
      </c>
      <c r="R20" s="4">
        <v>102</v>
      </c>
      <c r="S20" s="5">
        <v>142.94444444444443</v>
      </c>
      <c r="T20" s="5">
        <v>19.902298396956116</v>
      </c>
      <c r="U20" s="4">
        <v>6</v>
      </c>
      <c r="V20" s="5">
        <v>52.833333333333336</v>
      </c>
      <c r="W20" s="5">
        <v>63.166666666666664</v>
      </c>
      <c r="X20" s="5">
        <v>63.333333333333336</v>
      </c>
      <c r="Y20" s="5">
        <v>103.16666666666667</v>
      </c>
      <c r="Z20" s="5">
        <v>95.333333333333329</v>
      </c>
      <c r="AA20" s="5">
        <v>51</v>
      </c>
      <c r="AB20" s="5">
        <v>71.472222222222214</v>
      </c>
      <c r="AC20" s="5">
        <v>9.951149198478058</v>
      </c>
      <c r="AE20" s="3" t="s">
        <v>69</v>
      </c>
      <c r="AF20" s="4" t="s">
        <v>70</v>
      </c>
      <c r="AG20" s="4" t="s">
        <v>32</v>
      </c>
      <c r="AH20" s="3" t="s">
        <v>170</v>
      </c>
      <c r="AI20" s="4">
        <v>74</v>
      </c>
      <c r="AJ20" s="4">
        <v>47</v>
      </c>
      <c r="AK20" s="4">
        <v>39</v>
      </c>
      <c r="AL20" s="4">
        <v>69</v>
      </c>
      <c r="AM20" s="4">
        <v>55</v>
      </c>
      <c r="AN20" s="4">
        <v>1</v>
      </c>
      <c r="AO20" s="5">
        <f t="shared" si="0"/>
        <v>0.12937062937062938</v>
      </c>
      <c r="AP20" s="5">
        <f t="shared" si="0"/>
        <v>8.2167832167832161E-2</v>
      </c>
      <c r="AQ20" s="5">
        <f t="shared" si="0"/>
        <v>6.8181818181818177E-2</v>
      </c>
      <c r="AR20" s="5">
        <f t="shared" si="0"/>
        <v>0.12062937062937062</v>
      </c>
      <c r="AS20" s="5">
        <f t="shared" si="0"/>
        <v>9.6153846153846159E-2</v>
      </c>
      <c r="AT20" s="5">
        <v>56.8</v>
      </c>
      <c r="AU20" s="5">
        <v>7.3348483283568964</v>
      </c>
    </row>
    <row r="21" spans="1:47" x14ac:dyDescent="0.2">
      <c r="A21" s="3" t="s">
        <v>71</v>
      </c>
      <c r="B21" s="4" t="s">
        <v>72</v>
      </c>
      <c r="C21" s="4" t="s">
        <v>21</v>
      </c>
      <c r="D21" s="3" t="s">
        <v>25</v>
      </c>
      <c r="E21" s="4">
        <v>7</v>
      </c>
      <c r="F21" s="4">
        <v>1282</v>
      </c>
      <c r="G21" s="4">
        <v>1243</v>
      </c>
      <c r="H21" s="4">
        <v>1648</v>
      </c>
      <c r="I21" s="4">
        <v>2708</v>
      </c>
      <c r="J21" s="4">
        <v>2061</v>
      </c>
      <c r="K21" s="4">
        <v>1476</v>
      </c>
      <c r="L21" s="4">
        <v>5</v>
      </c>
      <c r="M21" s="4">
        <v>256.39999999999998</v>
      </c>
      <c r="N21" s="4">
        <v>248.6</v>
      </c>
      <c r="O21" s="4">
        <v>329.6</v>
      </c>
      <c r="P21" s="4">
        <v>541.6</v>
      </c>
      <c r="Q21" s="4">
        <v>412.2</v>
      </c>
      <c r="R21" s="4">
        <v>295.2</v>
      </c>
      <c r="S21" s="5">
        <v>347.26666666666665</v>
      </c>
      <c r="T21" s="5">
        <v>50.198284167223626</v>
      </c>
      <c r="U21" s="4">
        <v>35</v>
      </c>
      <c r="V21" s="5">
        <v>36.628571428571426</v>
      </c>
      <c r="W21" s="5">
        <v>35.514285714285712</v>
      </c>
      <c r="X21" s="5">
        <v>47.085714285714289</v>
      </c>
      <c r="Y21" s="5">
        <v>77.371428571428567</v>
      </c>
      <c r="Z21" s="5">
        <v>58.885714285714286</v>
      </c>
      <c r="AA21" s="5">
        <v>42.171428571428571</v>
      </c>
      <c r="AB21" s="5">
        <v>49.609523809523807</v>
      </c>
      <c r="AC21" s="5">
        <v>7.1711834524605278</v>
      </c>
      <c r="AE21" s="3" t="s">
        <v>71</v>
      </c>
      <c r="AF21" s="4" t="s">
        <v>72</v>
      </c>
      <c r="AG21" s="4" t="s">
        <v>21</v>
      </c>
      <c r="AH21" s="3" t="s">
        <v>171</v>
      </c>
      <c r="AI21" s="4">
        <v>497</v>
      </c>
      <c r="AJ21" s="4">
        <v>400</v>
      </c>
      <c r="AK21" s="4">
        <v>383</v>
      </c>
      <c r="AL21" s="4">
        <v>719</v>
      </c>
      <c r="AM21" s="4">
        <v>615</v>
      </c>
      <c r="AN21" s="4">
        <v>1</v>
      </c>
      <c r="AO21" s="5">
        <f t="shared" si="0"/>
        <v>0.24114507520621059</v>
      </c>
      <c r="AP21" s="5">
        <f t="shared" si="0"/>
        <v>0.19408054342552158</v>
      </c>
      <c r="AQ21" s="5">
        <f t="shared" si="0"/>
        <v>0.18583212032993693</v>
      </c>
      <c r="AR21" s="5">
        <f t="shared" si="0"/>
        <v>0.34885977680737507</v>
      </c>
      <c r="AS21" s="5">
        <f t="shared" si="0"/>
        <v>0.29839883551673946</v>
      </c>
      <c r="AT21" s="5">
        <v>522.79999999999995</v>
      </c>
      <c r="AU21" s="5">
        <v>71.713318149420488</v>
      </c>
    </row>
    <row r="22" spans="1:47" x14ac:dyDescent="0.2">
      <c r="A22" s="3" t="s">
        <v>73</v>
      </c>
      <c r="B22" s="4" t="s">
        <v>74</v>
      </c>
      <c r="C22" s="4" t="s">
        <v>75</v>
      </c>
      <c r="D22" s="3" t="s">
        <v>76</v>
      </c>
      <c r="E22" s="4">
        <v>2</v>
      </c>
      <c r="F22" s="4">
        <v>3</v>
      </c>
      <c r="G22" s="4">
        <v>2</v>
      </c>
      <c r="H22" s="4">
        <v>3</v>
      </c>
      <c r="I22" s="4">
        <v>9</v>
      </c>
      <c r="J22" s="4">
        <v>1</v>
      </c>
      <c r="K22" s="4">
        <v>2</v>
      </c>
      <c r="L22" s="4">
        <v>1</v>
      </c>
      <c r="M22" s="4">
        <v>3</v>
      </c>
      <c r="N22" s="4">
        <v>2</v>
      </c>
      <c r="O22" s="4">
        <v>3</v>
      </c>
      <c r="P22" s="4">
        <v>9</v>
      </c>
      <c r="Q22" s="4">
        <v>1</v>
      </c>
      <c r="R22" s="4">
        <v>2</v>
      </c>
      <c r="S22" s="5">
        <v>3.3333333333333335</v>
      </c>
      <c r="T22" s="5">
        <v>1.2858201014657273</v>
      </c>
      <c r="U22" s="4">
        <v>2</v>
      </c>
      <c r="V22" s="5">
        <v>1.5</v>
      </c>
      <c r="W22" s="5">
        <v>1</v>
      </c>
      <c r="X22" s="5">
        <v>1.5</v>
      </c>
      <c r="Y22" s="5">
        <v>4.5</v>
      </c>
      <c r="Z22" s="5">
        <v>0.5</v>
      </c>
      <c r="AA22" s="5">
        <v>1</v>
      </c>
      <c r="AB22" s="5">
        <v>1.6666666666666667</v>
      </c>
      <c r="AC22" s="5">
        <v>0.64291005073286367</v>
      </c>
      <c r="AE22" s="3" t="s">
        <v>73</v>
      </c>
      <c r="AF22" s="4" t="s">
        <v>74</v>
      </c>
      <c r="AG22" s="4" t="s">
        <v>75</v>
      </c>
      <c r="AH22" s="3" t="s">
        <v>172</v>
      </c>
      <c r="AI22" s="4">
        <v>0</v>
      </c>
      <c r="AJ22" s="4">
        <v>0</v>
      </c>
      <c r="AK22" s="4">
        <v>0</v>
      </c>
      <c r="AL22" s="4">
        <v>1</v>
      </c>
      <c r="AM22" s="4">
        <v>1</v>
      </c>
      <c r="AN22" s="4">
        <v>1</v>
      </c>
      <c r="AO22" s="5">
        <f t="shared" si="0"/>
        <v>0</v>
      </c>
      <c r="AP22" s="5">
        <f t="shared" si="0"/>
        <v>0</v>
      </c>
      <c r="AQ22" s="5">
        <f t="shared" si="0"/>
        <v>0</v>
      </c>
      <c r="AR22" s="5">
        <f t="shared" si="0"/>
        <v>1</v>
      </c>
      <c r="AS22" s="5">
        <f t="shared" si="0"/>
        <v>1</v>
      </c>
      <c r="AT22" s="5">
        <v>0.4</v>
      </c>
      <c r="AU22" s="5">
        <v>0.27386127875258304</v>
      </c>
    </row>
    <row r="23" spans="1:47" x14ac:dyDescent="0.2">
      <c r="A23" s="3" t="s">
        <v>77</v>
      </c>
      <c r="B23" s="4" t="s">
        <v>78</v>
      </c>
      <c r="C23" s="4" t="s">
        <v>79</v>
      </c>
      <c r="D23" s="3" t="s">
        <v>80</v>
      </c>
      <c r="E23" s="4">
        <v>7</v>
      </c>
      <c r="F23" s="4">
        <v>249</v>
      </c>
      <c r="G23" s="4">
        <v>272</v>
      </c>
      <c r="H23" s="4">
        <v>395</v>
      </c>
      <c r="I23" s="4">
        <v>571</v>
      </c>
      <c r="J23" s="4">
        <v>432</v>
      </c>
      <c r="K23" s="4">
        <v>327</v>
      </c>
      <c r="L23" s="4">
        <v>1</v>
      </c>
      <c r="M23" s="4">
        <v>249</v>
      </c>
      <c r="N23" s="4">
        <v>272</v>
      </c>
      <c r="O23" s="4">
        <v>395</v>
      </c>
      <c r="P23" s="4">
        <v>571</v>
      </c>
      <c r="Q23" s="4">
        <v>432</v>
      </c>
      <c r="R23" s="4">
        <v>327</v>
      </c>
      <c r="S23" s="5">
        <v>374.33333333333331</v>
      </c>
      <c r="T23" s="5">
        <v>53.235827534972486</v>
      </c>
      <c r="U23" s="4">
        <v>7</v>
      </c>
      <c r="V23" s="5">
        <v>35.571428571428569</v>
      </c>
      <c r="W23" s="5">
        <v>38.857142857142854</v>
      </c>
      <c r="X23" s="5">
        <v>56.428571428571431</v>
      </c>
      <c r="Y23" s="5">
        <v>81.571428571428569</v>
      </c>
      <c r="Z23" s="5">
        <v>61.714285714285715</v>
      </c>
      <c r="AA23" s="5">
        <v>46.714285714285715</v>
      </c>
      <c r="AB23" s="5">
        <v>53.476190476190474</v>
      </c>
      <c r="AC23" s="5">
        <v>7.6051182192817866</v>
      </c>
      <c r="AE23" s="3" t="s">
        <v>77</v>
      </c>
      <c r="AF23" s="4" t="s">
        <v>78</v>
      </c>
      <c r="AG23" s="4" t="s">
        <v>79</v>
      </c>
      <c r="AH23" s="3" t="s">
        <v>173</v>
      </c>
      <c r="AI23" s="4">
        <v>1248</v>
      </c>
      <c r="AJ23" s="4">
        <v>969</v>
      </c>
      <c r="AK23" s="4">
        <v>934</v>
      </c>
      <c r="AL23" s="4">
        <v>1534</v>
      </c>
      <c r="AM23" s="4">
        <v>1488</v>
      </c>
      <c r="AN23" s="4">
        <v>1</v>
      </c>
      <c r="AO23" s="5">
        <f t="shared" si="0"/>
        <v>2.8888888888888888</v>
      </c>
      <c r="AP23" s="5">
        <f t="shared" si="0"/>
        <v>2.2430555555555554</v>
      </c>
      <c r="AQ23" s="5">
        <f t="shared" si="0"/>
        <v>2.1620370370370372</v>
      </c>
      <c r="AR23" s="5">
        <f t="shared" si="0"/>
        <v>3.550925925925926</v>
      </c>
      <c r="AS23" s="5">
        <f t="shared" si="0"/>
        <v>3.4444444444444446</v>
      </c>
      <c r="AT23" s="5">
        <v>1234.5999999999999</v>
      </c>
      <c r="AU23" s="5">
        <v>140.29771915466057</v>
      </c>
    </row>
    <row r="24" spans="1:47" x14ac:dyDescent="0.2">
      <c r="A24" s="3" t="s">
        <v>81</v>
      </c>
      <c r="B24" s="4" t="s">
        <v>82</v>
      </c>
      <c r="C24" s="4" t="s">
        <v>17</v>
      </c>
      <c r="D24" s="3" t="s">
        <v>18</v>
      </c>
      <c r="E24" s="4">
        <v>3</v>
      </c>
      <c r="F24" s="4">
        <v>136</v>
      </c>
      <c r="G24" s="4">
        <v>170</v>
      </c>
      <c r="H24" s="4">
        <v>200</v>
      </c>
      <c r="I24" s="4">
        <v>362</v>
      </c>
      <c r="J24" s="4">
        <v>262</v>
      </c>
      <c r="K24" s="4">
        <v>173</v>
      </c>
      <c r="L24" s="4">
        <v>3</v>
      </c>
      <c r="M24" s="4">
        <v>45.333333333333336</v>
      </c>
      <c r="N24" s="4">
        <v>56.666666666666664</v>
      </c>
      <c r="O24" s="4">
        <v>66.666666666666671</v>
      </c>
      <c r="P24" s="4">
        <v>120.66666666666667</v>
      </c>
      <c r="Q24" s="4">
        <v>87.333333333333329</v>
      </c>
      <c r="R24" s="4">
        <v>57.666666666666664</v>
      </c>
      <c r="S24" s="5">
        <v>72.3888888888889</v>
      </c>
      <c r="T24" s="5">
        <v>12.300828035964493</v>
      </c>
      <c r="U24" s="4">
        <v>5</v>
      </c>
      <c r="V24" s="5">
        <v>27.2</v>
      </c>
      <c r="W24" s="5">
        <v>34</v>
      </c>
      <c r="X24" s="5">
        <v>40</v>
      </c>
      <c r="Y24" s="5">
        <v>72.400000000000006</v>
      </c>
      <c r="Z24" s="5">
        <v>52.4</v>
      </c>
      <c r="AA24" s="5">
        <v>34.6</v>
      </c>
      <c r="AB24" s="5">
        <v>43.433333333333337</v>
      </c>
      <c r="AC24" s="5">
        <v>7.3804968215787019</v>
      </c>
      <c r="AE24" s="3" t="s">
        <v>81</v>
      </c>
      <c r="AF24" s="4" t="s">
        <v>82</v>
      </c>
      <c r="AG24" s="4" t="s">
        <v>17</v>
      </c>
      <c r="AH24" s="3" t="s">
        <v>174</v>
      </c>
      <c r="AI24" s="4">
        <v>150</v>
      </c>
      <c r="AJ24" s="4">
        <v>81</v>
      </c>
      <c r="AK24" s="4">
        <v>105</v>
      </c>
      <c r="AL24" s="4">
        <v>141</v>
      </c>
      <c r="AM24" s="4">
        <v>132</v>
      </c>
      <c r="AN24" s="4">
        <v>1</v>
      </c>
      <c r="AO24" s="5">
        <f t="shared" si="0"/>
        <v>0.5725190839694656</v>
      </c>
      <c r="AP24" s="5">
        <f t="shared" si="0"/>
        <v>0.30916030534351147</v>
      </c>
      <c r="AQ24" s="5">
        <f t="shared" si="0"/>
        <v>0.40076335877862596</v>
      </c>
      <c r="AR24" s="5">
        <f t="shared" si="0"/>
        <v>0.53816793893129766</v>
      </c>
      <c r="AS24" s="5">
        <f t="shared" si="0"/>
        <v>0.50381679389312972</v>
      </c>
      <c r="AT24" s="5">
        <v>121.8</v>
      </c>
      <c r="AU24" s="5">
        <v>14.174801585912947</v>
      </c>
    </row>
    <row r="25" spans="1:47" x14ac:dyDescent="0.2">
      <c r="A25" s="3" t="s">
        <v>83</v>
      </c>
      <c r="B25" s="4" t="s">
        <v>84</v>
      </c>
      <c r="C25" s="4" t="s">
        <v>32</v>
      </c>
      <c r="D25" s="3" t="s">
        <v>33</v>
      </c>
      <c r="E25" s="4">
        <v>2</v>
      </c>
      <c r="F25" s="4">
        <v>317</v>
      </c>
      <c r="G25" s="4">
        <v>379</v>
      </c>
      <c r="H25" s="4">
        <v>380</v>
      </c>
      <c r="I25" s="4">
        <v>619</v>
      </c>
      <c r="J25" s="4">
        <v>572</v>
      </c>
      <c r="K25" s="4">
        <v>306</v>
      </c>
      <c r="L25" s="4">
        <v>3</v>
      </c>
      <c r="M25" s="4">
        <v>105.66666666666667</v>
      </c>
      <c r="N25" s="4">
        <v>126.33333333333333</v>
      </c>
      <c r="O25" s="4">
        <v>126.66666666666667</v>
      </c>
      <c r="P25" s="4">
        <v>206.33333333333334</v>
      </c>
      <c r="Q25" s="4">
        <v>190.66666666666666</v>
      </c>
      <c r="R25" s="4">
        <v>102</v>
      </c>
      <c r="S25" s="5">
        <v>142.94444444444443</v>
      </c>
      <c r="T25" s="5">
        <v>19.902298396956116</v>
      </c>
      <c r="U25" s="4">
        <v>6</v>
      </c>
      <c r="V25" s="5">
        <v>52.833333333333336</v>
      </c>
      <c r="W25" s="5">
        <v>63.166666666666664</v>
      </c>
      <c r="X25" s="5">
        <v>63.333333333333336</v>
      </c>
      <c r="Y25" s="5">
        <v>103.16666666666667</v>
      </c>
      <c r="Z25" s="5">
        <v>95.333333333333329</v>
      </c>
      <c r="AA25" s="5">
        <v>51</v>
      </c>
      <c r="AB25" s="5">
        <v>71.472222222222214</v>
      </c>
      <c r="AC25" s="5">
        <v>9.951149198478058</v>
      </c>
      <c r="AE25" s="3" t="s">
        <v>83</v>
      </c>
      <c r="AF25" s="4" t="s">
        <v>84</v>
      </c>
      <c r="AG25" s="4" t="s">
        <v>32</v>
      </c>
      <c r="AH25" s="3" t="s">
        <v>175</v>
      </c>
      <c r="AI25" s="4">
        <v>61</v>
      </c>
      <c r="AJ25" s="4">
        <v>51</v>
      </c>
      <c r="AK25" s="4">
        <v>31</v>
      </c>
      <c r="AL25" s="4">
        <v>54</v>
      </c>
      <c r="AM25" s="4">
        <v>29</v>
      </c>
      <c r="AN25" s="4">
        <v>1</v>
      </c>
      <c r="AO25" s="5">
        <f t="shared" si="0"/>
        <v>0.10664335664335664</v>
      </c>
      <c r="AP25" s="5">
        <f t="shared" si="0"/>
        <v>8.9160839160839167E-2</v>
      </c>
      <c r="AQ25" s="5">
        <f t="shared" si="0"/>
        <v>5.4195804195804193E-2</v>
      </c>
      <c r="AR25" s="5">
        <f t="shared" si="0"/>
        <v>9.4405594405594401E-2</v>
      </c>
      <c r="AS25" s="5">
        <f t="shared" si="0"/>
        <v>5.0699300699300696E-2</v>
      </c>
      <c r="AT25" s="5">
        <v>45.2</v>
      </c>
      <c r="AU25" s="5">
        <v>7.1798328671355547</v>
      </c>
    </row>
    <row r="26" spans="1:47" x14ac:dyDescent="0.2">
      <c r="A26" s="3" t="s">
        <v>85</v>
      </c>
      <c r="B26" s="4" t="s">
        <v>86</v>
      </c>
      <c r="C26" s="4" t="s">
        <v>52</v>
      </c>
      <c r="D26" s="3" t="s">
        <v>56</v>
      </c>
      <c r="E26" s="4">
        <v>2</v>
      </c>
      <c r="F26" s="4">
        <v>1113</v>
      </c>
      <c r="G26" s="4">
        <v>1178</v>
      </c>
      <c r="H26" s="4">
        <v>1367</v>
      </c>
      <c r="I26" s="4">
        <v>2190</v>
      </c>
      <c r="J26" s="4">
        <v>1924</v>
      </c>
      <c r="K26" s="4">
        <v>1031</v>
      </c>
      <c r="L26" s="4">
        <v>9</v>
      </c>
      <c r="M26" s="4">
        <v>123.66666666666667</v>
      </c>
      <c r="N26" s="4">
        <v>130.88888888888889</v>
      </c>
      <c r="O26" s="4">
        <v>151.88888888888889</v>
      </c>
      <c r="P26" s="4">
        <v>243.33333333333334</v>
      </c>
      <c r="Q26" s="4">
        <v>213.77777777777777</v>
      </c>
      <c r="R26" s="4">
        <v>114.55555555555556</v>
      </c>
      <c r="S26" s="5">
        <v>163.01851851851853</v>
      </c>
      <c r="T26" s="5">
        <v>23.732155956369567</v>
      </c>
      <c r="U26" s="4">
        <v>18</v>
      </c>
      <c r="V26" s="5">
        <v>61.833333333333336</v>
      </c>
      <c r="W26" s="5">
        <v>65.444444444444443</v>
      </c>
      <c r="X26" s="5">
        <v>75.944444444444443</v>
      </c>
      <c r="Y26" s="5">
        <v>121.66666666666667</v>
      </c>
      <c r="Z26" s="5">
        <v>106.88888888888889</v>
      </c>
      <c r="AA26" s="5">
        <v>57.277777777777779</v>
      </c>
      <c r="AB26" s="5">
        <v>81.509259259259267</v>
      </c>
      <c r="AC26" s="5">
        <v>11.866077978184784</v>
      </c>
      <c r="AE26" s="3" t="s">
        <v>85</v>
      </c>
      <c r="AF26" s="4" t="s">
        <v>86</v>
      </c>
      <c r="AG26" s="4" t="s">
        <v>52</v>
      </c>
      <c r="AH26" s="3" t="s">
        <v>176</v>
      </c>
      <c r="AI26" s="4">
        <v>23</v>
      </c>
      <c r="AJ26" s="4">
        <v>31</v>
      </c>
      <c r="AK26" s="4">
        <v>9</v>
      </c>
      <c r="AL26" s="4">
        <v>21</v>
      </c>
      <c r="AM26" s="4">
        <v>22</v>
      </c>
      <c r="AN26" s="4">
        <v>1</v>
      </c>
      <c r="AO26" s="5">
        <f t="shared" si="0"/>
        <v>1.1954261954261955E-2</v>
      </c>
      <c r="AP26" s="5">
        <f t="shared" si="0"/>
        <v>1.6112266112266113E-2</v>
      </c>
      <c r="AQ26" s="5">
        <f t="shared" si="0"/>
        <v>4.677754677754678E-3</v>
      </c>
      <c r="AR26" s="5">
        <f t="shared" si="0"/>
        <v>1.0914760914760915E-2</v>
      </c>
      <c r="AS26" s="5">
        <f t="shared" si="0"/>
        <v>1.1434511434511435E-2</v>
      </c>
      <c r="AT26" s="5">
        <v>21.2</v>
      </c>
      <c r="AU26" s="5">
        <v>3.9433488306260722</v>
      </c>
    </row>
    <row r="27" spans="1:47" x14ac:dyDescent="0.2">
      <c r="A27" s="3" t="s">
        <v>87</v>
      </c>
      <c r="B27" s="4" t="s">
        <v>37</v>
      </c>
      <c r="C27" s="4" t="s">
        <v>28</v>
      </c>
      <c r="D27" s="3" t="s">
        <v>29</v>
      </c>
      <c r="E27" s="4">
        <v>6</v>
      </c>
      <c r="F27" s="4">
        <v>1738</v>
      </c>
      <c r="G27" s="4">
        <v>1623</v>
      </c>
      <c r="H27" s="4">
        <v>2048</v>
      </c>
      <c r="I27" s="4">
        <v>3342</v>
      </c>
      <c r="J27" s="4">
        <v>2575</v>
      </c>
      <c r="K27" s="4">
        <v>1813</v>
      </c>
      <c r="L27" s="4">
        <v>10</v>
      </c>
      <c r="M27" s="4">
        <v>173.8</v>
      </c>
      <c r="N27" s="4">
        <v>162.30000000000001</v>
      </c>
      <c r="O27" s="4">
        <v>204.8</v>
      </c>
      <c r="P27" s="4">
        <v>334.2</v>
      </c>
      <c r="Q27" s="4">
        <v>257.5</v>
      </c>
      <c r="R27" s="4">
        <v>181.3</v>
      </c>
      <c r="S27" s="5">
        <v>218.98333333333335</v>
      </c>
      <c r="T27" s="5">
        <v>29.417102735200363</v>
      </c>
      <c r="U27" s="4">
        <v>54</v>
      </c>
      <c r="V27" s="5">
        <v>32.185185185185183</v>
      </c>
      <c r="W27" s="5">
        <v>30.055555555555557</v>
      </c>
      <c r="X27" s="5">
        <v>37.925925925925924</v>
      </c>
      <c r="Y27" s="5">
        <v>61.888888888888886</v>
      </c>
      <c r="Z27" s="5">
        <v>47.685185185185183</v>
      </c>
      <c r="AA27" s="5">
        <v>33.574074074074076</v>
      </c>
      <c r="AB27" s="5">
        <v>40.552469135802468</v>
      </c>
      <c r="AC27" s="5">
        <v>5.4476116176296987</v>
      </c>
      <c r="AE27" s="3" t="s">
        <v>87</v>
      </c>
      <c r="AF27" s="4" t="s">
        <v>37</v>
      </c>
      <c r="AG27" s="4" t="s">
        <v>28</v>
      </c>
      <c r="AH27" s="3" t="s">
        <v>177</v>
      </c>
      <c r="AI27" s="4">
        <v>567</v>
      </c>
      <c r="AJ27" s="4">
        <v>432</v>
      </c>
      <c r="AK27" s="4">
        <v>469</v>
      </c>
      <c r="AL27" s="4">
        <v>683</v>
      </c>
      <c r="AM27" s="4">
        <v>758</v>
      </c>
      <c r="AN27" s="4">
        <v>1</v>
      </c>
      <c r="AO27" s="5">
        <f t="shared" si="0"/>
        <v>0.22019417475728156</v>
      </c>
      <c r="AP27" s="5">
        <f t="shared" si="0"/>
        <v>0.16776699029126213</v>
      </c>
      <c r="AQ27" s="5">
        <f t="shared" si="0"/>
        <v>0.18213592233009709</v>
      </c>
      <c r="AR27" s="5">
        <f t="shared" si="0"/>
        <v>0.26524271844660197</v>
      </c>
      <c r="AS27" s="5">
        <f t="shared" si="0"/>
        <v>0.29436893203883496</v>
      </c>
      <c r="AT27" s="5">
        <v>581.79999999999995</v>
      </c>
      <c r="AU27" s="5">
        <v>69.223731479890645</v>
      </c>
    </row>
    <row r="28" spans="1:47" x14ac:dyDescent="0.2">
      <c r="A28" s="3" t="s">
        <v>88</v>
      </c>
      <c r="B28" s="4" t="s">
        <v>89</v>
      </c>
      <c r="C28" s="4" t="s">
        <v>90</v>
      </c>
      <c r="D28" s="3" t="s">
        <v>91</v>
      </c>
      <c r="E28" s="4">
        <v>2</v>
      </c>
      <c r="F28" s="4">
        <v>13</v>
      </c>
      <c r="G28" s="4">
        <v>11</v>
      </c>
      <c r="H28" s="4">
        <v>16</v>
      </c>
      <c r="I28" s="4">
        <v>19</v>
      </c>
      <c r="J28" s="4">
        <v>23</v>
      </c>
      <c r="K28" s="4">
        <v>10</v>
      </c>
      <c r="L28" s="4">
        <v>1</v>
      </c>
      <c r="M28" s="4">
        <v>13</v>
      </c>
      <c r="N28" s="4">
        <v>11</v>
      </c>
      <c r="O28" s="4">
        <v>16</v>
      </c>
      <c r="P28" s="4">
        <v>19</v>
      </c>
      <c r="Q28" s="4">
        <v>23</v>
      </c>
      <c r="R28" s="4">
        <v>10</v>
      </c>
      <c r="S28" s="5">
        <v>15.333333333333334</v>
      </c>
      <c r="T28" s="5">
        <v>2.2390474164995546</v>
      </c>
      <c r="U28" s="4">
        <v>2</v>
      </c>
      <c r="V28" s="5">
        <v>6.5</v>
      </c>
      <c r="W28" s="5">
        <v>5.5</v>
      </c>
      <c r="X28" s="5">
        <v>8</v>
      </c>
      <c r="Y28" s="5">
        <v>9.5</v>
      </c>
      <c r="Z28" s="5">
        <v>11.5</v>
      </c>
      <c r="AA28" s="5">
        <v>5</v>
      </c>
      <c r="AB28" s="5">
        <v>7.666666666666667</v>
      </c>
      <c r="AC28" s="5">
        <v>1.1195237082497773</v>
      </c>
      <c r="AE28" s="3" t="s">
        <v>88</v>
      </c>
      <c r="AF28" s="4" t="s">
        <v>89</v>
      </c>
      <c r="AG28" s="4" t="s">
        <v>90</v>
      </c>
      <c r="AH28" s="3" t="s">
        <v>178</v>
      </c>
      <c r="AI28" s="4">
        <v>39</v>
      </c>
      <c r="AJ28" s="4">
        <v>22</v>
      </c>
      <c r="AK28" s="4">
        <v>33</v>
      </c>
      <c r="AL28" s="4">
        <v>42</v>
      </c>
      <c r="AM28" s="4">
        <v>36</v>
      </c>
      <c r="AN28" s="4">
        <v>1</v>
      </c>
      <c r="AO28" s="5">
        <f t="shared" si="0"/>
        <v>1.6956521739130435</v>
      </c>
      <c r="AP28" s="5">
        <f t="shared" si="0"/>
        <v>0.95652173913043481</v>
      </c>
      <c r="AQ28" s="5">
        <f t="shared" si="0"/>
        <v>1.4347826086956521</v>
      </c>
      <c r="AR28" s="5">
        <f t="shared" si="0"/>
        <v>1.826086956521739</v>
      </c>
      <c r="AS28" s="5">
        <f t="shared" si="0"/>
        <v>1.5652173913043479</v>
      </c>
      <c r="AT28" s="5">
        <v>34.4</v>
      </c>
      <c r="AU28" s="5">
        <v>3.8503246616356899</v>
      </c>
    </row>
    <row r="29" spans="1:47" x14ac:dyDescent="0.2">
      <c r="A29" s="3" t="s">
        <v>92</v>
      </c>
      <c r="B29" s="4" t="s">
        <v>93</v>
      </c>
      <c r="C29" s="4" t="s">
        <v>94</v>
      </c>
      <c r="D29" s="3" t="s">
        <v>95</v>
      </c>
      <c r="E29" s="4">
        <v>4</v>
      </c>
      <c r="F29" s="4">
        <v>1741</v>
      </c>
      <c r="G29" s="4">
        <v>1785</v>
      </c>
      <c r="H29" s="4">
        <v>2184</v>
      </c>
      <c r="I29" s="4">
        <v>3418</v>
      </c>
      <c r="J29" s="4">
        <v>2492</v>
      </c>
      <c r="K29" s="4">
        <v>1971</v>
      </c>
      <c r="L29" s="4">
        <v>6</v>
      </c>
      <c r="M29" s="4">
        <v>290.16666666666669</v>
      </c>
      <c r="N29" s="4">
        <v>297.5</v>
      </c>
      <c r="O29" s="4">
        <v>364</v>
      </c>
      <c r="P29" s="4">
        <v>569.66666666666663</v>
      </c>
      <c r="Q29" s="4">
        <v>415.33333333333331</v>
      </c>
      <c r="R29" s="4">
        <v>328.5</v>
      </c>
      <c r="S29" s="5">
        <v>377.52777777777783</v>
      </c>
      <c r="T29" s="5">
        <v>46.891255206219469</v>
      </c>
      <c r="U29" s="4">
        <v>24</v>
      </c>
      <c r="V29" s="5">
        <v>72.541666666666671</v>
      </c>
      <c r="W29" s="5">
        <v>74.375</v>
      </c>
      <c r="X29" s="5">
        <v>91</v>
      </c>
      <c r="Y29" s="5">
        <v>142.41666666666666</v>
      </c>
      <c r="Z29" s="5">
        <v>103.83333333333333</v>
      </c>
      <c r="AA29" s="5">
        <v>82.125</v>
      </c>
      <c r="AB29" s="5">
        <v>94.381944444444457</v>
      </c>
      <c r="AC29" s="5">
        <v>11.722813801554867</v>
      </c>
      <c r="AE29" s="3" t="s">
        <v>92</v>
      </c>
      <c r="AF29" s="4" t="s">
        <v>93</v>
      </c>
      <c r="AG29" s="4" t="s">
        <v>94</v>
      </c>
      <c r="AH29" s="3" t="s">
        <v>179</v>
      </c>
      <c r="AI29" s="4">
        <v>6975</v>
      </c>
      <c r="AJ29" s="4">
        <v>5789</v>
      </c>
      <c r="AK29" s="4">
        <v>5393</v>
      </c>
      <c r="AL29" s="4">
        <v>8706</v>
      </c>
      <c r="AM29" s="4">
        <v>7931</v>
      </c>
      <c r="AN29" s="4">
        <v>4</v>
      </c>
      <c r="AO29" s="5">
        <f t="shared" si="0"/>
        <v>2.798956661316212</v>
      </c>
      <c r="AP29" s="5">
        <f t="shared" si="0"/>
        <v>2.3230337078651684</v>
      </c>
      <c r="AQ29" s="5">
        <f t="shared" si="0"/>
        <v>2.1641252006420544</v>
      </c>
      <c r="AR29" s="5">
        <f t="shared" si="0"/>
        <v>3.4935794542536116</v>
      </c>
      <c r="AS29" s="5">
        <f t="shared" si="0"/>
        <v>3.1825842696629212</v>
      </c>
      <c r="AT29" s="5">
        <v>1739.7</v>
      </c>
      <c r="AU29" s="5">
        <v>174.75769832828553</v>
      </c>
    </row>
    <row r="30" spans="1:47" x14ac:dyDescent="0.2">
      <c r="A30" s="3" t="s">
        <v>96</v>
      </c>
      <c r="B30" s="4" t="s">
        <v>97</v>
      </c>
      <c r="C30" s="4" t="s">
        <v>52</v>
      </c>
      <c r="D30" s="3" t="s">
        <v>56</v>
      </c>
      <c r="E30" s="4">
        <v>2</v>
      </c>
      <c r="F30" s="4">
        <v>1113</v>
      </c>
      <c r="G30" s="4">
        <v>1178</v>
      </c>
      <c r="H30" s="4">
        <v>1367</v>
      </c>
      <c r="I30" s="4">
        <v>2190</v>
      </c>
      <c r="J30" s="4">
        <v>1924</v>
      </c>
      <c r="K30" s="4">
        <v>1031</v>
      </c>
      <c r="L30" s="4">
        <v>9</v>
      </c>
      <c r="M30" s="4">
        <v>123.66666666666667</v>
      </c>
      <c r="N30" s="4">
        <v>130.88888888888889</v>
      </c>
      <c r="O30" s="4">
        <v>151.88888888888889</v>
      </c>
      <c r="P30" s="4">
        <v>243.33333333333334</v>
      </c>
      <c r="Q30" s="4">
        <v>213.77777777777777</v>
      </c>
      <c r="R30" s="4">
        <v>114.55555555555556</v>
      </c>
      <c r="S30" s="5">
        <v>163.01851851851853</v>
      </c>
      <c r="T30" s="5">
        <v>23.732155956369567</v>
      </c>
      <c r="U30" s="4">
        <v>18</v>
      </c>
      <c r="V30" s="5">
        <v>61.833333333333336</v>
      </c>
      <c r="W30" s="5">
        <v>65.444444444444443</v>
      </c>
      <c r="X30" s="5">
        <v>75.944444444444443</v>
      </c>
      <c r="Y30" s="5">
        <v>121.66666666666667</v>
      </c>
      <c r="Z30" s="5">
        <v>106.88888888888889</v>
      </c>
      <c r="AA30" s="5">
        <v>57.277777777777779</v>
      </c>
      <c r="AB30" s="5">
        <v>81.509259259259267</v>
      </c>
      <c r="AC30" s="5">
        <v>11.866077978184784</v>
      </c>
      <c r="AE30" s="3" t="s">
        <v>96</v>
      </c>
      <c r="AF30" s="4" t="s">
        <v>97</v>
      </c>
      <c r="AG30" s="4" t="s">
        <v>52</v>
      </c>
      <c r="AH30" s="3" t="s">
        <v>180</v>
      </c>
      <c r="AI30" s="4">
        <v>633</v>
      </c>
      <c r="AJ30" s="4">
        <v>487</v>
      </c>
      <c r="AK30" s="4">
        <v>491</v>
      </c>
      <c r="AL30" s="4">
        <v>772</v>
      </c>
      <c r="AM30" s="4">
        <v>557</v>
      </c>
      <c r="AN30" s="4">
        <v>2</v>
      </c>
      <c r="AO30" s="5">
        <f t="shared" si="0"/>
        <v>0.32900207900207901</v>
      </c>
      <c r="AP30" s="5">
        <f t="shared" si="0"/>
        <v>0.25311850311850309</v>
      </c>
      <c r="AQ30" s="5">
        <f t="shared" si="0"/>
        <v>0.25519750519750517</v>
      </c>
      <c r="AR30" s="5">
        <f t="shared" si="0"/>
        <v>0.40124740124740127</v>
      </c>
      <c r="AS30" s="5">
        <f t="shared" si="0"/>
        <v>0.2895010395010395</v>
      </c>
      <c r="AT30" s="5">
        <v>294</v>
      </c>
      <c r="AU30" s="5">
        <v>29.699537033428651</v>
      </c>
    </row>
    <row r="31" spans="1:47" x14ac:dyDescent="0.2">
      <c r="A31" s="3" t="s">
        <v>98</v>
      </c>
      <c r="B31" s="4" t="s">
        <v>99</v>
      </c>
      <c r="C31" s="4" t="s">
        <v>52</v>
      </c>
      <c r="D31" s="3" t="s">
        <v>56</v>
      </c>
      <c r="E31" s="4">
        <v>2</v>
      </c>
      <c r="F31" s="4">
        <v>1113</v>
      </c>
      <c r="G31" s="4">
        <v>1178</v>
      </c>
      <c r="H31" s="4">
        <v>1367</v>
      </c>
      <c r="I31" s="4">
        <v>2190</v>
      </c>
      <c r="J31" s="4">
        <v>1924</v>
      </c>
      <c r="K31" s="4">
        <v>1031</v>
      </c>
      <c r="L31" s="4">
        <v>9</v>
      </c>
      <c r="M31" s="4">
        <v>123.66666666666667</v>
      </c>
      <c r="N31" s="4">
        <v>130.88888888888889</v>
      </c>
      <c r="O31" s="4">
        <v>151.88888888888889</v>
      </c>
      <c r="P31" s="4">
        <v>243.33333333333334</v>
      </c>
      <c r="Q31" s="4">
        <v>213.77777777777777</v>
      </c>
      <c r="R31" s="4">
        <v>114.55555555555556</v>
      </c>
      <c r="S31" s="5">
        <v>163.01851851851853</v>
      </c>
      <c r="T31" s="5">
        <v>23.732155956369567</v>
      </c>
      <c r="U31" s="4">
        <v>18</v>
      </c>
      <c r="V31" s="5">
        <v>61.833333333333336</v>
      </c>
      <c r="W31" s="5">
        <v>65.444444444444443</v>
      </c>
      <c r="X31" s="5">
        <v>75.944444444444443</v>
      </c>
      <c r="Y31" s="5">
        <v>121.66666666666667</v>
      </c>
      <c r="Z31" s="5">
        <v>106.88888888888889</v>
      </c>
      <c r="AA31" s="5">
        <v>57.277777777777779</v>
      </c>
      <c r="AB31" s="5">
        <v>81.509259259259267</v>
      </c>
      <c r="AC31" s="5">
        <v>11.866077978184784</v>
      </c>
      <c r="AE31" s="3" t="s">
        <v>98</v>
      </c>
      <c r="AF31" s="4" t="s">
        <v>99</v>
      </c>
      <c r="AG31" s="4" t="s">
        <v>52</v>
      </c>
      <c r="AH31" s="3" t="s">
        <v>180</v>
      </c>
      <c r="AI31" s="4">
        <v>633</v>
      </c>
      <c r="AJ31" s="4">
        <v>487</v>
      </c>
      <c r="AK31" s="4">
        <v>491</v>
      </c>
      <c r="AL31" s="4">
        <v>772</v>
      </c>
      <c r="AM31" s="4">
        <v>557</v>
      </c>
      <c r="AN31" s="4">
        <v>2</v>
      </c>
      <c r="AO31" s="5">
        <f t="shared" si="0"/>
        <v>0.32900207900207901</v>
      </c>
      <c r="AP31" s="5">
        <f t="shared" si="0"/>
        <v>0.25311850311850309</v>
      </c>
      <c r="AQ31" s="5">
        <f t="shared" si="0"/>
        <v>0.25519750519750517</v>
      </c>
      <c r="AR31" s="5">
        <f t="shared" si="0"/>
        <v>0.40124740124740127</v>
      </c>
      <c r="AS31" s="5">
        <f t="shared" si="0"/>
        <v>0.2895010395010395</v>
      </c>
      <c r="AT31" s="5">
        <v>294</v>
      </c>
      <c r="AU31" s="5">
        <v>29.699537033428651</v>
      </c>
    </row>
    <row r="32" spans="1:47" x14ac:dyDescent="0.2">
      <c r="A32" s="3" t="s">
        <v>100</v>
      </c>
      <c r="B32" s="4" t="s">
        <v>101</v>
      </c>
      <c r="C32" s="4" t="s">
        <v>52</v>
      </c>
      <c r="D32" s="3" t="s">
        <v>56</v>
      </c>
      <c r="E32" s="4">
        <v>2</v>
      </c>
      <c r="F32" s="4">
        <v>1113</v>
      </c>
      <c r="G32" s="4">
        <v>1178</v>
      </c>
      <c r="H32" s="4">
        <v>1367</v>
      </c>
      <c r="I32" s="4">
        <v>2190</v>
      </c>
      <c r="J32" s="4">
        <v>1924</v>
      </c>
      <c r="K32" s="4">
        <v>1031</v>
      </c>
      <c r="L32" s="4">
        <v>9</v>
      </c>
      <c r="M32" s="4">
        <v>123.66666666666667</v>
      </c>
      <c r="N32" s="4">
        <v>130.88888888888889</v>
      </c>
      <c r="O32" s="4">
        <v>151.88888888888889</v>
      </c>
      <c r="P32" s="4">
        <v>243.33333333333334</v>
      </c>
      <c r="Q32" s="4">
        <v>213.77777777777777</v>
      </c>
      <c r="R32" s="4">
        <v>114.55555555555556</v>
      </c>
      <c r="S32" s="5">
        <v>163.01851851851853</v>
      </c>
      <c r="T32" s="5">
        <v>23.732155956369567</v>
      </c>
      <c r="U32" s="4">
        <v>18</v>
      </c>
      <c r="V32" s="5">
        <v>61.833333333333336</v>
      </c>
      <c r="W32" s="5">
        <v>65.444444444444443</v>
      </c>
      <c r="X32" s="5">
        <v>75.944444444444443</v>
      </c>
      <c r="Y32" s="5">
        <v>121.66666666666667</v>
      </c>
      <c r="Z32" s="5">
        <v>106.88888888888889</v>
      </c>
      <c r="AA32" s="5">
        <v>57.277777777777779</v>
      </c>
      <c r="AB32" s="5">
        <v>81.509259259259267</v>
      </c>
      <c r="AC32" s="5">
        <v>11.866077978184784</v>
      </c>
      <c r="AE32" s="3" t="s">
        <v>100</v>
      </c>
      <c r="AF32" s="4" t="s">
        <v>101</v>
      </c>
      <c r="AG32" s="4" t="s">
        <v>52</v>
      </c>
      <c r="AH32" s="3" t="s">
        <v>181</v>
      </c>
      <c r="AI32" s="4">
        <v>24</v>
      </c>
      <c r="AJ32" s="4">
        <v>24</v>
      </c>
      <c r="AK32" s="4">
        <v>12</v>
      </c>
      <c r="AL32" s="4">
        <v>24</v>
      </c>
      <c r="AM32" s="4">
        <v>17</v>
      </c>
      <c r="AN32" s="4">
        <v>1</v>
      </c>
      <c r="AO32" s="5">
        <f t="shared" si="0"/>
        <v>1.2474012474012475E-2</v>
      </c>
      <c r="AP32" s="5">
        <f t="shared" si="0"/>
        <v>1.2474012474012475E-2</v>
      </c>
      <c r="AQ32" s="5">
        <f t="shared" si="0"/>
        <v>6.2370062370062374E-3</v>
      </c>
      <c r="AR32" s="5">
        <f t="shared" si="0"/>
        <v>1.2474012474012475E-2</v>
      </c>
      <c r="AS32" s="5">
        <f t="shared" si="0"/>
        <v>8.8357588357588362E-3</v>
      </c>
      <c r="AT32" s="5">
        <v>20.2</v>
      </c>
      <c r="AU32" s="5">
        <v>2.7477263328068169</v>
      </c>
    </row>
    <row r="33" spans="1:47" x14ac:dyDescent="0.2">
      <c r="A33" s="3" t="s">
        <v>102</v>
      </c>
      <c r="B33" s="4" t="s">
        <v>103</v>
      </c>
      <c r="C33" s="4" t="s">
        <v>52</v>
      </c>
      <c r="D33" s="3" t="s">
        <v>56</v>
      </c>
      <c r="E33" s="4">
        <v>2</v>
      </c>
      <c r="F33" s="4">
        <v>1113</v>
      </c>
      <c r="G33" s="4">
        <v>1178</v>
      </c>
      <c r="H33" s="4">
        <v>1367</v>
      </c>
      <c r="I33" s="4">
        <v>2190</v>
      </c>
      <c r="J33" s="4">
        <v>1924</v>
      </c>
      <c r="K33" s="4">
        <v>1031</v>
      </c>
      <c r="L33" s="4">
        <v>9</v>
      </c>
      <c r="M33" s="4">
        <v>123.66666666666667</v>
      </c>
      <c r="N33" s="4">
        <v>130.88888888888889</v>
      </c>
      <c r="O33" s="4">
        <v>151.88888888888889</v>
      </c>
      <c r="P33" s="4">
        <v>243.33333333333334</v>
      </c>
      <c r="Q33" s="4">
        <v>213.77777777777777</v>
      </c>
      <c r="R33" s="4">
        <v>114.55555555555556</v>
      </c>
      <c r="S33" s="5">
        <v>163.01851851851853</v>
      </c>
      <c r="T33" s="5">
        <v>23.732155956369567</v>
      </c>
      <c r="U33" s="4">
        <v>18</v>
      </c>
      <c r="V33" s="5">
        <v>61.833333333333336</v>
      </c>
      <c r="W33" s="5">
        <v>65.444444444444443</v>
      </c>
      <c r="X33" s="5">
        <v>75.944444444444443</v>
      </c>
      <c r="Y33" s="5">
        <v>121.66666666666667</v>
      </c>
      <c r="Z33" s="5">
        <v>106.88888888888889</v>
      </c>
      <c r="AA33" s="5">
        <v>57.277777777777779</v>
      </c>
      <c r="AB33" s="5">
        <v>81.509259259259267</v>
      </c>
      <c r="AC33" s="5">
        <v>11.866077978184784</v>
      </c>
      <c r="AE33" s="3" t="s">
        <v>102</v>
      </c>
      <c r="AF33" s="4" t="s">
        <v>103</v>
      </c>
      <c r="AG33" s="4" t="s">
        <v>52</v>
      </c>
      <c r="AH33" s="3" t="s">
        <v>182</v>
      </c>
      <c r="AI33" s="4">
        <v>4</v>
      </c>
      <c r="AJ33" s="4">
        <v>3</v>
      </c>
      <c r="AK33" s="4">
        <v>3</v>
      </c>
      <c r="AL33" s="4">
        <v>4</v>
      </c>
      <c r="AM33" s="4">
        <v>2</v>
      </c>
      <c r="AN33" s="4">
        <v>1</v>
      </c>
      <c r="AO33" s="5">
        <f t="shared" si="0"/>
        <v>2.0790020790020791E-3</v>
      </c>
      <c r="AP33" s="5">
        <f t="shared" si="0"/>
        <v>1.5592515592515593E-3</v>
      </c>
      <c r="AQ33" s="5">
        <f t="shared" si="0"/>
        <v>1.5592515592515593E-3</v>
      </c>
      <c r="AR33" s="5">
        <f t="shared" si="0"/>
        <v>2.0790020790020791E-3</v>
      </c>
      <c r="AS33" s="5">
        <f t="shared" si="0"/>
        <v>1.0395010395010396E-3</v>
      </c>
      <c r="AT33" s="5">
        <v>3.2</v>
      </c>
      <c r="AU33" s="5">
        <v>0.41833001326703756</v>
      </c>
    </row>
    <row r="34" spans="1:47" x14ac:dyDescent="0.2">
      <c r="A34" s="3" t="s">
        <v>104</v>
      </c>
      <c r="B34" s="4" t="s">
        <v>105</v>
      </c>
      <c r="C34" s="4" t="s">
        <v>28</v>
      </c>
      <c r="D34" s="3" t="s">
        <v>29</v>
      </c>
      <c r="E34" s="4">
        <v>6</v>
      </c>
      <c r="F34" s="4">
        <v>1738</v>
      </c>
      <c r="G34" s="4">
        <v>1623</v>
      </c>
      <c r="H34" s="4">
        <v>2048</v>
      </c>
      <c r="I34" s="4">
        <v>3342</v>
      </c>
      <c r="J34" s="4">
        <v>2575</v>
      </c>
      <c r="K34" s="4">
        <v>1813</v>
      </c>
      <c r="L34" s="4">
        <v>10</v>
      </c>
      <c r="M34" s="4">
        <v>173.8</v>
      </c>
      <c r="N34" s="4">
        <v>162.30000000000001</v>
      </c>
      <c r="O34" s="4">
        <v>204.8</v>
      </c>
      <c r="P34" s="4">
        <v>334.2</v>
      </c>
      <c r="Q34" s="4">
        <v>257.5</v>
      </c>
      <c r="R34" s="4">
        <v>181.3</v>
      </c>
      <c r="S34" s="5">
        <v>218.98333333333335</v>
      </c>
      <c r="T34" s="5">
        <v>29.417102735200363</v>
      </c>
      <c r="U34" s="4">
        <v>54</v>
      </c>
      <c r="V34" s="5">
        <v>32.185185185185183</v>
      </c>
      <c r="W34" s="5">
        <v>30.055555555555557</v>
      </c>
      <c r="X34" s="5">
        <v>37.925925925925924</v>
      </c>
      <c r="Y34" s="5">
        <v>61.888888888888886</v>
      </c>
      <c r="Z34" s="5">
        <v>47.685185185185183</v>
      </c>
      <c r="AA34" s="5">
        <v>33.574074074074076</v>
      </c>
      <c r="AB34" s="5">
        <v>40.552469135802468</v>
      </c>
      <c r="AC34" s="5">
        <v>5.4476116176296987</v>
      </c>
      <c r="AE34" s="3" t="s">
        <v>104</v>
      </c>
      <c r="AF34" s="4" t="s">
        <v>105</v>
      </c>
      <c r="AG34" s="4" t="s">
        <v>28</v>
      </c>
      <c r="AH34" s="3" t="s">
        <v>183</v>
      </c>
      <c r="AI34" s="4">
        <v>2362</v>
      </c>
      <c r="AJ34" s="4">
        <v>1622</v>
      </c>
      <c r="AK34" s="4">
        <v>1754</v>
      </c>
      <c r="AL34" s="4">
        <v>2863</v>
      </c>
      <c r="AM34" s="4">
        <v>2827</v>
      </c>
      <c r="AN34" s="4">
        <v>2</v>
      </c>
      <c r="AO34" s="5">
        <f t="shared" ref="AO34:AS53" si="1">AI34/$J34</f>
        <v>0.91728155339805828</v>
      </c>
      <c r="AP34" s="5">
        <f t="shared" si="1"/>
        <v>0.62990291262135922</v>
      </c>
      <c r="AQ34" s="5">
        <f t="shared" si="1"/>
        <v>0.68116504854368931</v>
      </c>
      <c r="AR34" s="5">
        <f t="shared" si="1"/>
        <v>1.1118446601941747</v>
      </c>
      <c r="AS34" s="5">
        <f t="shared" si="1"/>
        <v>1.0978640776699029</v>
      </c>
      <c r="AT34" s="5">
        <v>1142.8</v>
      </c>
      <c r="AU34" s="5">
        <v>145.52196999078865</v>
      </c>
    </row>
    <row r="35" spans="1:47" x14ac:dyDescent="0.2">
      <c r="A35" s="3" t="s">
        <v>106</v>
      </c>
      <c r="B35" s="4" t="s">
        <v>107</v>
      </c>
      <c r="C35" s="4" t="s">
        <v>52</v>
      </c>
      <c r="D35" s="3" t="s">
        <v>56</v>
      </c>
      <c r="E35" s="4">
        <v>2</v>
      </c>
      <c r="F35" s="4">
        <v>1113</v>
      </c>
      <c r="G35" s="4">
        <v>1178</v>
      </c>
      <c r="H35" s="4">
        <v>1367</v>
      </c>
      <c r="I35" s="4">
        <v>2190</v>
      </c>
      <c r="J35" s="4">
        <v>1924</v>
      </c>
      <c r="K35" s="4">
        <v>1031</v>
      </c>
      <c r="L35" s="4">
        <v>9</v>
      </c>
      <c r="M35" s="4">
        <v>123.66666666666667</v>
      </c>
      <c r="N35" s="4">
        <v>130.88888888888889</v>
      </c>
      <c r="O35" s="4">
        <v>151.88888888888889</v>
      </c>
      <c r="P35" s="4">
        <v>243.33333333333334</v>
      </c>
      <c r="Q35" s="4">
        <v>213.77777777777777</v>
      </c>
      <c r="R35" s="4">
        <v>114.55555555555556</v>
      </c>
      <c r="S35" s="5">
        <v>163.01851851851853</v>
      </c>
      <c r="T35" s="5">
        <v>23.732155956369567</v>
      </c>
      <c r="U35" s="4">
        <v>18</v>
      </c>
      <c r="V35" s="5">
        <v>61.833333333333336</v>
      </c>
      <c r="W35" s="5">
        <v>65.444444444444443</v>
      </c>
      <c r="X35" s="5">
        <v>75.944444444444443</v>
      </c>
      <c r="Y35" s="5">
        <v>121.66666666666667</v>
      </c>
      <c r="Z35" s="5">
        <v>106.88888888888889</v>
      </c>
      <c r="AA35" s="5">
        <v>57.277777777777779</v>
      </c>
      <c r="AB35" s="5">
        <v>81.509259259259267</v>
      </c>
      <c r="AC35" s="5">
        <v>11.866077978184784</v>
      </c>
      <c r="AE35" s="3" t="s">
        <v>106</v>
      </c>
      <c r="AF35" s="4" t="s">
        <v>107</v>
      </c>
      <c r="AG35" s="4" t="s">
        <v>52</v>
      </c>
      <c r="AH35" s="3" t="s">
        <v>184</v>
      </c>
      <c r="AI35" s="4">
        <v>68</v>
      </c>
      <c r="AJ35" s="4">
        <v>42</v>
      </c>
      <c r="AK35" s="4">
        <v>45</v>
      </c>
      <c r="AL35" s="4">
        <v>56</v>
      </c>
      <c r="AM35" s="4">
        <v>47</v>
      </c>
      <c r="AN35" s="4">
        <v>1</v>
      </c>
      <c r="AO35" s="5">
        <f t="shared" si="1"/>
        <v>3.5343035343035345E-2</v>
      </c>
      <c r="AP35" s="5">
        <f t="shared" si="1"/>
        <v>2.1829521829521831E-2</v>
      </c>
      <c r="AQ35" s="5">
        <f t="shared" si="1"/>
        <v>2.338877338877339E-2</v>
      </c>
      <c r="AR35" s="5">
        <f t="shared" si="1"/>
        <v>2.9106029106029108E-2</v>
      </c>
      <c r="AS35" s="5">
        <f t="shared" si="1"/>
        <v>2.442827442827443E-2</v>
      </c>
      <c r="AT35" s="5">
        <v>51.6</v>
      </c>
      <c r="AU35" s="5">
        <v>5.2749407579611782</v>
      </c>
    </row>
    <row r="36" spans="1:47" x14ac:dyDescent="0.2">
      <c r="A36" s="3" t="s">
        <v>108</v>
      </c>
      <c r="B36" s="4" t="s">
        <v>109</v>
      </c>
      <c r="C36" s="4" t="s">
        <v>52</v>
      </c>
      <c r="D36" s="3" t="s">
        <v>56</v>
      </c>
      <c r="E36" s="4">
        <v>2</v>
      </c>
      <c r="F36" s="4">
        <v>1113</v>
      </c>
      <c r="G36" s="4">
        <v>1178</v>
      </c>
      <c r="H36" s="4">
        <v>1367</v>
      </c>
      <c r="I36" s="4">
        <v>2190</v>
      </c>
      <c r="J36" s="4">
        <v>1924</v>
      </c>
      <c r="K36" s="4">
        <v>1031</v>
      </c>
      <c r="L36" s="4">
        <v>9</v>
      </c>
      <c r="M36" s="4">
        <v>123.66666666666667</v>
      </c>
      <c r="N36" s="4">
        <v>130.88888888888889</v>
      </c>
      <c r="O36" s="4">
        <v>151.88888888888889</v>
      </c>
      <c r="P36" s="4">
        <v>243.33333333333334</v>
      </c>
      <c r="Q36" s="4">
        <v>213.77777777777777</v>
      </c>
      <c r="R36" s="4">
        <v>114.55555555555556</v>
      </c>
      <c r="S36" s="5">
        <v>163.01851851851853</v>
      </c>
      <c r="T36" s="5">
        <v>23.732155956369567</v>
      </c>
      <c r="U36" s="4">
        <v>18</v>
      </c>
      <c r="V36" s="5">
        <v>61.833333333333336</v>
      </c>
      <c r="W36" s="5">
        <v>65.444444444444443</v>
      </c>
      <c r="X36" s="5">
        <v>75.944444444444443</v>
      </c>
      <c r="Y36" s="5">
        <v>121.66666666666667</v>
      </c>
      <c r="Z36" s="5">
        <v>106.88888888888889</v>
      </c>
      <c r="AA36" s="5">
        <v>57.277777777777779</v>
      </c>
      <c r="AB36" s="5">
        <v>81.509259259259267</v>
      </c>
      <c r="AC36" s="5">
        <v>11.866077978184784</v>
      </c>
      <c r="AE36" s="3" t="s">
        <v>108</v>
      </c>
      <c r="AF36" s="4" t="s">
        <v>109</v>
      </c>
      <c r="AG36" s="4" t="s">
        <v>52</v>
      </c>
      <c r="AH36" s="3" t="s">
        <v>165</v>
      </c>
      <c r="AI36" s="4">
        <v>268</v>
      </c>
      <c r="AJ36" s="4">
        <v>200</v>
      </c>
      <c r="AK36" s="4">
        <v>165</v>
      </c>
      <c r="AL36" s="4">
        <v>307</v>
      </c>
      <c r="AM36" s="4">
        <v>264</v>
      </c>
      <c r="AN36" s="4">
        <v>2</v>
      </c>
      <c r="AO36" s="5">
        <f t="shared" si="1"/>
        <v>0.1392931392931393</v>
      </c>
      <c r="AP36" s="5">
        <f t="shared" si="1"/>
        <v>0.10395010395010396</v>
      </c>
      <c r="AQ36" s="5">
        <f t="shared" si="1"/>
        <v>8.5758835758835764E-2</v>
      </c>
      <c r="AR36" s="5">
        <f t="shared" si="1"/>
        <v>0.15956340956340956</v>
      </c>
      <c r="AS36" s="5">
        <f t="shared" si="1"/>
        <v>0.13721413721413722</v>
      </c>
      <c r="AT36" s="5">
        <v>120.4</v>
      </c>
      <c r="AU36" s="5">
        <v>14.290949933436888</v>
      </c>
    </row>
    <row r="37" spans="1:47" x14ac:dyDescent="0.2">
      <c r="A37" s="3" t="s">
        <v>110</v>
      </c>
      <c r="B37" s="4" t="s">
        <v>111</v>
      </c>
      <c r="C37" s="4" t="s">
        <v>52</v>
      </c>
      <c r="D37" s="3" t="s">
        <v>112</v>
      </c>
      <c r="E37" s="4">
        <v>2</v>
      </c>
      <c r="F37" s="4">
        <v>345</v>
      </c>
      <c r="G37" s="4">
        <v>336</v>
      </c>
      <c r="H37" s="4">
        <v>450</v>
      </c>
      <c r="I37" s="4">
        <v>665</v>
      </c>
      <c r="J37" s="4">
        <v>532</v>
      </c>
      <c r="K37" s="4">
        <v>357</v>
      </c>
      <c r="L37" s="4">
        <v>3</v>
      </c>
      <c r="M37" s="4">
        <v>115</v>
      </c>
      <c r="N37" s="4">
        <v>112</v>
      </c>
      <c r="O37" s="4">
        <v>150</v>
      </c>
      <c r="P37" s="4">
        <v>221.66666666666666</v>
      </c>
      <c r="Q37" s="4">
        <v>177.33333333333334</v>
      </c>
      <c r="R37" s="4">
        <v>119</v>
      </c>
      <c r="S37" s="5">
        <v>149.16666666666666</v>
      </c>
      <c r="T37" s="5">
        <v>19.502877280602021</v>
      </c>
      <c r="U37" s="4">
        <v>6</v>
      </c>
      <c r="V37" s="5">
        <v>57.5</v>
      </c>
      <c r="W37" s="5">
        <v>56</v>
      </c>
      <c r="X37" s="5">
        <v>75</v>
      </c>
      <c r="Y37" s="5">
        <v>110.83333333333333</v>
      </c>
      <c r="Z37" s="5">
        <v>88.666666666666671</v>
      </c>
      <c r="AA37" s="5">
        <v>59.5</v>
      </c>
      <c r="AB37" s="5">
        <v>74.583333333333329</v>
      </c>
      <c r="AC37" s="5">
        <v>9.7514386403010107</v>
      </c>
      <c r="AE37" s="3" t="s">
        <v>110</v>
      </c>
      <c r="AF37" s="4" t="s">
        <v>111</v>
      </c>
      <c r="AG37" s="4" t="s">
        <v>52</v>
      </c>
      <c r="AH37" s="3" t="s">
        <v>185</v>
      </c>
      <c r="AI37" s="4">
        <v>2008</v>
      </c>
      <c r="AJ37" s="4">
        <v>1628</v>
      </c>
      <c r="AK37" s="4">
        <v>1579</v>
      </c>
      <c r="AL37" s="4">
        <v>2296</v>
      </c>
      <c r="AM37" s="4">
        <v>2205</v>
      </c>
      <c r="AN37" s="4">
        <v>3</v>
      </c>
      <c r="AO37" s="5">
        <f t="shared" si="1"/>
        <v>3.774436090225564</v>
      </c>
      <c r="AP37" s="5">
        <f t="shared" si="1"/>
        <v>3.0601503759398496</v>
      </c>
      <c r="AQ37" s="5">
        <f t="shared" si="1"/>
        <v>2.9680451127819549</v>
      </c>
      <c r="AR37" s="5">
        <f t="shared" si="1"/>
        <v>4.3157894736842106</v>
      </c>
      <c r="AS37" s="5">
        <f t="shared" si="1"/>
        <v>4.1447368421052628</v>
      </c>
      <c r="AT37" s="5">
        <v>647.73333333333335</v>
      </c>
      <c r="AU37" s="5">
        <v>54.594388193496606</v>
      </c>
    </row>
    <row r="38" spans="1:47" x14ac:dyDescent="0.2">
      <c r="A38" s="3" t="s">
        <v>113</v>
      </c>
      <c r="B38" s="4" t="s">
        <v>114</v>
      </c>
      <c r="C38" s="4" t="s">
        <v>28</v>
      </c>
      <c r="D38" s="3" t="s">
        <v>29</v>
      </c>
      <c r="E38" s="4">
        <v>5</v>
      </c>
      <c r="F38" s="4">
        <v>1738</v>
      </c>
      <c r="G38" s="4">
        <v>1623</v>
      </c>
      <c r="H38" s="4">
        <v>2048</v>
      </c>
      <c r="I38" s="4">
        <v>3342</v>
      </c>
      <c r="J38" s="4">
        <v>2575</v>
      </c>
      <c r="K38" s="4">
        <v>1813</v>
      </c>
      <c r="L38" s="4">
        <v>10</v>
      </c>
      <c r="M38" s="4">
        <v>173.8</v>
      </c>
      <c r="N38" s="4">
        <v>162.30000000000001</v>
      </c>
      <c r="O38" s="4">
        <v>204.8</v>
      </c>
      <c r="P38" s="4">
        <v>334.2</v>
      </c>
      <c r="Q38" s="4">
        <v>257.5</v>
      </c>
      <c r="R38" s="4">
        <v>181.3</v>
      </c>
      <c r="S38" s="5">
        <v>218.98333333333335</v>
      </c>
      <c r="T38" s="5">
        <v>29.417102735200363</v>
      </c>
      <c r="U38" s="4">
        <v>54</v>
      </c>
      <c r="V38" s="5">
        <v>32.185185185185183</v>
      </c>
      <c r="W38" s="5">
        <v>30.055555555555557</v>
      </c>
      <c r="X38" s="5">
        <v>37.925925925925924</v>
      </c>
      <c r="Y38" s="5">
        <v>61.888888888888886</v>
      </c>
      <c r="Z38" s="5">
        <v>47.685185185185183</v>
      </c>
      <c r="AA38" s="5">
        <v>33.574074074074076</v>
      </c>
      <c r="AB38" s="5">
        <v>40.552469135802468</v>
      </c>
      <c r="AC38" s="5">
        <v>5.4476116176296987</v>
      </c>
      <c r="AE38" s="3" t="s">
        <v>113</v>
      </c>
      <c r="AF38" s="4" t="s">
        <v>114</v>
      </c>
      <c r="AG38" s="4" t="s">
        <v>28</v>
      </c>
      <c r="AH38" s="3" t="s">
        <v>167</v>
      </c>
      <c r="AI38" s="4">
        <v>3093</v>
      </c>
      <c r="AJ38" s="4">
        <v>2134</v>
      </c>
      <c r="AK38" s="4">
        <v>2205</v>
      </c>
      <c r="AL38" s="4">
        <v>3401</v>
      </c>
      <c r="AM38" s="4">
        <v>3334</v>
      </c>
      <c r="AN38" s="4">
        <v>3</v>
      </c>
      <c r="AO38" s="5">
        <f t="shared" si="1"/>
        <v>1.2011650485436893</v>
      </c>
      <c r="AP38" s="5">
        <f t="shared" si="1"/>
        <v>0.82873786407766992</v>
      </c>
      <c r="AQ38" s="5">
        <f t="shared" si="1"/>
        <v>0.85631067961165053</v>
      </c>
      <c r="AR38" s="5">
        <f t="shared" si="1"/>
        <v>1.3207766990291263</v>
      </c>
      <c r="AS38" s="5">
        <f t="shared" si="1"/>
        <v>1.2947572815533981</v>
      </c>
      <c r="AT38" s="5">
        <v>944.46666666666658</v>
      </c>
      <c r="AU38" s="5">
        <v>102.88238970354047</v>
      </c>
    </row>
    <row r="39" spans="1:47" x14ac:dyDescent="0.2">
      <c r="A39" s="3" t="s">
        <v>115</v>
      </c>
      <c r="B39" s="4" t="s">
        <v>116</v>
      </c>
      <c r="C39" s="4" t="s">
        <v>52</v>
      </c>
      <c r="D39" s="3" t="s">
        <v>112</v>
      </c>
      <c r="E39" s="4">
        <v>2</v>
      </c>
      <c r="F39" s="4">
        <v>345</v>
      </c>
      <c r="G39" s="4">
        <v>336</v>
      </c>
      <c r="H39" s="4">
        <v>450</v>
      </c>
      <c r="I39" s="4">
        <v>665</v>
      </c>
      <c r="J39" s="4">
        <v>532</v>
      </c>
      <c r="K39" s="4">
        <v>357</v>
      </c>
      <c r="L39" s="4">
        <v>3</v>
      </c>
      <c r="M39" s="4">
        <v>115</v>
      </c>
      <c r="N39" s="4">
        <v>112</v>
      </c>
      <c r="O39" s="4">
        <v>150</v>
      </c>
      <c r="P39" s="4">
        <v>221.66666666666666</v>
      </c>
      <c r="Q39" s="4">
        <v>177.33333333333334</v>
      </c>
      <c r="R39" s="4">
        <v>119</v>
      </c>
      <c r="S39" s="5">
        <v>149.16666666666666</v>
      </c>
      <c r="T39" s="5">
        <v>19.502877280602021</v>
      </c>
      <c r="U39" s="4">
        <v>6</v>
      </c>
      <c r="V39" s="5">
        <v>57.5</v>
      </c>
      <c r="W39" s="5">
        <v>56</v>
      </c>
      <c r="X39" s="5">
        <v>75</v>
      </c>
      <c r="Y39" s="5">
        <v>110.83333333333333</v>
      </c>
      <c r="Z39" s="5">
        <v>88.666666666666671</v>
      </c>
      <c r="AA39" s="5">
        <v>59.5</v>
      </c>
      <c r="AB39" s="5">
        <v>74.583333333333329</v>
      </c>
      <c r="AC39" s="5">
        <v>9.7514386403010107</v>
      </c>
      <c r="AE39" s="3" t="s">
        <v>115</v>
      </c>
      <c r="AF39" s="4" t="s">
        <v>116</v>
      </c>
      <c r="AG39" s="4" t="s">
        <v>52</v>
      </c>
      <c r="AH39" s="3" t="s">
        <v>185</v>
      </c>
      <c r="AI39" s="4">
        <v>2008</v>
      </c>
      <c r="AJ39" s="4">
        <v>1628</v>
      </c>
      <c r="AK39" s="4">
        <v>1579</v>
      </c>
      <c r="AL39" s="4">
        <v>2296</v>
      </c>
      <c r="AM39" s="4">
        <v>2205</v>
      </c>
      <c r="AN39" s="4">
        <v>3</v>
      </c>
      <c r="AO39" s="5">
        <f t="shared" si="1"/>
        <v>3.774436090225564</v>
      </c>
      <c r="AP39" s="5">
        <f t="shared" si="1"/>
        <v>3.0601503759398496</v>
      </c>
      <c r="AQ39" s="5">
        <f t="shared" si="1"/>
        <v>2.9680451127819549</v>
      </c>
      <c r="AR39" s="5">
        <f t="shared" si="1"/>
        <v>4.3157894736842106</v>
      </c>
      <c r="AS39" s="5">
        <f t="shared" si="1"/>
        <v>4.1447368421052628</v>
      </c>
      <c r="AT39" s="5">
        <v>647.73333333333335</v>
      </c>
      <c r="AU39" s="5">
        <v>54.594388193496606</v>
      </c>
    </row>
    <row r="40" spans="1:47" x14ac:dyDescent="0.2">
      <c r="A40" s="3" t="s">
        <v>117</v>
      </c>
      <c r="B40" s="4" t="s">
        <v>118</v>
      </c>
      <c r="C40" s="4" t="s">
        <v>52</v>
      </c>
      <c r="D40" s="3" t="s">
        <v>112</v>
      </c>
      <c r="E40" s="4">
        <v>2</v>
      </c>
      <c r="F40" s="4">
        <v>345</v>
      </c>
      <c r="G40" s="4">
        <v>336</v>
      </c>
      <c r="H40" s="4">
        <v>450</v>
      </c>
      <c r="I40" s="4">
        <v>665</v>
      </c>
      <c r="J40" s="4">
        <v>532</v>
      </c>
      <c r="K40" s="4">
        <v>357</v>
      </c>
      <c r="L40" s="4">
        <v>3</v>
      </c>
      <c r="M40" s="4">
        <v>115</v>
      </c>
      <c r="N40" s="4">
        <v>112</v>
      </c>
      <c r="O40" s="4">
        <v>150</v>
      </c>
      <c r="P40" s="4">
        <v>221.66666666666666</v>
      </c>
      <c r="Q40" s="4">
        <v>177.33333333333334</v>
      </c>
      <c r="R40" s="4">
        <v>119</v>
      </c>
      <c r="S40" s="5">
        <v>149.16666666666666</v>
      </c>
      <c r="T40" s="5">
        <v>19.502877280602021</v>
      </c>
      <c r="U40" s="4">
        <v>6</v>
      </c>
      <c r="V40" s="5">
        <v>57.5</v>
      </c>
      <c r="W40" s="5">
        <v>56</v>
      </c>
      <c r="X40" s="5">
        <v>75</v>
      </c>
      <c r="Y40" s="5">
        <v>110.83333333333333</v>
      </c>
      <c r="Z40" s="5">
        <v>88.666666666666671</v>
      </c>
      <c r="AA40" s="5">
        <v>59.5</v>
      </c>
      <c r="AB40" s="5">
        <v>74.583333333333329</v>
      </c>
      <c r="AC40" s="5">
        <v>9.7514386403010107</v>
      </c>
      <c r="AE40" s="3" t="s">
        <v>117</v>
      </c>
      <c r="AF40" s="4" t="s">
        <v>118</v>
      </c>
      <c r="AG40" s="4" t="s">
        <v>52</v>
      </c>
      <c r="AH40" s="3" t="s">
        <v>185</v>
      </c>
      <c r="AI40" s="4">
        <v>2008</v>
      </c>
      <c r="AJ40" s="4">
        <v>1628</v>
      </c>
      <c r="AK40" s="4">
        <v>1579</v>
      </c>
      <c r="AL40" s="4">
        <v>2296</v>
      </c>
      <c r="AM40" s="4">
        <v>2205</v>
      </c>
      <c r="AN40" s="4">
        <v>3</v>
      </c>
      <c r="AO40" s="5">
        <f t="shared" si="1"/>
        <v>3.774436090225564</v>
      </c>
      <c r="AP40" s="5">
        <f t="shared" si="1"/>
        <v>3.0601503759398496</v>
      </c>
      <c r="AQ40" s="5">
        <f t="shared" si="1"/>
        <v>2.9680451127819549</v>
      </c>
      <c r="AR40" s="5">
        <f t="shared" si="1"/>
        <v>4.3157894736842106</v>
      </c>
      <c r="AS40" s="5">
        <f t="shared" si="1"/>
        <v>4.1447368421052628</v>
      </c>
      <c r="AT40" s="5">
        <v>647.73333333333335</v>
      </c>
      <c r="AU40" s="5">
        <v>54.594388193496606</v>
      </c>
    </row>
    <row r="41" spans="1:47" x14ac:dyDescent="0.2">
      <c r="A41" s="4" t="s">
        <v>119</v>
      </c>
      <c r="B41" s="4" t="s">
        <v>120</v>
      </c>
      <c r="C41" s="4" t="s">
        <v>94</v>
      </c>
      <c r="D41" s="3" t="s">
        <v>95</v>
      </c>
      <c r="E41" s="4">
        <v>4</v>
      </c>
      <c r="F41" s="4">
        <v>1741</v>
      </c>
      <c r="G41" s="4">
        <v>1785</v>
      </c>
      <c r="H41" s="4">
        <v>2184</v>
      </c>
      <c r="I41" s="4">
        <v>3418</v>
      </c>
      <c r="J41" s="4">
        <v>2492</v>
      </c>
      <c r="K41" s="4">
        <v>1971</v>
      </c>
      <c r="L41" s="4">
        <v>6</v>
      </c>
      <c r="M41" s="4">
        <v>290.16666666666669</v>
      </c>
      <c r="N41" s="4">
        <v>297.5</v>
      </c>
      <c r="O41" s="4">
        <v>364</v>
      </c>
      <c r="P41" s="4">
        <v>569.66666666666663</v>
      </c>
      <c r="Q41" s="4">
        <v>415.33333333333331</v>
      </c>
      <c r="R41" s="4">
        <v>328.5</v>
      </c>
      <c r="S41" s="5">
        <v>377.52777777777783</v>
      </c>
      <c r="T41" s="5">
        <v>46.891255206219469</v>
      </c>
      <c r="U41" s="4">
        <v>24</v>
      </c>
      <c r="V41" s="5">
        <v>72.541666666666671</v>
      </c>
      <c r="W41" s="5">
        <v>74.375</v>
      </c>
      <c r="X41" s="5">
        <v>91</v>
      </c>
      <c r="Y41" s="5">
        <v>142.41666666666666</v>
      </c>
      <c r="Z41" s="5">
        <v>103.83333333333333</v>
      </c>
      <c r="AA41" s="5">
        <v>82.125</v>
      </c>
      <c r="AB41" s="5">
        <v>94.381944444444457</v>
      </c>
      <c r="AC41" s="5">
        <v>11.722813801554867</v>
      </c>
      <c r="AE41" s="4" t="s">
        <v>119</v>
      </c>
      <c r="AF41" s="4" t="s">
        <v>120</v>
      </c>
      <c r="AG41" s="4" t="s">
        <v>94</v>
      </c>
      <c r="AH41" s="3" t="s">
        <v>179</v>
      </c>
      <c r="AI41" s="4">
        <v>6975</v>
      </c>
      <c r="AJ41" s="4">
        <v>5789</v>
      </c>
      <c r="AK41" s="4">
        <v>5393</v>
      </c>
      <c r="AL41" s="4">
        <v>8706</v>
      </c>
      <c r="AM41" s="4">
        <v>7931</v>
      </c>
      <c r="AN41" s="4">
        <v>4</v>
      </c>
      <c r="AO41" s="5">
        <f t="shared" si="1"/>
        <v>2.798956661316212</v>
      </c>
      <c r="AP41" s="5">
        <f t="shared" si="1"/>
        <v>2.3230337078651684</v>
      </c>
      <c r="AQ41" s="5">
        <f t="shared" si="1"/>
        <v>2.1641252006420544</v>
      </c>
      <c r="AR41" s="5">
        <f t="shared" si="1"/>
        <v>3.4935794542536116</v>
      </c>
      <c r="AS41" s="5">
        <f t="shared" si="1"/>
        <v>3.1825842696629212</v>
      </c>
      <c r="AT41" s="5">
        <v>1739.7</v>
      </c>
      <c r="AU41" s="5">
        <v>174.75769832828553</v>
      </c>
    </row>
    <row r="42" spans="1:47" x14ac:dyDescent="0.2">
      <c r="A42" s="4" t="s">
        <v>121</v>
      </c>
      <c r="B42" s="4" t="s">
        <v>122</v>
      </c>
      <c r="C42" s="4" t="s">
        <v>123</v>
      </c>
      <c r="D42" s="3" t="s">
        <v>124</v>
      </c>
      <c r="E42" s="4">
        <v>5</v>
      </c>
      <c r="F42" s="4">
        <v>908</v>
      </c>
      <c r="G42" s="4">
        <v>976</v>
      </c>
      <c r="H42" s="4">
        <v>1147</v>
      </c>
      <c r="I42" s="4">
        <v>1871</v>
      </c>
      <c r="J42" s="4">
        <v>1403</v>
      </c>
      <c r="K42" s="4">
        <v>1050</v>
      </c>
      <c r="L42" s="4">
        <v>1</v>
      </c>
      <c r="M42" s="4">
        <v>908</v>
      </c>
      <c r="N42" s="4">
        <v>976</v>
      </c>
      <c r="O42" s="4">
        <v>1147</v>
      </c>
      <c r="P42" s="4">
        <v>1871</v>
      </c>
      <c r="Q42" s="4">
        <v>1403</v>
      </c>
      <c r="R42" s="4">
        <v>1050</v>
      </c>
      <c r="S42" s="5">
        <v>1225.8333333333333</v>
      </c>
      <c r="T42" s="5">
        <v>161.02109592638274</v>
      </c>
      <c r="U42" s="4">
        <v>5</v>
      </c>
      <c r="V42" s="5">
        <v>181.6</v>
      </c>
      <c r="W42" s="5">
        <v>195.2</v>
      </c>
      <c r="X42" s="5">
        <v>229.4</v>
      </c>
      <c r="Y42" s="5">
        <v>374.2</v>
      </c>
      <c r="Z42" s="5">
        <v>280.60000000000002</v>
      </c>
      <c r="AA42" s="5">
        <v>210</v>
      </c>
      <c r="AB42" s="5">
        <v>245.16666666666666</v>
      </c>
      <c r="AC42" s="5">
        <v>32.2042191852765</v>
      </c>
      <c r="AE42" s="4" t="s">
        <v>121</v>
      </c>
      <c r="AF42" s="4" t="s">
        <v>122</v>
      </c>
      <c r="AG42" s="4" t="s">
        <v>123</v>
      </c>
      <c r="AH42" s="3" t="s">
        <v>186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1</v>
      </c>
      <c r="AO42" s="5">
        <f t="shared" si="1"/>
        <v>0</v>
      </c>
      <c r="AP42" s="5">
        <f t="shared" si="1"/>
        <v>0</v>
      </c>
      <c r="AQ42" s="5">
        <f t="shared" si="1"/>
        <v>0</v>
      </c>
      <c r="AR42" s="5">
        <f t="shared" si="1"/>
        <v>0</v>
      </c>
      <c r="AS42" s="5">
        <f t="shared" si="1"/>
        <v>0</v>
      </c>
      <c r="AT42" s="5">
        <v>0</v>
      </c>
      <c r="AU42" s="5">
        <v>0</v>
      </c>
    </row>
    <row r="43" spans="1:47" x14ac:dyDescent="0.2">
      <c r="A43" s="4" t="s">
        <v>125</v>
      </c>
      <c r="B43" s="4" t="s">
        <v>126</v>
      </c>
      <c r="C43" s="4" t="s">
        <v>40</v>
      </c>
      <c r="D43" s="3" t="s">
        <v>41</v>
      </c>
      <c r="E43" s="4">
        <v>6</v>
      </c>
      <c r="F43" s="4">
        <v>294</v>
      </c>
      <c r="G43" s="4">
        <v>368</v>
      </c>
      <c r="H43" s="4">
        <v>396</v>
      </c>
      <c r="I43" s="4">
        <v>682</v>
      </c>
      <c r="J43" s="4">
        <v>494</v>
      </c>
      <c r="K43" s="4">
        <v>341</v>
      </c>
      <c r="L43" s="4">
        <v>4</v>
      </c>
      <c r="M43" s="4">
        <v>73.5</v>
      </c>
      <c r="N43" s="4">
        <v>92</v>
      </c>
      <c r="O43" s="4">
        <v>99</v>
      </c>
      <c r="P43" s="4">
        <v>170.5</v>
      </c>
      <c r="Q43" s="4">
        <v>123.5</v>
      </c>
      <c r="R43" s="4">
        <v>85.25</v>
      </c>
      <c r="S43" s="5">
        <v>107.29166666666667</v>
      </c>
      <c r="T43" s="5">
        <v>15.73315236477843</v>
      </c>
      <c r="U43" s="4">
        <v>24</v>
      </c>
      <c r="V43" s="5">
        <v>12.25</v>
      </c>
      <c r="W43" s="5">
        <v>15.333333333333334</v>
      </c>
      <c r="X43" s="5">
        <v>16.5</v>
      </c>
      <c r="Y43" s="5">
        <v>28.416666666666668</v>
      </c>
      <c r="Z43" s="5">
        <v>20.583333333333332</v>
      </c>
      <c r="AA43" s="5">
        <v>14.208333333333334</v>
      </c>
      <c r="AB43" s="5">
        <v>17.881944444444443</v>
      </c>
      <c r="AC43" s="5">
        <v>2.622192060796408</v>
      </c>
      <c r="AE43" s="4" t="s">
        <v>125</v>
      </c>
      <c r="AF43" s="4" t="s">
        <v>126</v>
      </c>
      <c r="AG43" s="4" t="s">
        <v>40</v>
      </c>
      <c r="AH43" s="3" t="s">
        <v>187</v>
      </c>
      <c r="AI43" s="4">
        <v>80</v>
      </c>
      <c r="AJ43" s="4">
        <v>80</v>
      </c>
      <c r="AK43" s="4">
        <v>53</v>
      </c>
      <c r="AL43" s="4">
        <v>75</v>
      </c>
      <c r="AM43" s="4">
        <v>78</v>
      </c>
      <c r="AN43" s="4">
        <v>1</v>
      </c>
      <c r="AO43" s="5">
        <f t="shared" si="1"/>
        <v>0.16194331983805668</v>
      </c>
      <c r="AP43" s="5">
        <f t="shared" si="1"/>
        <v>0.16194331983805668</v>
      </c>
      <c r="AQ43" s="5">
        <f t="shared" si="1"/>
        <v>0.10728744939271255</v>
      </c>
      <c r="AR43" s="5">
        <f t="shared" si="1"/>
        <v>0.15182186234817813</v>
      </c>
      <c r="AS43" s="5">
        <f t="shared" si="1"/>
        <v>0.15789473684210525</v>
      </c>
      <c r="AT43" s="5">
        <v>73.2</v>
      </c>
      <c r="AU43" s="5">
        <v>5.7380310211779051</v>
      </c>
    </row>
    <row r="44" spans="1:47" x14ac:dyDescent="0.2">
      <c r="A44" s="4" t="s">
        <v>127</v>
      </c>
      <c r="B44" s="4" t="s">
        <v>128</v>
      </c>
      <c r="C44" s="4" t="s">
        <v>21</v>
      </c>
      <c r="D44" s="3" t="s">
        <v>25</v>
      </c>
      <c r="E44" s="4">
        <v>7</v>
      </c>
      <c r="F44" s="4">
        <v>1282</v>
      </c>
      <c r="G44" s="4">
        <v>1243</v>
      </c>
      <c r="H44" s="4">
        <v>1648</v>
      </c>
      <c r="I44" s="4">
        <v>2708</v>
      </c>
      <c r="J44" s="4">
        <v>2061</v>
      </c>
      <c r="K44" s="4">
        <v>1476</v>
      </c>
      <c r="L44" s="4">
        <v>5</v>
      </c>
      <c r="M44" s="4">
        <v>256.39999999999998</v>
      </c>
      <c r="N44" s="4">
        <v>248.6</v>
      </c>
      <c r="O44" s="4">
        <v>329.6</v>
      </c>
      <c r="P44" s="4">
        <v>541.6</v>
      </c>
      <c r="Q44" s="4">
        <v>412.2</v>
      </c>
      <c r="R44" s="4">
        <v>295.2</v>
      </c>
      <c r="S44" s="5">
        <v>347.26666666666665</v>
      </c>
      <c r="T44" s="5">
        <v>50.198284167223626</v>
      </c>
      <c r="U44" s="4">
        <v>35</v>
      </c>
      <c r="V44" s="5">
        <v>36.628571428571426</v>
      </c>
      <c r="W44" s="5">
        <v>35.514285714285712</v>
      </c>
      <c r="X44" s="5">
        <v>47.085714285714289</v>
      </c>
      <c r="Y44" s="5">
        <v>77.371428571428567</v>
      </c>
      <c r="Z44" s="5">
        <v>58.885714285714286</v>
      </c>
      <c r="AA44" s="5">
        <v>42.171428571428571</v>
      </c>
      <c r="AB44" s="5">
        <v>49.609523809523807</v>
      </c>
      <c r="AC44" s="5">
        <v>7.1711834524605278</v>
      </c>
      <c r="AE44" s="4" t="s">
        <v>127</v>
      </c>
      <c r="AF44" s="4" t="s">
        <v>128</v>
      </c>
      <c r="AG44" s="4" t="s">
        <v>21</v>
      </c>
      <c r="AH44" s="3" t="s">
        <v>188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1</v>
      </c>
      <c r="AO44" s="5">
        <f t="shared" si="1"/>
        <v>0</v>
      </c>
      <c r="AP44" s="5">
        <f t="shared" si="1"/>
        <v>0</v>
      </c>
      <c r="AQ44" s="5">
        <f t="shared" si="1"/>
        <v>0</v>
      </c>
      <c r="AR44" s="5">
        <f t="shared" si="1"/>
        <v>0</v>
      </c>
      <c r="AS44" s="5">
        <f t="shared" si="1"/>
        <v>0</v>
      </c>
      <c r="AT44" s="5">
        <v>0</v>
      </c>
      <c r="AU44" s="5">
        <v>0</v>
      </c>
    </row>
    <row r="45" spans="1:47" x14ac:dyDescent="0.2">
      <c r="A45" s="4" t="s">
        <v>129</v>
      </c>
      <c r="B45" s="4" t="s">
        <v>130</v>
      </c>
      <c r="C45" s="4" t="s">
        <v>94</v>
      </c>
      <c r="D45" s="3" t="s">
        <v>95</v>
      </c>
      <c r="E45" s="4">
        <v>4</v>
      </c>
      <c r="F45" s="4">
        <v>1741</v>
      </c>
      <c r="G45" s="4">
        <v>1785</v>
      </c>
      <c r="H45" s="4">
        <v>2184</v>
      </c>
      <c r="I45" s="4">
        <v>3418</v>
      </c>
      <c r="J45" s="4">
        <v>2492</v>
      </c>
      <c r="K45" s="4">
        <v>1971</v>
      </c>
      <c r="L45" s="4">
        <v>6</v>
      </c>
      <c r="M45" s="4">
        <v>290.16666666666669</v>
      </c>
      <c r="N45" s="4">
        <v>297.5</v>
      </c>
      <c r="O45" s="4">
        <v>364</v>
      </c>
      <c r="P45" s="4">
        <v>569.66666666666663</v>
      </c>
      <c r="Q45" s="4">
        <v>415.33333333333331</v>
      </c>
      <c r="R45" s="4">
        <v>328.5</v>
      </c>
      <c r="S45" s="5">
        <v>377.52777777777783</v>
      </c>
      <c r="T45" s="5">
        <v>46.891255206219469</v>
      </c>
      <c r="U45" s="4">
        <v>24</v>
      </c>
      <c r="V45" s="5">
        <v>72.541666666666671</v>
      </c>
      <c r="W45" s="5">
        <v>74.375</v>
      </c>
      <c r="X45" s="5">
        <v>91</v>
      </c>
      <c r="Y45" s="5">
        <v>142.41666666666666</v>
      </c>
      <c r="Z45" s="5">
        <v>103.83333333333333</v>
      </c>
      <c r="AA45" s="5">
        <v>82.125</v>
      </c>
      <c r="AB45" s="5">
        <v>94.381944444444457</v>
      </c>
      <c r="AC45" s="5">
        <v>11.722813801554867</v>
      </c>
      <c r="AE45" s="4" t="s">
        <v>129</v>
      </c>
      <c r="AF45" s="4" t="s">
        <v>130</v>
      </c>
      <c r="AG45" s="4" t="s">
        <v>94</v>
      </c>
      <c r="AH45" s="3" t="s">
        <v>189</v>
      </c>
      <c r="AI45" s="4">
        <v>1133</v>
      </c>
      <c r="AJ45" s="4">
        <v>946</v>
      </c>
      <c r="AK45" s="4">
        <v>918</v>
      </c>
      <c r="AL45" s="4">
        <v>1367</v>
      </c>
      <c r="AM45" s="4">
        <v>1505</v>
      </c>
      <c r="AN45" s="4">
        <v>1</v>
      </c>
      <c r="AO45" s="5">
        <f t="shared" si="1"/>
        <v>0.4546548956661316</v>
      </c>
      <c r="AP45" s="5">
        <f t="shared" si="1"/>
        <v>0.3796147672552167</v>
      </c>
      <c r="AQ45" s="5">
        <f t="shared" si="1"/>
        <v>0.3683788121990369</v>
      </c>
      <c r="AR45" s="5">
        <f t="shared" si="1"/>
        <v>0.5485553772070626</v>
      </c>
      <c r="AS45" s="5">
        <f t="shared" si="1"/>
        <v>0.6039325842696629</v>
      </c>
      <c r="AT45" s="5">
        <v>1173.8</v>
      </c>
      <c r="AU45" s="5">
        <v>128.94058709343614</v>
      </c>
    </row>
    <row r="46" spans="1:47" x14ac:dyDescent="0.2">
      <c r="A46" s="4" t="s">
        <v>131</v>
      </c>
      <c r="B46" s="4" t="s">
        <v>132</v>
      </c>
      <c r="C46" s="4" t="s">
        <v>28</v>
      </c>
      <c r="D46" s="3" t="s">
        <v>133</v>
      </c>
      <c r="E46" s="4">
        <v>6</v>
      </c>
      <c r="F46" s="4">
        <v>152</v>
      </c>
      <c r="G46" s="4">
        <v>165</v>
      </c>
      <c r="H46" s="4">
        <v>218</v>
      </c>
      <c r="I46" s="4">
        <v>352</v>
      </c>
      <c r="J46" s="4">
        <v>268</v>
      </c>
      <c r="K46" s="4">
        <v>140</v>
      </c>
      <c r="L46" s="4">
        <v>1</v>
      </c>
      <c r="M46" s="4">
        <v>152</v>
      </c>
      <c r="N46" s="4">
        <v>165</v>
      </c>
      <c r="O46" s="4">
        <v>218</v>
      </c>
      <c r="P46" s="4">
        <v>352</v>
      </c>
      <c r="Q46" s="4">
        <v>268</v>
      </c>
      <c r="R46" s="4">
        <v>140</v>
      </c>
      <c r="S46" s="5">
        <v>215.83333333333334</v>
      </c>
      <c r="T46" s="5">
        <v>36.702497644347481</v>
      </c>
      <c r="U46" s="4">
        <v>6</v>
      </c>
      <c r="V46" s="5">
        <v>25.333333333333332</v>
      </c>
      <c r="W46" s="5">
        <v>27.5</v>
      </c>
      <c r="X46" s="5">
        <v>36.333333333333336</v>
      </c>
      <c r="Y46" s="5">
        <v>58.666666666666664</v>
      </c>
      <c r="Z46" s="5">
        <v>44.666666666666664</v>
      </c>
      <c r="AA46" s="5">
        <v>23.333333333333332</v>
      </c>
      <c r="AB46" s="5">
        <v>35.972222222222221</v>
      </c>
      <c r="AC46" s="5">
        <v>6.1170829407245897</v>
      </c>
      <c r="AE46" s="4" t="s">
        <v>131</v>
      </c>
      <c r="AF46" s="4" t="s">
        <v>132</v>
      </c>
      <c r="AG46" s="4" t="s">
        <v>28</v>
      </c>
      <c r="AH46" s="3" t="s">
        <v>190</v>
      </c>
      <c r="AI46" s="4">
        <v>136</v>
      </c>
      <c r="AJ46" s="4">
        <v>88</v>
      </c>
      <c r="AK46" s="4">
        <v>89</v>
      </c>
      <c r="AL46" s="4">
        <v>115</v>
      </c>
      <c r="AM46" s="4">
        <v>110</v>
      </c>
      <c r="AN46" s="4">
        <v>1</v>
      </c>
      <c r="AO46" s="5">
        <f t="shared" si="1"/>
        <v>0.5074626865671642</v>
      </c>
      <c r="AP46" s="5">
        <f t="shared" si="1"/>
        <v>0.32835820895522388</v>
      </c>
      <c r="AQ46" s="5">
        <f t="shared" si="1"/>
        <v>0.33208955223880599</v>
      </c>
      <c r="AR46" s="5">
        <f t="shared" si="1"/>
        <v>0.42910447761194032</v>
      </c>
      <c r="AS46" s="5">
        <f t="shared" si="1"/>
        <v>0.41044776119402987</v>
      </c>
      <c r="AT46" s="5">
        <v>107.6</v>
      </c>
      <c r="AU46" s="5">
        <v>9.9912461685217142</v>
      </c>
    </row>
    <row r="47" spans="1:47" x14ac:dyDescent="0.2">
      <c r="A47" s="4" t="s">
        <v>134</v>
      </c>
      <c r="B47" s="4" t="s">
        <v>135</v>
      </c>
      <c r="C47" s="4" t="s">
        <v>28</v>
      </c>
      <c r="D47" s="3" t="s">
        <v>29</v>
      </c>
      <c r="E47" s="4">
        <v>6</v>
      </c>
      <c r="F47" s="4">
        <v>1738</v>
      </c>
      <c r="G47" s="4">
        <v>1623</v>
      </c>
      <c r="H47" s="4">
        <v>2048</v>
      </c>
      <c r="I47" s="4">
        <v>3342</v>
      </c>
      <c r="J47" s="4">
        <v>2575</v>
      </c>
      <c r="K47" s="4">
        <v>1813</v>
      </c>
      <c r="L47" s="4">
        <v>10</v>
      </c>
      <c r="M47" s="4">
        <v>173.8</v>
      </c>
      <c r="N47" s="4">
        <v>162.30000000000001</v>
      </c>
      <c r="O47" s="4">
        <v>204.8</v>
      </c>
      <c r="P47" s="4">
        <v>334.2</v>
      </c>
      <c r="Q47" s="4">
        <v>257.5</v>
      </c>
      <c r="R47" s="4">
        <v>181.3</v>
      </c>
      <c r="S47" s="5">
        <v>218.98333333333335</v>
      </c>
      <c r="T47" s="5">
        <v>29.417102735200363</v>
      </c>
      <c r="U47" s="4">
        <v>54</v>
      </c>
      <c r="V47" s="5">
        <v>32.185185185185183</v>
      </c>
      <c r="W47" s="5">
        <v>30.055555555555557</v>
      </c>
      <c r="X47" s="5">
        <v>37.925925925925924</v>
      </c>
      <c r="Y47" s="5">
        <v>61.888888888888886</v>
      </c>
      <c r="Z47" s="5">
        <v>47.685185185185183</v>
      </c>
      <c r="AA47" s="5">
        <v>33.574074074074076</v>
      </c>
      <c r="AB47" s="5">
        <v>40.552469135802468</v>
      </c>
      <c r="AC47" s="5">
        <v>5.4476116176296987</v>
      </c>
      <c r="AE47" s="4" t="s">
        <v>134</v>
      </c>
      <c r="AF47" s="4" t="s">
        <v>135</v>
      </c>
      <c r="AG47" s="4" t="s">
        <v>28</v>
      </c>
      <c r="AH47" s="3" t="s">
        <v>183</v>
      </c>
      <c r="AI47" s="4">
        <v>2362</v>
      </c>
      <c r="AJ47" s="4">
        <v>1622</v>
      </c>
      <c r="AK47" s="4">
        <v>1754</v>
      </c>
      <c r="AL47" s="4">
        <v>2863</v>
      </c>
      <c r="AM47" s="4">
        <v>2827</v>
      </c>
      <c r="AN47" s="4">
        <v>2</v>
      </c>
      <c r="AO47" s="5">
        <f t="shared" si="1"/>
        <v>0.91728155339805828</v>
      </c>
      <c r="AP47" s="5">
        <f t="shared" si="1"/>
        <v>0.62990291262135922</v>
      </c>
      <c r="AQ47" s="5">
        <f t="shared" si="1"/>
        <v>0.68116504854368931</v>
      </c>
      <c r="AR47" s="5">
        <f t="shared" si="1"/>
        <v>1.1118446601941747</v>
      </c>
      <c r="AS47" s="5">
        <f t="shared" si="1"/>
        <v>1.0978640776699029</v>
      </c>
      <c r="AT47" s="5">
        <v>1142.8</v>
      </c>
      <c r="AU47" s="5">
        <v>145.52196999078865</v>
      </c>
    </row>
    <row r="48" spans="1:47" x14ac:dyDescent="0.2">
      <c r="A48" s="4" t="s">
        <v>136</v>
      </c>
      <c r="B48" s="4" t="s">
        <v>137</v>
      </c>
      <c r="C48" s="4" t="s">
        <v>79</v>
      </c>
      <c r="D48" s="3" t="s">
        <v>138</v>
      </c>
      <c r="E48" s="4">
        <v>12</v>
      </c>
      <c r="F48" s="4">
        <v>490</v>
      </c>
      <c r="G48" s="4">
        <v>470</v>
      </c>
      <c r="H48" s="4">
        <v>559</v>
      </c>
      <c r="I48" s="4">
        <v>890</v>
      </c>
      <c r="J48" s="4">
        <v>728</v>
      </c>
      <c r="K48" s="4">
        <v>519</v>
      </c>
      <c r="L48" s="4">
        <v>1</v>
      </c>
      <c r="M48" s="4">
        <v>490</v>
      </c>
      <c r="N48" s="4">
        <v>470</v>
      </c>
      <c r="O48" s="4">
        <v>559</v>
      </c>
      <c r="P48" s="4">
        <v>890</v>
      </c>
      <c r="Q48" s="4">
        <v>728</v>
      </c>
      <c r="R48" s="4">
        <v>519</v>
      </c>
      <c r="S48" s="5">
        <v>609.33333333333337</v>
      </c>
      <c r="T48" s="5">
        <v>74.081936619754615</v>
      </c>
      <c r="U48" s="4">
        <v>12</v>
      </c>
      <c r="V48" s="5">
        <v>40.833333333333336</v>
      </c>
      <c r="W48" s="5">
        <v>39.166666666666664</v>
      </c>
      <c r="X48" s="5">
        <v>46.583333333333336</v>
      </c>
      <c r="Y48" s="5">
        <v>74.166666666666671</v>
      </c>
      <c r="Z48" s="5">
        <v>60.666666666666664</v>
      </c>
      <c r="AA48" s="5">
        <v>43.25</v>
      </c>
      <c r="AB48" s="5">
        <v>50.777777777777779</v>
      </c>
      <c r="AC48" s="5">
        <v>6.173494718312873</v>
      </c>
      <c r="AE48" s="4" t="s">
        <v>136</v>
      </c>
      <c r="AF48" s="4" t="s">
        <v>137</v>
      </c>
      <c r="AG48" s="4" t="s">
        <v>79</v>
      </c>
      <c r="AH48" s="3" t="s">
        <v>191</v>
      </c>
      <c r="AI48" s="4">
        <v>91</v>
      </c>
      <c r="AJ48" s="4">
        <v>79</v>
      </c>
      <c r="AK48" s="4">
        <v>93</v>
      </c>
      <c r="AL48" s="4">
        <v>100</v>
      </c>
      <c r="AM48" s="4">
        <v>128</v>
      </c>
      <c r="AN48" s="4">
        <v>1</v>
      </c>
      <c r="AO48" s="5">
        <f t="shared" si="1"/>
        <v>0.125</v>
      </c>
      <c r="AP48" s="5">
        <f t="shared" si="1"/>
        <v>0.10851648351648352</v>
      </c>
      <c r="AQ48" s="5">
        <f t="shared" si="1"/>
        <v>0.12774725274725274</v>
      </c>
      <c r="AR48" s="5">
        <f t="shared" si="1"/>
        <v>0.13736263736263737</v>
      </c>
      <c r="AS48" s="5">
        <f t="shared" si="1"/>
        <v>0.17582417582417584</v>
      </c>
      <c r="AT48" s="5">
        <v>98.2</v>
      </c>
      <c r="AU48" s="5">
        <v>9.1474040033224835</v>
      </c>
    </row>
    <row r="49" spans="1:47" x14ac:dyDescent="0.2">
      <c r="A49" s="4" t="s">
        <v>139</v>
      </c>
      <c r="B49" s="4" t="s">
        <v>140</v>
      </c>
      <c r="C49" s="4" t="s">
        <v>94</v>
      </c>
      <c r="D49" s="3" t="s">
        <v>95</v>
      </c>
      <c r="E49" s="4">
        <v>4</v>
      </c>
      <c r="F49" s="4">
        <v>1741</v>
      </c>
      <c r="G49" s="4">
        <v>1785</v>
      </c>
      <c r="H49" s="4">
        <v>2184</v>
      </c>
      <c r="I49" s="4">
        <v>3418</v>
      </c>
      <c r="J49" s="4">
        <v>2492</v>
      </c>
      <c r="K49" s="4">
        <v>1971</v>
      </c>
      <c r="L49" s="4">
        <v>6</v>
      </c>
      <c r="M49" s="4">
        <v>290.16666666666669</v>
      </c>
      <c r="N49" s="4">
        <v>297.5</v>
      </c>
      <c r="O49" s="4">
        <v>364</v>
      </c>
      <c r="P49" s="4">
        <v>569.66666666666663</v>
      </c>
      <c r="Q49" s="4">
        <v>415.33333333333331</v>
      </c>
      <c r="R49" s="4">
        <v>328.5</v>
      </c>
      <c r="S49" s="5">
        <v>377.52777777777783</v>
      </c>
      <c r="T49" s="5">
        <v>46.891255206219469</v>
      </c>
      <c r="U49" s="4">
        <v>24</v>
      </c>
      <c r="V49" s="5">
        <v>72.541666666666671</v>
      </c>
      <c r="W49" s="5">
        <v>74.375</v>
      </c>
      <c r="X49" s="5">
        <v>91</v>
      </c>
      <c r="Y49" s="5">
        <v>142.41666666666666</v>
      </c>
      <c r="Z49" s="5">
        <v>103.83333333333333</v>
      </c>
      <c r="AA49" s="5">
        <v>82.125</v>
      </c>
      <c r="AB49" s="5">
        <v>94.381944444444457</v>
      </c>
      <c r="AC49" s="5">
        <v>11.722813801554867</v>
      </c>
      <c r="AE49" s="4" t="s">
        <v>139</v>
      </c>
      <c r="AF49" s="4" t="s">
        <v>140</v>
      </c>
      <c r="AG49" s="4" t="s">
        <v>94</v>
      </c>
      <c r="AH49" s="3" t="s">
        <v>179</v>
      </c>
      <c r="AI49" s="4">
        <v>6975</v>
      </c>
      <c r="AJ49" s="4">
        <v>5789</v>
      </c>
      <c r="AK49" s="4">
        <v>5393</v>
      </c>
      <c r="AL49" s="4">
        <v>8706</v>
      </c>
      <c r="AM49" s="4">
        <v>7931</v>
      </c>
      <c r="AN49" s="4">
        <v>4</v>
      </c>
      <c r="AO49" s="5">
        <f t="shared" si="1"/>
        <v>2.798956661316212</v>
      </c>
      <c r="AP49" s="5">
        <f t="shared" si="1"/>
        <v>2.3230337078651684</v>
      </c>
      <c r="AQ49" s="5">
        <f t="shared" si="1"/>
        <v>2.1641252006420544</v>
      </c>
      <c r="AR49" s="5">
        <f t="shared" si="1"/>
        <v>3.4935794542536116</v>
      </c>
      <c r="AS49" s="5">
        <f t="shared" si="1"/>
        <v>3.1825842696629212</v>
      </c>
      <c r="AT49" s="5">
        <v>1739.7</v>
      </c>
      <c r="AU49" s="5">
        <v>174.75769832828553</v>
      </c>
    </row>
    <row r="50" spans="1:47" x14ac:dyDescent="0.2">
      <c r="A50" s="4" t="s">
        <v>141</v>
      </c>
      <c r="B50" s="4" t="s">
        <v>142</v>
      </c>
      <c r="C50" s="4" t="s">
        <v>40</v>
      </c>
      <c r="D50" s="3" t="s">
        <v>41</v>
      </c>
      <c r="E50" s="4">
        <v>6</v>
      </c>
      <c r="F50" s="4">
        <v>294</v>
      </c>
      <c r="G50" s="4">
        <v>368</v>
      </c>
      <c r="H50" s="4">
        <v>396</v>
      </c>
      <c r="I50" s="4">
        <v>682</v>
      </c>
      <c r="J50" s="4">
        <v>494</v>
      </c>
      <c r="K50" s="4">
        <v>341</v>
      </c>
      <c r="L50" s="4">
        <v>4</v>
      </c>
      <c r="M50" s="4">
        <v>73.5</v>
      </c>
      <c r="N50" s="4">
        <v>92</v>
      </c>
      <c r="O50" s="4">
        <v>99</v>
      </c>
      <c r="P50" s="4">
        <v>170.5</v>
      </c>
      <c r="Q50" s="4">
        <v>123.5</v>
      </c>
      <c r="R50" s="4">
        <v>85.25</v>
      </c>
      <c r="S50" s="5">
        <v>107.29166666666667</v>
      </c>
      <c r="T50" s="5">
        <v>15.73315236477843</v>
      </c>
      <c r="U50" s="4">
        <v>24</v>
      </c>
      <c r="V50" s="5">
        <v>12.25</v>
      </c>
      <c r="W50" s="5">
        <v>15.333333333333334</v>
      </c>
      <c r="X50" s="5">
        <v>16.5</v>
      </c>
      <c r="Y50" s="5">
        <v>28.416666666666668</v>
      </c>
      <c r="Z50" s="5">
        <v>20.583333333333332</v>
      </c>
      <c r="AA50" s="5">
        <v>14.208333333333334</v>
      </c>
      <c r="AB50" s="5">
        <v>17.881944444444443</v>
      </c>
      <c r="AC50" s="5">
        <v>2.622192060796408</v>
      </c>
      <c r="AE50" s="4" t="s">
        <v>141</v>
      </c>
      <c r="AF50" s="4" t="s">
        <v>142</v>
      </c>
      <c r="AG50" s="4" t="s">
        <v>40</v>
      </c>
      <c r="AH50" s="3" t="s">
        <v>192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1</v>
      </c>
      <c r="AO50" s="5">
        <f t="shared" si="1"/>
        <v>0</v>
      </c>
      <c r="AP50" s="5">
        <f t="shared" si="1"/>
        <v>0</v>
      </c>
      <c r="AQ50" s="5">
        <f t="shared" si="1"/>
        <v>0</v>
      </c>
      <c r="AR50" s="5">
        <f t="shared" si="1"/>
        <v>0</v>
      </c>
      <c r="AS50" s="5">
        <f t="shared" si="1"/>
        <v>0</v>
      </c>
      <c r="AT50" s="5">
        <v>0</v>
      </c>
      <c r="AU50" s="5">
        <v>0</v>
      </c>
    </row>
    <row r="51" spans="1:47" x14ac:dyDescent="0.2">
      <c r="A51" s="4" t="s">
        <v>143</v>
      </c>
      <c r="B51" s="4" t="s">
        <v>144</v>
      </c>
      <c r="C51" s="4" t="s">
        <v>145</v>
      </c>
      <c r="D51" s="3" t="s">
        <v>146</v>
      </c>
      <c r="E51" s="4">
        <v>3</v>
      </c>
      <c r="F51" s="4">
        <v>97</v>
      </c>
      <c r="G51" s="4">
        <v>100</v>
      </c>
      <c r="H51" s="4">
        <v>100</v>
      </c>
      <c r="I51" s="4">
        <v>166</v>
      </c>
      <c r="J51" s="4">
        <v>145</v>
      </c>
      <c r="K51" s="4">
        <v>107</v>
      </c>
      <c r="L51" s="4">
        <v>1</v>
      </c>
      <c r="M51" s="4">
        <v>97</v>
      </c>
      <c r="N51" s="4">
        <v>100</v>
      </c>
      <c r="O51" s="4">
        <v>100</v>
      </c>
      <c r="P51" s="4">
        <v>166</v>
      </c>
      <c r="Q51" s="4">
        <v>145</v>
      </c>
      <c r="R51" s="4">
        <v>107</v>
      </c>
      <c r="S51" s="5">
        <v>119.16666666666667</v>
      </c>
      <c r="T51" s="5">
        <v>13.015119412949431</v>
      </c>
      <c r="U51" s="4">
        <v>3</v>
      </c>
      <c r="V51" s="5">
        <v>32.333333333333336</v>
      </c>
      <c r="W51" s="5">
        <v>33.333333333333336</v>
      </c>
      <c r="X51" s="5">
        <v>33.333333333333336</v>
      </c>
      <c r="Y51" s="5">
        <v>55.333333333333336</v>
      </c>
      <c r="Z51" s="5">
        <v>48.333333333333336</v>
      </c>
      <c r="AA51" s="5">
        <v>35.666666666666664</v>
      </c>
      <c r="AB51" s="5">
        <v>39.722222222222221</v>
      </c>
      <c r="AC51" s="5">
        <v>4.3383731376498185</v>
      </c>
      <c r="AE51" s="4" t="s">
        <v>143</v>
      </c>
      <c r="AF51" s="4" t="s">
        <v>144</v>
      </c>
      <c r="AG51" s="4" t="s">
        <v>145</v>
      </c>
      <c r="AH51" s="3" t="s">
        <v>193</v>
      </c>
      <c r="AI51" s="4">
        <v>91</v>
      </c>
      <c r="AJ51" s="4">
        <v>91</v>
      </c>
      <c r="AK51" s="4">
        <v>90</v>
      </c>
      <c r="AL51" s="4">
        <v>146</v>
      </c>
      <c r="AM51" s="4">
        <v>138</v>
      </c>
      <c r="AN51" s="4">
        <v>1</v>
      </c>
      <c r="AO51" s="5">
        <f t="shared" si="1"/>
        <v>0.62758620689655176</v>
      </c>
      <c r="AP51" s="5">
        <f t="shared" si="1"/>
        <v>0.62758620689655176</v>
      </c>
      <c r="AQ51" s="5">
        <f t="shared" si="1"/>
        <v>0.62068965517241381</v>
      </c>
      <c r="AR51" s="5">
        <f t="shared" si="1"/>
        <v>1.0068965517241379</v>
      </c>
      <c r="AS51" s="5">
        <f t="shared" si="1"/>
        <v>0.9517241379310345</v>
      </c>
      <c r="AT51" s="5">
        <v>111.2</v>
      </c>
      <c r="AU51" s="5">
        <v>14.130640466730451</v>
      </c>
    </row>
    <row r="52" spans="1:47" x14ac:dyDescent="0.2">
      <c r="A52" s="4" t="s">
        <v>147</v>
      </c>
      <c r="B52" s="4" t="s">
        <v>148</v>
      </c>
      <c r="C52" s="4" t="s">
        <v>28</v>
      </c>
      <c r="D52" s="3" t="s">
        <v>29</v>
      </c>
      <c r="E52" s="4">
        <v>5</v>
      </c>
      <c r="F52" s="4">
        <v>1738</v>
      </c>
      <c r="G52" s="4">
        <v>1623</v>
      </c>
      <c r="H52" s="4">
        <v>2048</v>
      </c>
      <c r="I52" s="4">
        <v>3342</v>
      </c>
      <c r="J52" s="4">
        <v>2575</v>
      </c>
      <c r="K52" s="4">
        <v>1813</v>
      </c>
      <c r="L52" s="4">
        <v>10</v>
      </c>
      <c r="M52" s="4">
        <v>173.8</v>
      </c>
      <c r="N52" s="4">
        <v>162.30000000000001</v>
      </c>
      <c r="O52" s="4">
        <v>204.8</v>
      </c>
      <c r="P52" s="4">
        <v>334.2</v>
      </c>
      <c r="Q52" s="4">
        <v>257.5</v>
      </c>
      <c r="R52" s="4">
        <v>181.3</v>
      </c>
      <c r="S52" s="5">
        <v>218.98333333333335</v>
      </c>
      <c r="T52" s="5">
        <v>29.417102735200363</v>
      </c>
      <c r="U52" s="4">
        <v>54</v>
      </c>
      <c r="V52" s="5">
        <v>32.185185185185183</v>
      </c>
      <c r="W52" s="5">
        <v>30.055555555555557</v>
      </c>
      <c r="X52" s="5">
        <v>37.925925925925924</v>
      </c>
      <c r="Y52" s="5">
        <v>61.888888888888886</v>
      </c>
      <c r="Z52" s="5">
        <v>47.685185185185183</v>
      </c>
      <c r="AA52" s="5">
        <v>33.574074074074076</v>
      </c>
      <c r="AB52" s="5">
        <v>40.552469135802468</v>
      </c>
      <c r="AC52" s="5">
        <v>5.4476116176296987</v>
      </c>
      <c r="AE52" s="4" t="s">
        <v>147</v>
      </c>
      <c r="AF52" s="4" t="s">
        <v>148</v>
      </c>
      <c r="AG52" s="4" t="s">
        <v>28</v>
      </c>
      <c r="AH52" s="3" t="s">
        <v>194</v>
      </c>
      <c r="AI52" s="4">
        <v>884</v>
      </c>
      <c r="AJ52" s="4">
        <v>716</v>
      </c>
      <c r="AK52" s="4">
        <v>680</v>
      </c>
      <c r="AL52" s="4">
        <v>1137</v>
      </c>
      <c r="AM52" s="4">
        <v>1198</v>
      </c>
      <c r="AN52" s="4">
        <v>1</v>
      </c>
      <c r="AO52" s="5">
        <f t="shared" si="1"/>
        <v>0.34330097087378642</v>
      </c>
      <c r="AP52" s="5">
        <f t="shared" si="1"/>
        <v>0.27805825242718446</v>
      </c>
      <c r="AQ52" s="5">
        <f t="shared" si="1"/>
        <v>0.26407766990291265</v>
      </c>
      <c r="AR52" s="5">
        <f t="shared" si="1"/>
        <v>0.44155339805825244</v>
      </c>
      <c r="AS52" s="5">
        <f t="shared" si="1"/>
        <v>0.46524271844660192</v>
      </c>
      <c r="AT52" s="5">
        <v>923</v>
      </c>
      <c r="AU52" s="5">
        <v>118.54324105574302</v>
      </c>
    </row>
    <row r="53" spans="1:47" x14ac:dyDescent="0.2">
      <c r="A53" s="4" t="s">
        <v>149</v>
      </c>
      <c r="B53" s="4" t="s">
        <v>93</v>
      </c>
      <c r="C53" s="4" t="s">
        <v>94</v>
      </c>
      <c r="D53" s="3" t="s">
        <v>95</v>
      </c>
      <c r="E53" s="4">
        <v>4</v>
      </c>
      <c r="F53" s="4">
        <v>1741</v>
      </c>
      <c r="G53" s="4">
        <v>1785</v>
      </c>
      <c r="H53" s="4">
        <v>2184</v>
      </c>
      <c r="I53" s="4">
        <v>3418</v>
      </c>
      <c r="J53" s="4">
        <v>2492</v>
      </c>
      <c r="K53" s="4">
        <v>1971</v>
      </c>
      <c r="L53" s="4">
        <v>6</v>
      </c>
      <c r="M53" s="4">
        <v>290.16666666666669</v>
      </c>
      <c r="N53" s="4">
        <v>297.5</v>
      </c>
      <c r="O53" s="4">
        <v>364</v>
      </c>
      <c r="P53" s="4">
        <v>569.66666666666663</v>
      </c>
      <c r="Q53" s="4">
        <v>415.33333333333331</v>
      </c>
      <c r="R53" s="4">
        <v>328.5</v>
      </c>
      <c r="S53" s="5">
        <v>377.52777777777783</v>
      </c>
      <c r="T53" s="5">
        <v>46.891255206219469</v>
      </c>
      <c r="U53" s="4">
        <v>24</v>
      </c>
      <c r="V53" s="5">
        <v>72.541666666666671</v>
      </c>
      <c r="W53" s="5">
        <v>74.375</v>
      </c>
      <c r="X53" s="5">
        <v>91</v>
      </c>
      <c r="Y53" s="5">
        <v>142.41666666666666</v>
      </c>
      <c r="Z53" s="5">
        <v>103.83333333333333</v>
      </c>
      <c r="AA53" s="5">
        <v>82.125</v>
      </c>
      <c r="AB53" s="5">
        <v>94.381944444444457</v>
      </c>
      <c r="AC53" s="5">
        <v>11.722813801554867</v>
      </c>
      <c r="AE53" s="4" t="s">
        <v>149</v>
      </c>
      <c r="AF53" s="4" t="s">
        <v>93</v>
      </c>
      <c r="AG53" s="4" t="s">
        <v>94</v>
      </c>
      <c r="AH53" s="3" t="s">
        <v>179</v>
      </c>
      <c r="AI53" s="4">
        <v>6975</v>
      </c>
      <c r="AJ53" s="4">
        <v>5789</v>
      </c>
      <c r="AK53" s="4">
        <v>5393</v>
      </c>
      <c r="AL53" s="4">
        <v>8706</v>
      </c>
      <c r="AM53" s="4">
        <v>7931</v>
      </c>
      <c r="AN53" s="4">
        <v>4</v>
      </c>
      <c r="AO53" s="5">
        <f t="shared" si="1"/>
        <v>2.798956661316212</v>
      </c>
      <c r="AP53" s="5">
        <f t="shared" si="1"/>
        <v>2.3230337078651684</v>
      </c>
      <c r="AQ53" s="5">
        <f t="shared" si="1"/>
        <v>2.1641252006420544</v>
      </c>
      <c r="AR53" s="5">
        <f t="shared" si="1"/>
        <v>3.4935794542536116</v>
      </c>
      <c r="AS53" s="5">
        <f t="shared" si="1"/>
        <v>3.1825842696629212</v>
      </c>
      <c r="AT53" s="5">
        <v>1739.7</v>
      </c>
      <c r="AU53" s="5">
        <v>174.75769832828553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Set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2025-05-12T08:59:56Z</dcterms:modified>
</cp:coreProperties>
</file>