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1AEF09A-D533-454D-A450-F65C9E55F8D4}" xr6:coauthVersionLast="45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Variable Clustering" sheetId="9" r:id="rId1"/>
    <sheet name="Variable filtering" sheetId="4" r:id="rId2"/>
    <sheet name="Elbow plot" sheetId="5" r:id="rId3"/>
    <sheet name="Cluster numeric data" sheetId="8" r:id="rId4"/>
    <sheet name="Cluster Category" sheetId="7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<sst xmlns="http://schemas.openxmlformats.org/spreadsheetml/2006/main" count="155" uniqueCount="133">
  <si>
    <t>Discount</t>
  </si>
  <si>
    <t>Channel</t>
  </si>
  <si>
    <t>WOT</t>
  </si>
  <si>
    <t>EyePlus</t>
  </si>
  <si>
    <t>Tanishq</t>
  </si>
  <si>
    <t>GoldPlus</t>
  </si>
  <si>
    <t>TAR</t>
  </si>
  <si>
    <t>LWOT</t>
  </si>
  <si>
    <t>Helios</t>
  </si>
  <si>
    <t>Fastrack</t>
  </si>
  <si>
    <t>Encircle Silver</t>
  </si>
  <si>
    <t>Encircle Platinum</t>
  </si>
  <si>
    <t>Encircle Gold</t>
  </si>
  <si>
    <t>CAMPAIGNNAME</t>
  </si>
  <si>
    <t xml:space="preserve">1). Relavant Columns choosen for applying Kmeans Clustering </t>
  </si>
  <si>
    <t>1. Channel</t>
  </si>
  <si>
    <t>5. Tier Name</t>
  </si>
  <si>
    <t>6. Transaction Type</t>
  </si>
  <si>
    <t>8. Discount</t>
  </si>
  <si>
    <t>4). Outlier Analysis</t>
  </si>
  <si>
    <t>1. Encoding Used for Categorical data.</t>
  </si>
  <si>
    <t>1. One Hot Encoding</t>
  </si>
  <si>
    <t>2. Label Encoding</t>
  </si>
  <si>
    <t>2. Normalization technique used</t>
  </si>
  <si>
    <t>3. Finding optimal no of clusters.</t>
  </si>
  <si>
    <t>Elbow Graph plot.</t>
  </si>
  <si>
    <t>SUMMARY</t>
  </si>
  <si>
    <t>Clusters property can be identified from the summary of the numeric data.</t>
  </si>
  <si>
    <t>Encoding, Normalization and Elbow Plot</t>
  </si>
  <si>
    <t>Variable Selection and Filttering</t>
  </si>
  <si>
    <t>Variables</t>
  </si>
  <si>
    <t>Cluster 2</t>
  </si>
  <si>
    <t>Cluster 1</t>
  </si>
  <si>
    <t>Cluster 3</t>
  </si>
  <si>
    <t>Gross Amount</t>
  </si>
  <si>
    <t>License Time</t>
  </si>
  <si>
    <t>Offer Time</t>
  </si>
  <si>
    <t>Cluster Analysis</t>
  </si>
  <si>
    <t>Tier Name</t>
  </si>
  <si>
    <t>StandardScalar of Sk Learn Library is used. Also tried other Scalars but Standard Scalar gives the best result.</t>
  </si>
  <si>
    <t>Discount Percentage</t>
  </si>
  <si>
    <t>Cluster wise channel count</t>
  </si>
  <si>
    <t>Cluster wise Tier Count</t>
  </si>
  <si>
    <t>Cluster 1:-</t>
  </si>
  <si>
    <t>Contains the category of the customer with lowest range expenses.</t>
  </si>
  <si>
    <t xml:space="preserve">Cluster 2:- </t>
  </si>
  <si>
    <t xml:space="preserve">Cluster 3:- </t>
  </si>
  <si>
    <t>Earn Percentage</t>
  </si>
  <si>
    <t>Mean Values</t>
  </si>
  <si>
    <t>Cluster 4</t>
  </si>
  <si>
    <t>Optimal no of Clusters= 4.</t>
  </si>
  <si>
    <t>Frequency</t>
  </si>
  <si>
    <t>2. Recency</t>
  </si>
  <si>
    <t>3. Frequency</t>
  </si>
  <si>
    <t>4. Monetary Value</t>
  </si>
  <si>
    <t>7. RFM Score</t>
  </si>
  <si>
    <t>9. RFM Level</t>
  </si>
  <si>
    <t>2). Calculated recency, frequency and monetary value from invoice date and eligible amount grouped by Card no.</t>
  </si>
  <si>
    <t xml:space="preserve">2. Replaced missing value of Tier Name, Campaign name, ItemCode, StoreCode, Category and Brand with 'without tier', 'without Campaign' and rest with 'unknown'.  </t>
  </si>
  <si>
    <t>3. Converted dates in date time format.</t>
  </si>
  <si>
    <t xml:space="preserve">Caped the outliers with 0.01 percentile to 0.99 percentile. No deletion done. </t>
  </si>
  <si>
    <t>Channel, Tier Name, Transaction Type, RFM Level.</t>
  </si>
  <si>
    <t>Standarised Variables:- Recency, Monetary Value, Discount, RFM Score</t>
  </si>
  <si>
    <t>Recency</t>
  </si>
  <si>
    <t>Monetary Value</t>
  </si>
  <si>
    <t>RFM Score</t>
  </si>
  <si>
    <t>Spent</t>
  </si>
  <si>
    <t>Cluster 4:-</t>
  </si>
  <si>
    <t>Without Tier</t>
  </si>
  <si>
    <t>Ecom</t>
  </si>
  <si>
    <t>Can't Loose Them</t>
  </si>
  <si>
    <t>Champions</t>
  </si>
  <si>
    <t>Loyal</t>
  </si>
  <si>
    <t>Potential</t>
  </si>
  <si>
    <t>Promising</t>
  </si>
  <si>
    <t>Needs Attention</t>
  </si>
  <si>
    <t>Require Activation</t>
  </si>
  <si>
    <t>RFM Level</t>
  </si>
  <si>
    <t>Cluster wise RFM level count</t>
  </si>
  <si>
    <t>No. of Customers in each Cluster.</t>
  </si>
  <si>
    <t>Cluster 3:- 308</t>
  </si>
  <si>
    <t>Cluster 1:- 11,22,249</t>
  </si>
  <si>
    <t>Cluster 2:- 13,845</t>
  </si>
  <si>
    <t>Cluster 4:- 1,22,530</t>
  </si>
  <si>
    <t>Waits for good offer and these users are least frequent with highest recency.</t>
  </si>
  <si>
    <t>These are second most frequent users.</t>
  </si>
  <si>
    <t>They buy expensive products but avail maximum discount leading overall low invest.</t>
  </si>
  <si>
    <t>These are most frequent and recent users.</t>
  </si>
  <si>
    <t>They don't care about discounts. Most customers in this are "can't be losed type" customers.</t>
  </si>
  <si>
    <t>These are seasonal type customers they are not very frequent but their expenses are high.</t>
  </si>
  <si>
    <t>They generates the highest revenue and claims of earn amount.</t>
  </si>
  <si>
    <t>They also avails a good amount of discount.</t>
  </si>
  <si>
    <t>Cluster</t>
  </si>
  <si>
    <t>Variable</t>
  </si>
  <si>
    <t>RS_Own</t>
  </si>
  <si>
    <t>RS_NC</t>
  </si>
  <si>
    <t>RS_Ratio</t>
  </si>
  <si>
    <t>GrossAmount</t>
  </si>
  <si>
    <t>EARN</t>
  </si>
  <si>
    <t>TransactionType</t>
  </si>
  <si>
    <t>SPENT</t>
  </si>
  <si>
    <t>TIERNAME</t>
  </si>
  <si>
    <t>CHANNEL</t>
  </si>
  <si>
    <t>License_time</t>
  </si>
  <si>
    <t>1. Replaced missing values in discount and quantity by its mode value (mode and median value is same ie. 1 for quantity and 0 for discount.</t>
  </si>
  <si>
    <t>3). Missing values removal and formating variables.</t>
  </si>
  <si>
    <r>
      <rPr>
        <sz val="11"/>
        <color theme="1"/>
        <rFont val="Calibri"/>
        <family val="2"/>
      </rPr>
      <t>•</t>
    </r>
    <r>
      <rPr>
        <sz val="9.9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  <scheme val="minor"/>
      </rPr>
      <t>Lowest Frequency.</t>
    </r>
  </si>
  <si>
    <r>
      <rPr>
        <sz val="11"/>
        <color theme="1"/>
        <rFont val="Calibri"/>
        <family val="2"/>
      </rPr>
      <t>•</t>
    </r>
    <r>
      <rPr>
        <sz val="9.9"/>
        <color theme="1"/>
        <rFont val="Calibri"/>
        <family val="2"/>
      </rPr>
      <t xml:space="preserve">  Lowest Expences</t>
    </r>
  </si>
  <si>
    <t>•  Least recent</t>
  </si>
  <si>
    <t xml:space="preserve">•  Good Frequency </t>
  </si>
  <si>
    <t>• Overall Investment is low.</t>
  </si>
  <si>
    <t>• Claims highest percentage of discounts.</t>
  </si>
  <si>
    <t xml:space="preserve">•  Interested in high range products. </t>
  </si>
  <si>
    <t>•  Most frequent.</t>
  </si>
  <si>
    <t>•  Most recent.</t>
  </si>
  <si>
    <t xml:space="preserve">•  Interested in highest range products. </t>
  </si>
  <si>
    <t>•  Claims least discount percentage.</t>
  </si>
  <si>
    <t>•  Redeams avg discount percent.</t>
  </si>
  <si>
    <t>•  One of most valuable customers</t>
  </si>
  <si>
    <t>•  Moderate frequency</t>
  </si>
  <si>
    <t>•  Maximum investment.</t>
  </si>
  <si>
    <t>•  Interested in moderate range product.</t>
  </si>
  <si>
    <t>•  Redeems good discount.</t>
  </si>
  <si>
    <t>Observation (User Characteristics):-</t>
  </si>
  <si>
    <t>Cluster 2:-</t>
  </si>
  <si>
    <t>Cluster 3:-</t>
  </si>
  <si>
    <t>showing promising signs with quantity but here since last tansaction</t>
  </si>
  <si>
    <t>They might have went with our competitors</t>
  </si>
  <si>
    <t>made some initial purchase but have not seen them since.</t>
  </si>
  <si>
    <t>high potential to enter our loyal customer segments</t>
  </si>
  <si>
    <t>Most of the customers in this clusters are with least expectation where as there is some expectations from few users.</t>
  </si>
  <si>
    <t>Waits for maximum time for discounts. We can say that these customers are attracted by discounts.</t>
  </si>
  <si>
    <t>These are most valuable customers with high spent and lowest earn.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</si>
</sst>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EYInterstate"/>
    </font>
    <font>
      <sz val="9"/>
      <color theme="1"/>
      <name val="EYInterstate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11"/>
      <color rgb="FF292929"/>
      <name val="Georgia"/>
      <family val="1"/>
    </font>
  </fonts>
  <fills count="1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1" fontId="3" fillId="6" borderId="1" xfId="0" applyNumberFormat="1" applyFont="1" applyFill="1" applyBorder="1" applyAlignment="1">
      <alignment horizontal="center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1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1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1" fontId="2" fillId="3" borderId="1" xfId="0" applyNumberFormat="1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8" fillId="9" borderId="1" xfId="1" applyFont="1" applyFill="1" applyBorder="1" applyAlignment="1">
      <alignment horizontal="center" vertical="center"/>
    </xf>
    <xf numFmtId="9" fontId="8" fillId="9" borderId="1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9" fontId="8" fillId="10" borderId="1" xfId="1" applyFont="1" applyFill="1" applyBorder="1" applyAlignment="1">
      <alignment horizontal="center" vertical="center"/>
    </xf>
    <xf numFmtId="9" fontId="8" fillId="10" borderId="11" xfId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9" fontId="8" fillId="11" borderId="1" xfId="1" applyFont="1" applyFill="1" applyBorder="1" applyAlignment="1">
      <alignment horizontal="center" vertical="center"/>
    </xf>
    <xf numFmtId="9" fontId="8" fillId="11" borderId="11" xfId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9" fontId="8" fillId="12" borderId="1" xfId="1" applyFont="1" applyFill="1" applyBorder="1" applyAlignment="1">
      <alignment horizontal="center" vertical="center"/>
    </xf>
    <xf numFmtId="9" fontId="8" fillId="12" borderId="11" xfId="1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9" fontId="8" fillId="13" borderId="13" xfId="1" applyFont="1" applyFill="1" applyBorder="1" applyAlignment="1">
      <alignment horizontal="center" vertical="center"/>
    </xf>
    <xf numFmtId="9" fontId="8" fillId="13" borderId="14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14" borderId="0" xfId="0" applyFont="1" applyFill="1" applyBorder="1" applyAlignment="1">
      <alignment horizontal="center" vertical="center"/>
    </xf>
    <xf numFmtId="0" fontId="11" fillId="0" borderId="0" xfId="0" applyFont="1"/>
    <xf numFmtId="0" fontId="2" fillId="1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79374</xdr:colOff>
      <xdr:row>21</xdr:row>
      <xdr:rowOff>15875</xdr:rowOff>
    </xdr:from>
    <xdr:to>
      <xdr:col>12</xdr:col>
      <xdr:colOff>380999</xdr:colOff>
      <xdr:row>36</xdr:row>
      <xdr:rowOff>162616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188849-07D8-46D0-A3AE-BBC1EEEB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124" y="4254500"/>
          <a:ext cx="5730875" cy="3004241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5058-6396-4989-9184-A578B007F838}">
  <dimension ref="B2:F15"/>
  <sheetViews>
    <sheetView showGridLines="0" workbookViewId="0">
      <selection activeCell="H15" sqref="H15"/>
    </sheetView>
  </sheetViews>
  <sheetFormatPr defaultRowHeight="14.5" x14ac:dyDescent="0.35"/>
  <cols>
    <col min="3" max="3" width="18.7265625" customWidth="1"/>
  </cols>
  <sheetData>
    <row r="2" spans="2:6" ht="15" thickBot="1" x14ac:dyDescent="0.4"/>
    <row r="3" spans="2:6" x14ac:dyDescent="0.35">
      <c r="B3" s="27" t="s">
        <v>92</v>
      </c>
      <c r="C3" s="28" t="s">
        <v>93</v>
      </c>
      <c r="D3" s="28" t="s">
        <v>94</v>
      </c>
      <c r="E3" s="28" t="s">
        <v>95</v>
      </c>
      <c r="F3" s="29" t="s">
        <v>96</v>
      </c>
    </row>
    <row r="4" spans="2:6" x14ac:dyDescent="0.35">
      <c r="B4" s="30">
        <v>0</v>
      </c>
      <c r="C4" s="35" t="s">
        <v>97</v>
      </c>
      <c r="D4" s="36">
        <v>0.94470667397417452</v>
      </c>
      <c r="E4" s="36">
        <v>1.289372073824939E-2</v>
      </c>
      <c r="F4" s="37">
        <v>5.6015575209570082E-2</v>
      </c>
    </row>
    <row r="5" spans="2:6" x14ac:dyDescent="0.35">
      <c r="B5" s="30">
        <v>0</v>
      </c>
      <c r="C5" s="35" t="s">
        <v>0</v>
      </c>
      <c r="D5" s="36">
        <v>0.51612492276599975</v>
      </c>
      <c r="E5" s="36">
        <v>5.285183522130526E-3</v>
      </c>
      <c r="F5" s="37">
        <v>0.48644603379622581</v>
      </c>
    </row>
    <row r="6" spans="2:6" x14ac:dyDescent="0.35">
      <c r="B6" s="30">
        <v>0</v>
      </c>
      <c r="C6" s="35" t="s">
        <v>64</v>
      </c>
      <c r="D6" s="36">
        <v>0.93933530670333842</v>
      </c>
      <c r="E6" s="36">
        <v>1.252674382886459E-2</v>
      </c>
      <c r="F6" s="37">
        <v>6.1434264591514159E-2</v>
      </c>
    </row>
    <row r="7" spans="2:6" x14ac:dyDescent="0.35">
      <c r="B7" s="30">
        <v>0</v>
      </c>
      <c r="C7" s="35" t="s">
        <v>98</v>
      </c>
      <c r="D7" s="36">
        <v>0.32337249361680592</v>
      </c>
      <c r="E7" s="36">
        <v>7.0063236996141642E-2</v>
      </c>
      <c r="F7" s="37">
        <v>0.72760593332988466</v>
      </c>
    </row>
    <row r="8" spans="2:6" x14ac:dyDescent="0.35">
      <c r="B8" s="31">
        <v>1</v>
      </c>
      <c r="C8" s="38" t="s">
        <v>99</v>
      </c>
      <c r="D8" s="39">
        <v>0.81166305418706663</v>
      </c>
      <c r="E8" s="39">
        <v>6.9210196033758969E-2</v>
      </c>
      <c r="F8" s="40">
        <v>0.2023410065413267</v>
      </c>
    </row>
    <row r="9" spans="2:6" x14ac:dyDescent="0.35">
      <c r="B9" s="31">
        <v>1</v>
      </c>
      <c r="C9" s="38" t="s">
        <v>100</v>
      </c>
      <c r="D9" s="39">
        <v>0.81166305418706663</v>
      </c>
      <c r="E9" s="39">
        <v>5.4527436414609151E-2</v>
      </c>
      <c r="F9" s="40">
        <v>0.19919874258299791</v>
      </c>
    </row>
    <row r="10" spans="2:6" x14ac:dyDescent="0.35">
      <c r="B10" s="32">
        <v>2</v>
      </c>
      <c r="C10" s="41" t="s">
        <v>13</v>
      </c>
      <c r="D10" s="42">
        <v>0.71094570844315796</v>
      </c>
      <c r="E10" s="42">
        <v>5.2401964543488729E-2</v>
      </c>
      <c r="F10" s="43">
        <v>0.30503893079262068</v>
      </c>
    </row>
    <row r="11" spans="2:6" x14ac:dyDescent="0.35">
      <c r="B11" s="32">
        <v>2</v>
      </c>
      <c r="C11" s="41" t="s">
        <v>102</v>
      </c>
      <c r="D11" s="42">
        <v>0.71094570844315808</v>
      </c>
      <c r="E11" s="42">
        <v>8.9830053827872625E-2</v>
      </c>
      <c r="F11" s="43">
        <v>0.31758276877028108</v>
      </c>
    </row>
    <row r="12" spans="2:6" x14ac:dyDescent="0.35">
      <c r="B12" s="33">
        <v>3</v>
      </c>
      <c r="C12" s="44" t="s">
        <v>101</v>
      </c>
      <c r="D12" s="45">
        <v>0.68491732867826194</v>
      </c>
      <c r="E12" s="45">
        <v>5.9171983748491377E-2</v>
      </c>
      <c r="F12" s="46">
        <v>0.33489932897311597</v>
      </c>
    </row>
    <row r="13" spans="2:6" x14ac:dyDescent="0.35">
      <c r="B13" s="33">
        <v>3</v>
      </c>
      <c r="C13" s="44" t="s">
        <v>103</v>
      </c>
      <c r="D13" s="45">
        <v>0.67710288666818774</v>
      </c>
      <c r="E13" s="45">
        <v>4.6823824371176249E-2</v>
      </c>
      <c r="F13" s="46">
        <v>0.33875911042236501</v>
      </c>
    </row>
    <row r="14" spans="2:6" x14ac:dyDescent="0.35">
      <c r="B14" s="33">
        <v>3</v>
      </c>
      <c r="C14" s="44" t="s">
        <v>63</v>
      </c>
      <c r="D14" s="45">
        <v>2.3188181329376199E-2</v>
      </c>
      <c r="E14" s="45">
        <v>2.407268418705246E-3</v>
      </c>
      <c r="F14" s="46">
        <v>0.97916894113920527</v>
      </c>
    </row>
    <row r="15" spans="2:6" ht="15" thickBot="1" x14ac:dyDescent="0.4">
      <c r="B15" s="34">
        <v>4</v>
      </c>
      <c r="C15" s="47" t="s">
        <v>51</v>
      </c>
      <c r="D15" s="48">
        <v>1</v>
      </c>
      <c r="E15" s="48">
        <v>5.0883151302015596E-7</v>
      </c>
      <c r="F15" s="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47F1-BD03-4488-B42E-B59299AF344A}">
  <dimension ref="B1:R22"/>
  <sheetViews>
    <sheetView showGridLines="0" workbookViewId="0">
      <selection activeCell="C22" sqref="C22:P22"/>
    </sheetView>
  </sheetViews>
  <sheetFormatPr defaultRowHeight="14.5" x14ac:dyDescent="0.35"/>
  <sheetData>
    <row r="1" spans="2:18" ht="42" customHeight="1" x14ac:dyDescent="0.35">
      <c r="B1" s="2" t="s">
        <v>29</v>
      </c>
    </row>
    <row r="2" spans="2:18" x14ac:dyDescent="0.35">
      <c r="B2" t="s">
        <v>14</v>
      </c>
    </row>
    <row r="3" spans="2:18" x14ac:dyDescent="0.35">
      <c r="C3" t="s">
        <v>15</v>
      </c>
    </row>
    <row r="4" spans="2:18" x14ac:dyDescent="0.35">
      <c r="C4" t="s">
        <v>52</v>
      </c>
    </row>
    <row r="5" spans="2:18" x14ac:dyDescent="0.35">
      <c r="C5" t="s">
        <v>53</v>
      </c>
    </row>
    <row r="6" spans="2:18" x14ac:dyDescent="0.35">
      <c r="C6" t="s">
        <v>54</v>
      </c>
    </row>
    <row r="7" spans="2:18" x14ac:dyDescent="0.35">
      <c r="C7" t="s">
        <v>16</v>
      </c>
    </row>
    <row r="8" spans="2:18" x14ac:dyDescent="0.35">
      <c r="C8" t="s">
        <v>17</v>
      </c>
    </row>
    <row r="9" spans="2:18" x14ac:dyDescent="0.35">
      <c r="C9" t="s">
        <v>55</v>
      </c>
    </row>
    <row r="10" spans="2:18" x14ac:dyDescent="0.35">
      <c r="C10" t="s">
        <v>18</v>
      </c>
    </row>
    <row r="11" spans="2:18" x14ac:dyDescent="0.35">
      <c r="C11" t="s">
        <v>56</v>
      </c>
    </row>
    <row r="14" spans="2:18" x14ac:dyDescent="0.35">
      <c r="B14" s="50" t="s">
        <v>57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6" spans="2:18" x14ac:dyDescent="0.35">
      <c r="B16" s="50" t="s">
        <v>105</v>
      </c>
      <c r="C16" s="50"/>
      <c r="D16" s="50"/>
      <c r="E16" s="50"/>
      <c r="F16" s="50"/>
      <c r="G16" s="50"/>
    </row>
    <row r="17" spans="2:18" x14ac:dyDescent="0.35">
      <c r="C17" s="50" t="s">
        <v>104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</row>
    <row r="18" spans="2:18" x14ac:dyDescent="0.35">
      <c r="C18" s="50" t="s">
        <v>58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 spans="2:18" x14ac:dyDescent="0.35">
      <c r="C19" s="50" t="s">
        <v>59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1" spans="2:18" x14ac:dyDescent="0.35">
      <c r="B21" t="s">
        <v>19</v>
      </c>
    </row>
    <row r="22" spans="2:18" x14ac:dyDescent="0.35">
      <c r="C22" s="50" t="s">
        <v>60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</row>
  </sheetData>
  <mergeCells count="6">
    <mergeCell ref="B14:R14"/>
    <mergeCell ref="C22:P22"/>
    <mergeCell ref="C19:N19"/>
    <mergeCell ref="C18:R18"/>
    <mergeCell ref="C17:Q17"/>
    <mergeCell ref="B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39ED-FF6C-4DC3-8384-E44DFBF7AE3C}">
  <dimension ref="B2:M39"/>
  <sheetViews>
    <sheetView showGridLines="0" topLeftCell="A19" zoomScaleNormal="100" workbookViewId="0">
      <selection activeCell="D16" sqref="D16:M16"/>
    </sheetView>
  </sheetViews>
  <sheetFormatPr defaultRowHeight="14.5" x14ac:dyDescent="0.35"/>
  <sheetData>
    <row r="2" spans="2:13" ht="49" customHeight="1" x14ac:dyDescent="0.35">
      <c r="B2" s="51" t="s">
        <v>28</v>
      </c>
      <c r="C2" s="51"/>
      <c r="D2" s="51"/>
      <c r="E2" s="51"/>
    </row>
    <row r="3" spans="2:13" x14ac:dyDescent="0.35">
      <c r="B3" s="50" t="s">
        <v>20</v>
      </c>
      <c r="C3" s="50"/>
      <c r="D3" s="50"/>
      <c r="E3" s="50"/>
    </row>
    <row r="5" spans="2:13" x14ac:dyDescent="0.35">
      <c r="C5" s="52" t="s">
        <v>21</v>
      </c>
      <c r="D5" s="52"/>
    </row>
    <row r="7" spans="2:13" x14ac:dyDescent="0.35">
      <c r="D7" s="50" t="s">
        <v>61</v>
      </c>
      <c r="E7" s="50"/>
      <c r="F7" s="50"/>
      <c r="G7" s="50"/>
      <c r="H7" s="50"/>
      <c r="I7" s="50"/>
    </row>
    <row r="9" spans="2:13" x14ac:dyDescent="0.35">
      <c r="C9" s="50" t="s">
        <v>22</v>
      </c>
      <c r="D9" s="50"/>
    </row>
    <row r="11" spans="2:13" x14ac:dyDescent="0.35">
      <c r="D11" s="50" t="s">
        <v>51</v>
      </c>
      <c r="E11" s="50"/>
    </row>
    <row r="13" spans="2:13" x14ac:dyDescent="0.35">
      <c r="B13" s="50" t="s">
        <v>23</v>
      </c>
      <c r="C13" s="50"/>
      <c r="D13" s="50"/>
      <c r="E13" s="50"/>
    </row>
    <row r="15" spans="2:13" x14ac:dyDescent="0.35">
      <c r="C15" s="50" t="s">
        <v>39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2:13" x14ac:dyDescent="0.35">
      <c r="D16" s="50" t="s">
        <v>62</v>
      </c>
      <c r="E16" s="50"/>
      <c r="F16" s="50"/>
      <c r="G16" s="50"/>
      <c r="H16" s="50"/>
      <c r="I16" s="50"/>
      <c r="J16" s="50"/>
      <c r="K16" s="50"/>
      <c r="L16" s="50"/>
      <c r="M16" s="50"/>
    </row>
    <row r="18" spans="2:5" x14ac:dyDescent="0.35">
      <c r="B18" s="50" t="s">
        <v>24</v>
      </c>
      <c r="C18" s="50"/>
      <c r="D18" s="50"/>
      <c r="E18" s="50"/>
    </row>
    <row r="20" spans="2:5" x14ac:dyDescent="0.35">
      <c r="C20" s="50" t="s">
        <v>25</v>
      </c>
      <c r="D20" s="50"/>
    </row>
    <row r="39" spans="3:5" x14ac:dyDescent="0.35">
      <c r="C39" s="52" t="s">
        <v>50</v>
      </c>
      <c r="D39" s="52"/>
      <c r="E39" s="52"/>
    </row>
  </sheetData>
  <mergeCells count="12">
    <mergeCell ref="B2:E2"/>
    <mergeCell ref="D16:M16"/>
    <mergeCell ref="C39:E39"/>
    <mergeCell ref="D7:I7"/>
    <mergeCell ref="C5:D5"/>
    <mergeCell ref="C9:D9"/>
    <mergeCell ref="D11:E11"/>
    <mergeCell ref="B3:E3"/>
    <mergeCell ref="B13:E13"/>
    <mergeCell ref="C15:M15"/>
    <mergeCell ref="B18:E18"/>
    <mergeCell ref="C20:D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B328-8904-44AA-B6B6-51A478A00380}">
  <dimension ref="B2:T16"/>
  <sheetViews>
    <sheetView showGridLines="0" tabSelected="1" zoomScale="90" zoomScaleNormal="90" workbookViewId="0">
      <selection activeCell="M16" sqref="M16"/>
    </sheetView>
  </sheetViews>
  <sheetFormatPr defaultRowHeight="14.5" x14ac:dyDescent="0.35"/>
  <cols>
    <col min="2" max="2" width="19.453125" customWidth="1"/>
    <col min="3" max="3" width="9.54296875" customWidth="1"/>
    <col min="4" max="4" width="9.453125" customWidth="1"/>
    <col min="5" max="5" width="9.54296875" customWidth="1"/>
    <col min="6" max="6" width="9.36328125" customWidth="1"/>
    <col min="7" max="7" width="6.90625" customWidth="1"/>
  </cols>
  <sheetData>
    <row r="2" spans="2:20" ht="17.5" customHeight="1" x14ac:dyDescent="0.35">
      <c r="B2" s="68" t="s">
        <v>37</v>
      </c>
      <c r="C2" s="68"/>
      <c r="D2" s="68"/>
      <c r="E2" s="68"/>
      <c r="F2" s="68"/>
    </row>
    <row r="3" spans="2:20" ht="21" customHeight="1" x14ac:dyDescent="0.35">
      <c r="B3" s="65" t="s">
        <v>30</v>
      </c>
      <c r="C3" s="66" t="s">
        <v>48</v>
      </c>
      <c r="D3" s="66"/>
      <c r="E3" s="66"/>
      <c r="F3" s="66"/>
      <c r="G3" s="19" t="s">
        <v>123</v>
      </c>
    </row>
    <row r="4" spans="2:20" ht="22.5" customHeight="1" x14ac:dyDescent="0.35">
      <c r="B4" s="65"/>
      <c r="C4" s="67" t="s">
        <v>32</v>
      </c>
      <c r="D4" s="67" t="s">
        <v>31</v>
      </c>
      <c r="E4" s="67" t="s">
        <v>33</v>
      </c>
      <c r="F4" s="67" t="s">
        <v>49</v>
      </c>
      <c r="H4" s="53" t="s">
        <v>43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2:20" ht="22.5" customHeight="1" x14ac:dyDescent="0.35">
      <c r="B5" s="67" t="s">
        <v>64</v>
      </c>
      <c r="C5" s="11">
        <v>20214.53</v>
      </c>
      <c r="D5" s="22">
        <v>208022.3</v>
      </c>
      <c r="E5" s="7">
        <v>552489.69999999995</v>
      </c>
      <c r="F5" s="6">
        <v>69702.75</v>
      </c>
      <c r="I5" s="26" t="s">
        <v>106</v>
      </c>
      <c r="M5" s="71" t="s">
        <v>107</v>
      </c>
    </row>
    <row r="6" spans="2:20" ht="24" customHeight="1" x14ac:dyDescent="0.35">
      <c r="B6" s="67" t="s">
        <v>34</v>
      </c>
      <c r="C6" s="11">
        <v>12991.13</v>
      </c>
      <c r="D6" s="7">
        <v>21725.23</v>
      </c>
      <c r="E6" s="6">
        <v>21946.38</v>
      </c>
      <c r="F6" s="22">
        <v>15797.61</v>
      </c>
      <c r="I6" s="71" t="s">
        <v>117</v>
      </c>
      <c r="M6" s="71" t="s">
        <v>108</v>
      </c>
    </row>
    <row r="7" spans="2:20" ht="23" customHeight="1" x14ac:dyDescent="0.35">
      <c r="B7" s="67" t="s">
        <v>35</v>
      </c>
      <c r="C7" s="11">
        <v>1820.61</v>
      </c>
      <c r="D7" s="9">
        <v>2032.9884239999999</v>
      </c>
      <c r="E7" s="23">
        <v>1965.953422</v>
      </c>
      <c r="F7" s="10">
        <v>2018.002045</v>
      </c>
      <c r="H7" s="26" t="s">
        <v>124</v>
      </c>
    </row>
    <row r="8" spans="2:20" ht="23.5" customHeight="1" x14ac:dyDescent="0.35">
      <c r="B8" s="67" t="s">
        <v>36</v>
      </c>
      <c r="C8" s="6">
        <v>1409.14</v>
      </c>
      <c r="D8" s="10">
        <v>1408.4973970000001</v>
      </c>
      <c r="E8" s="10">
        <v>1408.710065</v>
      </c>
      <c r="F8" s="10">
        <v>1408.5020119999999</v>
      </c>
      <c r="I8" s="71" t="s">
        <v>109</v>
      </c>
      <c r="J8" s="69"/>
      <c r="K8" s="69"/>
      <c r="L8" s="69"/>
      <c r="M8" s="73" t="s">
        <v>110</v>
      </c>
    </row>
    <row r="9" spans="2:20" ht="23.5" customHeight="1" x14ac:dyDescent="0.35">
      <c r="B9" s="67" t="s">
        <v>40</v>
      </c>
      <c r="C9" s="24">
        <v>5.9104530000000002E-2</v>
      </c>
      <c r="D9" s="9">
        <v>7.7924999999999994E-2</v>
      </c>
      <c r="E9" s="8">
        <v>0.117688</v>
      </c>
      <c r="F9" s="10">
        <v>6.8751000000000007E-2</v>
      </c>
      <c r="I9" s="72" t="s">
        <v>112</v>
      </c>
      <c r="J9" s="72"/>
      <c r="K9" s="72"/>
      <c r="L9" s="72"/>
      <c r="M9" s="73" t="s">
        <v>111</v>
      </c>
      <c r="N9" s="21"/>
      <c r="O9" s="21"/>
      <c r="P9" s="21"/>
      <c r="Q9" s="21"/>
      <c r="R9" s="21"/>
      <c r="S9" s="21"/>
      <c r="T9" s="21"/>
    </row>
    <row r="10" spans="2:20" ht="20.5" customHeight="1" x14ac:dyDescent="0.35">
      <c r="B10" s="67" t="s">
        <v>47</v>
      </c>
      <c r="C10" s="25">
        <v>8.4687449999999997E-3</v>
      </c>
      <c r="D10" s="10">
        <v>9.7079999999999996E-3</v>
      </c>
      <c r="E10" s="10">
        <v>9.7640000000000001E-3</v>
      </c>
      <c r="F10" s="9">
        <v>9.8270000000000007E-3</v>
      </c>
      <c r="H10" s="26" t="s">
        <v>125</v>
      </c>
    </row>
    <row r="11" spans="2:20" ht="21.5" customHeight="1" x14ac:dyDescent="0.35">
      <c r="B11" s="67" t="s">
        <v>63</v>
      </c>
      <c r="C11" s="6">
        <v>46.306049999999999</v>
      </c>
      <c r="D11" s="23">
        <v>34.004584999999999</v>
      </c>
      <c r="E11" s="8">
        <v>26.155021999999999</v>
      </c>
      <c r="F11" s="10">
        <v>40.014668</v>
      </c>
      <c r="I11" s="70" t="s">
        <v>113</v>
      </c>
      <c r="M11" s="69" t="s">
        <v>118</v>
      </c>
    </row>
    <row r="12" spans="2:20" ht="23.5" customHeight="1" x14ac:dyDescent="0.35">
      <c r="B12" s="67" t="s">
        <v>51</v>
      </c>
      <c r="C12" s="11">
        <v>1.885745</v>
      </c>
      <c r="D12" s="10">
        <v>11.564057999999999</v>
      </c>
      <c r="E12" s="9">
        <v>36.078896</v>
      </c>
      <c r="F12" s="23">
        <v>5.29284</v>
      </c>
      <c r="I12" s="69" t="s">
        <v>114</v>
      </c>
      <c r="M12" s="26" t="s">
        <v>116</v>
      </c>
    </row>
    <row r="13" spans="2:20" ht="21.5" customHeight="1" x14ac:dyDescent="0.35">
      <c r="B13" s="67" t="s">
        <v>65</v>
      </c>
      <c r="C13" s="11">
        <v>7.7777960000000004</v>
      </c>
      <c r="D13" s="10">
        <v>10.73929</v>
      </c>
      <c r="E13" s="9">
        <v>11.177388000000001</v>
      </c>
      <c r="F13" s="23">
        <v>10.054612000000001</v>
      </c>
      <c r="I13" s="69" t="s">
        <v>115</v>
      </c>
    </row>
    <row r="14" spans="2:20" ht="21.5" customHeight="1" x14ac:dyDescent="0.35">
      <c r="B14" s="67" t="s">
        <v>66</v>
      </c>
      <c r="C14" s="25">
        <v>27.07818</v>
      </c>
      <c r="D14" s="23">
        <v>42.905746999999998</v>
      </c>
      <c r="E14" s="9">
        <v>49.046681</v>
      </c>
      <c r="F14" s="10">
        <v>48.37473</v>
      </c>
      <c r="H14" s="63" t="s">
        <v>67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</row>
    <row r="15" spans="2:20" ht="19.5" customHeight="1" x14ac:dyDescent="0.35">
      <c r="C15" s="74"/>
      <c r="D15" s="74"/>
      <c r="E15" s="74"/>
      <c r="F15" s="74"/>
      <c r="I15" s="69" t="s">
        <v>119</v>
      </c>
      <c r="J15" s="69"/>
      <c r="M15" s="69" t="s">
        <v>122</v>
      </c>
    </row>
    <row r="16" spans="2:20" ht="19.5" customHeight="1" x14ac:dyDescent="0.35">
      <c r="B16" s="75"/>
      <c r="I16" s="69" t="s">
        <v>120</v>
      </c>
      <c r="M16" s="69" t="s">
        <v>121</v>
      </c>
    </row>
  </sheetData>
  <mergeCells count="7">
    <mergeCell ref="B2:F2"/>
    <mergeCell ref="I9:L9"/>
    <mergeCell ref="C15:F15"/>
    <mergeCell ref="H4:T4"/>
    <mergeCell ref="H14:T14"/>
    <mergeCell ref="B3:B4"/>
    <mergeCell ref="C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7AD8-3FB8-4194-B42C-F353A56D176E}">
  <dimension ref="B2:L29"/>
  <sheetViews>
    <sheetView showGridLines="0" zoomScaleNormal="100" workbookViewId="0">
      <selection activeCell="D8" sqref="D8"/>
    </sheetView>
  </sheetViews>
  <sheetFormatPr defaultRowHeight="14.5" x14ac:dyDescent="0.35"/>
  <cols>
    <col min="1" max="1" width="16.08984375" customWidth="1"/>
    <col min="2" max="2" width="16.81640625" customWidth="1"/>
    <col min="3" max="3" width="10.1796875" customWidth="1"/>
    <col min="4" max="4" width="11.81640625" customWidth="1"/>
    <col min="5" max="6" width="10.1796875" customWidth="1"/>
    <col min="8" max="8" width="16.54296875" customWidth="1"/>
    <col min="13" max="13" width="11.90625" customWidth="1"/>
    <col min="19" max="19" width="18.90625" customWidth="1"/>
  </cols>
  <sheetData>
    <row r="2" spans="2:12" x14ac:dyDescent="0.35">
      <c r="B2" s="60" t="s">
        <v>1</v>
      </c>
      <c r="C2" s="57" t="s">
        <v>41</v>
      </c>
      <c r="D2" s="58"/>
      <c r="E2" s="58"/>
      <c r="F2" s="59"/>
      <c r="H2" s="55" t="s">
        <v>77</v>
      </c>
      <c r="I2" s="57" t="s">
        <v>78</v>
      </c>
      <c r="J2" s="58"/>
      <c r="K2" s="58"/>
      <c r="L2" s="59"/>
    </row>
    <row r="3" spans="2:12" ht="16.5" customHeight="1" x14ac:dyDescent="0.35">
      <c r="B3" s="61"/>
      <c r="C3" s="17" t="s">
        <v>32</v>
      </c>
      <c r="D3" s="4" t="s">
        <v>31</v>
      </c>
      <c r="E3" s="4" t="s">
        <v>33</v>
      </c>
      <c r="F3" s="4" t="s">
        <v>49</v>
      </c>
      <c r="H3" s="56"/>
      <c r="I3" s="4" t="s">
        <v>32</v>
      </c>
      <c r="J3" s="4" t="s">
        <v>31</v>
      </c>
      <c r="K3" s="4" t="s">
        <v>33</v>
      </c>
      <c r="L3" s="4" t="s">
        <v>49</v>
      </c>
    </row>
    <row r="4" spans="2:12" ht="23" customHeight="1" x14ac:dyDescent="0.35">
      <c r="B4" s="15" t="s">
        <v>2</v>
      </c>
      <c r="C4" s="16">
        <v>659510</v>
      </c>
      <c r="D4" s="16">
        <v>24187</v>
      </c>
      <c r="E4" s="5">
        <v>2806</v>
      </c>
      <c r="F4" s="16">
        <v>135971</v>
      </c>
      <c r="H4" s="15" t="s">
        <v>70</v>
      </c>
      <c r="I4" s="16">
        <v>652274</v>
      </c>
      <c r="J4" s="16">
        <v>144571</v>
      </c>
      <c r="K4" s="16">
        <v>9570</v>
      </c>
      <c r="L4" s="16">
        <v>522944</v>
      </c>
    </row>
    <row r="5" spans="2:12" ht="18" customHeight="1" x14ac:dyDescent="0.35">
      <c r="B5" s="14" t="s">
        <v>3</v>
      </c>
      <c r="C5" s="16">
        <v>344542</v>
      </c>
      <c r="D5" s="77">
        <v>66291</v>
      </c>
      <c r="E5" s="16">
        <v>1982</v>
      </c>
      <c r="F5" s="77">
        <v>245504</v>
      </c>
      <c r="H5" s="14" t="s">
        <v>71</v>
      </c>
      <c r="I5" s="5">
        <v>307615</v>
      </c>
      <c r="J5" s="5">
        <v>5301</v>
      </c>
      <c r="K5" s="5">
        <v>23</v>
      </c>
      <c r="L5" s="5">
        <v>61889</v>
      </c>
    </row>
    <row r="6" spans="2:12" ht="18.5" customHeight="1" x14ac:dyDescent="0.35">
      <c r="B6" s="15" t="s">
        <v>4</v>
      </c>
      <c r="C6" s="5">
        <v>419651</v>
      </c>
      <c r="D6" s="5">
        <v>51167</v>
      </c>
      <c r="E6" s="77">
        <v>3182</v>
      </c>
      <c r="F6" s="5">
        <v>180013</v>
      </c>
      <c r="H6" s="15" t="s">
        <v>72</v>
      </c>
      <c r="I6" s="16">
        <v>256071</v>
      </c>
      <c r="J6" s="16">
        <v>1105</v>
      </c>
      <c r="K6" s="5">
        <v>126</v>
      </c>
      <c r="L6" s="16">
        <v>19354</v>
      </c>
    </row>
    <row r="7" spans="2:12" ht="22" customHeight="1" x14ac:dyDescent="0.35">
      <c r="B7" s="14" t="s">
        <v>5</v>
      </c>
      <c r="C7" s="16">
        <v>30661</v>
      </c>
      <c r="D7" s="16">
        <v>3631</v>
      </c>
      <c r="E7" s="16">
        <v>379</v>
      </c>
      <c r="F7" s="16">
        <v>13057</v>
      </c>
      <c r="H7" s="14" t="s">
        <v>73</v>
      </c>
      <c r="I7" s="5">
        <v>223956</v>
      </c>
      <c r="J7" s="5">
        <v>371</v>
      </c>
      <c r="K7" s="16">
        <v>28</v>
      </c>
      <c r="L7" s="5">
        <v>6719</v>
      </c>
    </row>
    <row r="8" spans="2:12" ht="24" customHeight="1" x14ac:dyDescent="0.35">
      <c r="B8" s="14" t="s">
        <v>6</v>
      </c>
      <c r="C8" s="5">
        <v>409</v>
      </c>
      <c r="D8" s="13">
        <v>107</v>
      </c>
      <c r="E8" s="13">
        <v>0</v>
      </c>
      <c r="F8" s="13">
        <v>257</v>
      </c>
      <c r="H8" s="15" t="s">
        <v>74</v>
      </c>
      <c r="I8" s="16">
        <v>154647</v>
      </c>
      <c r="J8" s="13">
        <v>0</v>
      </c>
      <c r="K8" s="13">
        <v>0</v>
      </c>
      <c r="L8" s="13">
        <v>0</v>
      </c>
    </row>
    <row r="9" spans="2:12" ht="24" customHeight="1" x14ac:dyDescent="0.35">
      <c r="B9" s="15" t="s">
        <v>7</v>
      </c>
      <c r="C9" s="5">
        <v>28883</v>
      </c>
      <c r="D9" s="16">
        <v>879</v>
      </c>
      <c r="E9" s="5">
        <v>281</v>
      </c>
      <c r="F9" s="16">
        <v>4351</v>
      </c>
      <c r="H9" s="14" t="s">
        <v>75</v>
      </c>
      <c r="I9" s="5">
        <v>82611</v>
      </c>
      <c r="J9" s="13">
        <v>0</v>
      </c>
      <c r="K9" s="13">
        <v>0</v>
      </c>
      <c r="L9" s="13">
        <v>0</v>
      </c>
    </row>
    <row r="10" spans="2:12" ht="24" customHeight="1" x14ac:dyDescent="0.35">
      <c r="B10" s="14" t="s">
        <v>8</v>
      </c>
      <c r="C10" s="16">
        <v>20638</v>
      </c>
      <c r="D10" s="5">
        <v>1026</v>
      </c>
      <c r="E10" s="16">
        <v>170</v>
      </c>
      <c r="F10" s="5">
        <v>4725</v>
      </c>
      <c r="H10" s="15" t="s">
        <v>76</v>
      </c>
      <c r="I10" s="16">
        <v>26614</v>
      </c>
      <c r="J10" s="13">
        <v>0</v>
      </c>
      <c r="K10" s="13">
        <v>0</v>
      </c>
      <c r="L10" s="13">
        <v>0</v>
      </c>
    </row>
    <row r="11" spans="2:12" ht="24" customHeight="1" x14ac:dyDescent="0.35">
      <c r="B11" s="14" t="s">
        <v>9</v>
      </c>
      <c r="C11" s="5">
        <v>198711</v>
      </c>
      <c r="D11" s="5">
        <v>3892</v>
      </c>
      <c r="E11" s="5">
        <v>826</v>
      </c>
      <c r="F11" s="5">
        <v>26528</v>
      </c>
    </row>
    <row r="12" spans="2:12" ht="24" customHeight="1" x14ac:dyDescent="0.35">
      <c r="B12" s="12" t="s">
        <v>69</v>
      </c>
      <c r="C12" s="5">
        <v>783</v>
      </c>
      <c r="D12" s="5">
        <v>168</v>
      </c>
      <c r="E12" s="5">
        <v>121</v>
      </c>
      <c r="F12" s="5">
        <v>500</v>
      </c>
    </row>
    <row r="13" spans="2:12" ht="24" customHeight="1" x14ac:dyDescent="0.35">
      <c r="H13" t="s">
        <v>74</v>
      </c>
      <c r="I13" s="76" t="s">
        <v>126</v>
      </c>
    </row>
    <row r="14" spans="2:12" ht="24" customHeight="1" x14ac:dyDescent="0.35">
      <c r="B14" s="62" t="s">
        <v>38</v>
      </c>
      <c r="C14" s="54" t="s">
        <v>42</v>
      </c>
      <c r="D14" s="54"/>
      <c r="E14" s="54"/>
      <c r="F14" s="54"/>
      <c r="H14" t="s">
        <v>76</v>
      </c>
      <c r="I14" s="76" t="s">
        <v>127</v>
      </c>
    </row>
    <row r="15" spans="2:12" ht="32" customHeight="1" x14ac:dyDescent="0.35">
      <c r="B15" s="62"/>
      <c r="C15" s="4" t="s">
        <v>32</v>
      </c>
      <c r="D15" s="4" t="s">
        <v>31</v>
      </c>
      <c r="E15" s="4" t="s">
        <v>33</v>
      </c>
      <c r="F15" s="4" t="s">
        <v>49</v>
      </c>
      <c r="H15" t="s">
        <v>75</v>
      </c>
      <c r="I15" s="76" t="s">
        <v>128</v>
      </c>
    </row>
    <row r="16" spans="2:12" ht="32" customHeight="1" x14ac:dyDescent="0.35">
      <c r="B16" s="12" t="s">
        <v>10</v>
      </c>
      <c r="C16" s="16">
        <v>950246</v>
      </c>
      <c r="D16" s="5">
        <v>39644</v>
      </c>
      <c r="E16" s="16">
        <v>1309</v>
      </c>
      <c r="F16" s="16">
        <v>221252</v>
      </c>
      <c r="H16" t="s">
        <v>73</v>
      </c>
      <c r="I16" t="s">
        <v>129</v>
      </c>
    </row>
    <row r="17" spans="2:6" ht="26" customHeight="1" x14ac:dyDescent="0.35">
      <c r="B17" s="12" t="s">
        <v>12</v>
      </c>
      <c r="C17" s="5">
        <v>194418</v>
      </c>
      <c r="D17" s="5">
        <v>25130</v>
      </c>
      <c r="E17" s="5">
        <v>1039</v>
      </c>
      <c r="F17" s="5">
        <v>112541</v>
      </c>
    </row>
    <row r="18" spans="2:6" ht="32" customHeight="1" x14ac:dyDescent="0.35">
      <c r="B18" s="12" t="s">
        <v>11</v>
      </c>
      <c r="C18" s="16">
        <v>194434</v>
      </c>
      <c r="D18" s="16">
        <v>48533</v>
      </c>
      <c r="E18" s="16">
        <v>4255</v>
      </c>
      <c r="F18" s="5">
        <v>155168</v>
      </c>
    </row>
    <row r="19" spans="2:6" ht="24" customHeight="1" x14ac:dyDescent="0.35">
      <c r="B19" s="12" t="s">
        <v>68</v>
      </c>
      <c r="C19" s="5">
        <v>364690</v>
      </c>
      <c r="D19" s="16">
        <v>38041</v>
      </c>
      <c r="E19" s="5">
        <v>3144</v>
      </c>
      <c r="F19" s="16">
        <v>121945</v>
      </c>
    </row>
    <row r="20" spans="2:6" ht="21.5" customHeight="1" x14ac:dyDescent="0.35"/>
    <row r="21" spans="2:6" ht="16.5" customHeight="1" x14ac:dyDescent="0.35"/>
    <row r="22" spans="2:6" ht="18" customHeight="1" x14ac:dyDescent="0.35"/>
    <row r="23" spans="2:6" ht="20.5" customHeight="1" x14ac:dyDescent="0.35"/>
    <row r="24" spans="2:6" ht="18" customHeight="1" x14ac:dyDescent="0.35"/>
    <row r="25" spans="2:6" ht="18" customHeight="1" x14ac:dyDescent="0.35"/>
    <row r="26" spans="2:6" ht="18" customHeight="1" x14ac:dyDescent="0.35"/>
    <row r="27" spans="2:6" ht="18" customHeight="1" x14ac:dyDescent="0.35"/>
    <row r="28" spans="2:6" ht="17" customHeight="1" x14ac:dyDescent="0.35"/>
    <row r="29" spans="2:6" ht="18" customHeight="1" x14ac:dyDescent="0.35"/>
  </sheetData>
  <mergeCells count="6">
    <mergeCell ref="H2:H3"/>
    <mergeCell ref="I2:L2"/>
    <mergeCell ref="C2:F2"/>
    <mergeCell ref="B2:B3"/>
    <mergeCell ref="C14:F14"/>
    <mergeCell ref="B14:B15"/>
  </mergeCells>
  <conditionalFormatting sqref="C16:F1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{9075C417-BDE9-4CE7-849F-89FA1C2E28E6}</x14:id>
        </ext>
      </extLst>
    </cfRule>
  </conditionalFormatting>
  <conditionalFormatting sqref="C17:F17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{6775AF84-B2A5-4A8A-B90B-5DB710442DB6}</x14:id>
        </ext>
      </extLst>
    </cfRule>
  </conditionalFormatting>
  <conditionalFormatting sqref="C18:F18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{FAD26893-417C-47DE-B75F-3B890247FCD1}</x14:id>
        </ext>
      </extLst>
    </cfRule>
  </conditionalFormatting>
  <conditionalFormatting sqref="C19:F19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{BA36374D-43DF-4DFC-9D65-89DBF9CA6163}</x14:id>
        </ext>
      </extLst>
    </cfRule>
  </conditionalFormatting>
  <conditionalFormatting sqref="F8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{41151B2D-003A-4F3A-ADB7-0250C4199E40}</x14:id>
        </ext>
      </extLst>
    </cfRule>
  </conditionalFormatting>
  <conditionalFormatting sqref="C8:E8">
    <cfRule type="dataBar" priority="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{8E396C06-4E1E-45E4-8D96-C5C3CF474550}</x14:id>
        </ext>
      </extLst>
    </cfRule>
  </conditionalFormatting>
  <conditionalFormatting sqref="C4:F4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{ADB4C602-815C-447F-93EA-D1106A3CDA6E}</x14:id>
        </ext>
      </extLst>
    </cfRule>
  </conditionalFormatting>
  <conditionalFormatting sqref="C5:F5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{62B731EF-06F5-4A1E-8FF8-94AC668B6B0C}</x14:id>
        </ext>
      </extLst>
    </cfRule>
  </conditionalFormatting>
  <conditionalFormatting sqref="C6:F6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{36DE0497-28D5-4F0F-9CB7-DF4700CD9F40}</x14:id>
        </ext>
      </extLst>
    </cfRule>
  </conditionalFormatting>
  <conditionalFormatting sqref="C7:F7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{0BC1F04F-F5C9-4B37-81F4-BE0FDC1B62C8}</x14:id>
        </ext>
      </extLst>
    </cfRule>
  </conditionalFormatting>
  <conditionalFormatting sqref="C8:F8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{4F6292D4-9B4B-4449-ABD8-758C443A3D64}</x14:id>
        </ext>
      </extLst>
    </cfRule>
  </conditionalFormatting>
  <conditionalFormatting sqref="C9:F9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{E3C6A01D-84BE-4E9D-A8EA-F47496912185}</x14:id>
        </ext>
      </extLst>
    </cfRule>
  </conditionalFormatting>
  <conditionalFormatting sqref="C10:F10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{D24D71AB-B820-42A8-9768-09E6FDE03F31}</x14:id>
        </ext>
      </extLst>
    </cfRule>
  </conditionalFormatting>
  <conditionalFormatting sqref="C11:F11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{278A23F7-AE82-405A-B606-4519AB7954D3}</x14:id>
        </ext>
      </extLst>
    </cfRule>
  </conditionalFormatting>
  <conditionalFormatting sqref="C12:F12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{10D0BD6C-B60B-4234-A97D-B4796F95137B}</x14:id>
        </ext>
      </extLst>
    </cfRule>
  </conditionalFormatting>
  <conditionalFormatting sqref="I4:L4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{78FDFD84-D1C5-48CD-A543-2773C4C826DB}</x14:id>
        </ext>
      </extLst>
    </cfRule>
  </conditionalFormatting>
  <conditionalFormatting sqref="I5:L5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{DE185F11-3E57-4DCA-85D2-FA7DEA139F8C}</x14:id>
        </ext>
      </extLst>
    </cfRule>
  </conditionalFormatting>
  <conditionalFormatting sqref="I6:L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{2FAF741F-BBED-4C60-A4FB-C296AFB29CE8}</x14:id>
        </ext>
      </extLst>
    </cfRule>
  </conditionalFormatting>
  <conditionalFormatting sqref="I7:L7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{9796F2BE-D153-4786-9551-029DCA760BAC}</x14:id>
        </ext>
      </extLst>
    </cfRule>
  </conditionalFormatting>
  <conditionalFormatting sqref="I8:L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{E3C51661-30E3-42D3-AAFA-7B0BF36C8A62}</x14:id>
        </ext>
      </extLst>
    </cfRule>
  </conditionalFormatting>
  <conditionalFormatting sqref="I9:L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{E744373B-07D2-4AB9-A9DF-17B7EA45785D}</x14:id>
        </ext>
      </extLst>
    </cfRule>
  </conditionalFormatting>
  <conditionalFormatting sqref="I10:L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{0E21C54B-01B2-42F6-AA33-1F4D67B79D51}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75C417-BDE9-4CE7-849F-89FA1C2E28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C16:F16</xm:sqref>
        </x14:conditionalFormatting>
        <x14:conditionalFormatting xmlns:xm="http://schemas.microsoft.com/office/excel/2006/main">
          <x14:cfRule type="dataBar" id="{6775AF84-B2A5-4A8A-B90B-5DB710442D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C17:F17</xm:sqref>
        </x14:conditionalFormatting>
        <x14:conditionalFormatting xmlns:xm="http://schemas.microsoft.com/office/excel/2006/main">
          <x14:cfRule type="dataBar" id="{FAD26893-417C-47DE-B75F-3B890247FC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C18:F18</xm:sqref>
        </x14:conditionalFormatting>
        <x14:conditionalFormatting xmlns:xm="http://schemas.microsoft.com/office/excel/2006/main">
          <x14:cfRule type="dataBar" id="{BA36374D-43DF-4DFC-9D65-89DBF9CA61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C19:F19</xm:sqref>
        </x14:conditionalFormatting>
        <x14:conditionalFormatting xmlns:xm="http://schemas.microsoft.com/office/excel/2006/main">
          <x14:cfRule type="dataBar" id="{41151B2D-003A-4F3A-ADB7-0250C4199E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8E396C06-4E1E-45E4-8D96-C5C3CF47455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C8:E8</xm:sqref>
        </x14:conditionalFormatting>
        <x14:conditionalFormatting xmlns:xm="http://schemas.microsoft.com/office/excel/2006/main">
          <x14:cfRule type="dataBar" id="{ADB4C602-815C-447F-93EA-D1106A3CDA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C4:F4</xm:sqref>
        </x14:conditionalFormatting>
        <x14:conditionalFormatting xmlns:xm="http://schemas.microsoft.com/office/excel/2006/main">
          <x14:cfRule type="dataBar" id="{62B731EF-06F5-4A1E-8FF8-94AC668B6B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C5:F5</xm:sqref>
        </x14:conditionalFormatting>
        <x14:conditionalFormatting xmlns:xm="http://schemas.microsoft.com/office/excel/2006/main">
          <x14:cfRule type="dataBar" id="{36DE0497-28D5-4F0F-9CB7-DF4700CD9F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C6:F6</xm:sqref>
        </x14:conditionalFormatting>
        <x14:conditionalFormatting xmlns:xm="http://schemas.microsoft.com/office/excel/2006/main">
          <x14:cfRule type="dataBar" id="{0BC1F04F-F5C9-4B37-81F4-BE0FDC1B62C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C7:F7</xm:sqref>
        </x14:conditionalFormatting>
        <x14:conditionalFormatting xmlns:xm="http://schemas.microsoft.com/office/excel/2006/main">
          <x14:cfRule type="dataBar" id="{4F6292D4-9B4B-4449-ABD8-758C443A3D6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C8:F8</xm:sqref>
        </x14:conditionalFormatting>
        <x14:conditionalFormatting xmlns:xm="http://schemas.microsoft.com/office/excel/2006/main">
          <x14:cfRule type="dataBar" id="{E3C6A01D-84BE-4E9D-A8EA-F474969121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C9:F9</xm:sqref>
        </x14:conditionalFormatting>
        <x14:conditionalFormatting xmlns:xm="http://schemas.microsoft.com/office/excel/2006/main">
          <x14:cfRule type="dataBar" id="{D24D71AB-B820-42A8-9768-09E6FDE03F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C10:F10</xm:sqref>
        </x14:conditionalFormatting>
        <x14:conditionalFormatting xmlns:xm="http://schemas.microsoft.com/office/excel/2006/main">
          <x14:cfRule type="dataBar" id="{278A23F7-AE82-405A-B606-4519AB7954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C11:F11</xm:sqref>
        </x14:conditionalFormatting>
        <x14:conditionalFormatting xmlns:xm="http://schemas.microsoft.com/office/excel/2006/main">
          <x14:cfRule type="dataBar" id="{10D0BD6C-B60B-4234-A97D-B4796F9513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C12:F12</xm:sqref>
        </x14:conditionalFormatting>
        <x14:conditionalFormatting xmlns:xm="http://schemas.microsoft.com/office/excel/2006/main">
          <x14:cfRule type="dataBar" id="{78FDFD84-D1C5-48CD-A543-2773C4C826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I4:L4</xm:sqref>
        </x14:conditionalFormatting>
        <x14:conditionalFormatting xmlns:xm="http://schemas.microsoft.com/office/excel/2006/main">
          <x14:cfRule type="dataBar" id="{DE185F11-3E57-4DCA-85D2-FA7DEA139F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I5:L5</xm:sqref>
        </x14:conditionalFormatting>
        <x14:conditionalFormatting xmlns:xm="http://schemas.microsoft.com/office/excel/2006/main">
          <x14:cfRule type="dataBar" id="{2FAF741F-BBED-4C60-A4FB-C296AFB29C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I6:L6</xm:sqref>
        </x14:conditionalFormatting>
        <x14:conditionalFormatting xmlns:xm="http://schemas.microsoft.com/office/excel/2006/main">
          <x14:cfRule type="dataBar" id="{9796F2BE-D153-4786-9551-029DCA760B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I7:L7</xm:sqref>
        </x14:conditionalFormatting>
        <x14:conditionalFormatting xmlns:xm="http://schemas.microsoft.com/office/excel/2006/main">
          <x14:cfRule type="dataBar" id="{E3C51661-30E3-42D3-AAFA-7B0BF36C8A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I8:L8</xm:sqref>
        </x14:conditionalFormatting>
        <x14:conditionalFormatting xmlns:xm="http://schemas.microsoft.com/office/excel/2006/main">
          <x14:cfRule type="dataBar" id="{E744373B-07D2-4AB9-A9DF-17B7EA4578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I9:L9</xm:sqref>
        </x14:conditionalFormatting>
        <x14:conditionalFormatting xmlns:xm="http://schemas.microsoft.com/office/excel/2006/main">
          <x14:cfRule type="dataBar" id="{0E21C54B-01B2-42F6-AA33-1F4D67B79D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I10:L10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0C0-7CD7-41E4-AEE6-AF4E838EF346}">
  <dimension ref="B2:P30"/>
  <sheetViews>
    <sheetView showGridLines="0" topLeftCell="A10" workbookViewId="0">
      <selection activeCell="D25" sqref="D25:O25"/>
    </sheetView>
  </sheetViews>
  <sheetFormatPr defaultRowHeight="14.5" x14ac:dyDescent="0.35"/>
  <sheetData>
    <row r="2" spans="2:15" x14ac:dyDescent="0.35">
      <c r="B2" s="1" t="s">
        <v>26</v>
      </c>
    </row>
    <row r="3" spans="2:15" x14ac:dyDescent="0.35">
      <c r="B3" s="1"/>
    </row>
    <row r="4" spans="2:15" x14ac:dyDescent="0.35">
      <c r="B4" s="64" t="s">
        <v>79</v>
      </c>
      <c r="C4" s="64"/>
      <c r="D4" s="64"/>
      <c r="E4" s="64"/>
    </row>
    <row r="5" spans="2:15" x14ac:dyDescent="0.35">
      <c r="B5" s="1"/>
      <c r="C5" s="52" t="s">
        <v>81</v>
      </c>
      <c r="D5" s="52"/>
    </row>
    <row r="6" spans="2:15" x14ac:dyDescent="0.35">
      <c r="B6" s="1"/>
      <c r="C6" s="50" t="s">
        <v>82</v>
      </c>
      <c r="D6" s="50"/>
    </row>
    <row r="7" spans="2:15" x14ac:dyDescent="0.35">
      <c r="B7" s="1"/>
      <c r="C7" s="50" t="s">
        <v>80</v>
      </c>
      <c r="D7" s="50"/>
    </row>
    <row r="8" spans="2:15" x14ac:dyDescent="0.35">
      <c r="B8" s="1"/>
      <c r="C8" s="50" t="s">
        <v>83</v>
      </c>
      <c r="D8" s="50"/>
    </row>
    <row r="10" spans="2:15" x14ac:dyDescent="0.35">
      <c r="B10" s="50" t="s">
        <v>27</v>
      </c>
      <c r="C10" s="50"/>
      <c r="D10" s="50"/>
      <c r="E10" s="50"/>
      <c r="F10" s="50"/>
      <c r="G10" s="50"/>
      <c r="H10" s="50"/>
      <c r="I10" s="50"/>
    </row>
    <row r="12" spans="2:15" x14ac:dyDescent="0.35">
      <c r="C12" s="63" t="s">
        <v>43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2:15" x14ac:dyDescent="0.35">
      <c r="C13" s="18"/>
      <c r="D13" s="63" t="s">
        <v>44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2:15" x14ac:dyDescent="0.35">
      <c r="C14" s="18"/>
      <c r="D14" s="63" t="s">
        <v>84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</row>
    <row r="15" spans="2:15" x14ac:dyDescent="0.35">
      <c r="C15" s="18"/>
      <c r="D15" s="50" t="s">
        <v>130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2:15" x14ac:dyDescent="0.35">
      <c r="C16" s="1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6" x14ac:dyDescent="0.35">
      <c r="C17" s="63" t="s">
        <v>45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</row>
    <row r="18" spans="3:16" x14ac:dyDescent="0.35">
      <c r="C18" s="20"/>
      <c r="D18" s="63" t="s">
        <v>85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</row>
    <row r="19" spans="3:16" x14ac:dyDescent="0.35">
      <c r="C19" s="20"/>
      <c r="D19" s="63" t="s">
        <v>86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</row>
    <row r="20" spans="3:16" x14ac:dyDescent="0.35">
      <c r="C20" s="20"/>
      <c r="D20" s="63" t="s">
        <v>131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</row>
    <row r="21" spans="3:16" x14ac:dyDescent="0.3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3:16" x14ac:dyDescent="0.35">
      <c r="C22" s="63" t="s">
        <v>46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</row>
    <row r="23" spans="3:16" x14ac:dyDescent="0.35">
      <c r="C23" s="18"/>
      <c r="D23" s="63" t="s">
        <v>87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</row>
    <row r="24" spans="3:16" x14ac:dyDescent="0.35">
      <c r="C24" s="18"/>
      <c r="D24" s="63" t="s">
        <v>132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</row>
    <row r="25" spans="3:16" x14ac:dyDescent="0.35">
      <c r="D25" s="63" t="s">
        <v>88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</row>
    <row r="27" spans="3:16" x14ac:dyDescent="0.35">
      <c r="C27" t="s">
        <v>67</v>
      </c>
    </row>
    <row r="28" spans="3:16" x14ac:dyDescent="0.35">
      <c r="D28" s="63" t="s">
        <v>89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26"/>
    </row>
    <row r="29" spans="3:16" x14ac:dyDescent="0.35">
      <c r="D29" s="63" t="s">
        <v>90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26"/>
    </row>
    <row r="30" spans="3:16" x14ac:dyDescent="0.35">
      <c r="D30" s="63" t="s">
        <v>91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</row>
  </sheetData>
  <mergeCells count="21">
    <mergeCell ref="C22:O22"/>
    <mergeCell ref="D13:O13"/>
    <mergeCell ref="D14:O14"/>
    <mergeCell ref="D18:O18"/>
    <mergeCell ref="D19:O19"/>
    <mergeCell ref="D28:O28"/>
    <mergeCell ref="D29:O29"/>
    <mergeCell ref="D30:P30"/>
    <mergeCell ref="B4:E4"/>
    <mergeCell ref="B10:I10"/>
    <mergeCell ref="D15:O15"/>
    <mergeCell ref="D20:O20"/>
    <mergeCell ref="D25:O25"/>
    <mergeCell ref="C12:O12"/>
    <mergeCell ref="C17:O17"/>
    <mergeCell ref="C5:D5"/>
    <mergeCell ref="C6:D6"/>
    <mergeCell ref="C7:D7"/>
    <mergeCell ref="C8:D8"/>
    <mergeCell ref="D23:O23"/>
    <mergeCell ref="D24:O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Clustering</vt:lpstr>
      <vt:lpstr>Variable filtering</vt:lpstr>
      <vt:lpstr>Elbow plot</vt:lpstr>
      <vt:lpstr>Cluster numeric data</vt:lpstr>
      <vt:lpstr>Cluster Category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2021-01-06T06:09:58Z</dcterms:modified>
</cp:coreProperties>
</file>