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"/>
    </mc:Choice>
  </mc:AlternateContent>
  <xr:revisionPtr revIDLastSave="0" documentId="13_ncr:1_{C077386F-1407-4EEB-89AF-83C4F80C465D}" xr6:coauthVersionLast="45" xr6:coauthVersionMax="45" xr10:uidLastSave="{00000000-0000-0000-0000-000000000000}"/>
  <bookViews>
    <workbookView xWindow="-108" yWindow="-108" windowWidth="23256" windowHeight="12576" xr2:uid="{5DD3A946-212D-4B6F-A0F5-7403E77E79F2}"/>
  </bookViews>
  <sheets>
    <sheet name="Sheet1" sheetId="1" r:id="rId1"/>
  </sheets>
  <definedNames>
    <definedName name="_xlnm._FilterDatabase" localSheetId="0" hidden="1">Sheet1!$A$1:$U$5326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26" i="1" l="1"/>
  <c r="K5326" i="1"/>
  <c r="S5325" i="1"/>
  <c r="K5325" i="1"/>
  <c r="S5324" i="1"/>
  <c r="K5324" i="1"/>
  <c r="S5323" i="1"/>
  <c r="K5323" i="1"/>
  <c r="S5322" i="1"/>
  <c r="K5322" i="1"/>
  <c r="K5321" i="1"/>
  <c r="S5320" i="1"/>
  <c r="K5320" i="1"/>
  <c r="S5319" i="1"/>
  <c r="K5319" i="1"/>
  <c r="S5318" i="1"/>
  <c r="K5318" i="1"/>
  <c r="S5317" i="1"/>
  <c r="K5317" i="1"/>
  <c r="S5316" i="1"/>
  <c r="K5316" i="1"/>
  <c r="S5315" i="1"/>
  <c r="K5315" i="1"/>
  <c r="S5314" i="1"/>
  <c r="K5314" i="1"/>
  <c r="S5313" i="1"/>
  <c r="K5313" i="1"/>
  <c r="S5312" i="1"/>
  <c r="K5312" i="1"/>
  <c r="S5311" i="1"/>
  <c r="K5311" i="1"/>
  <c r="S5310" i="1"/>
  <c r="K5310" i="1"/>
  <c r="S5309" i="1"/>
  <c r="K5309" i="1"/>
  <c r="S5308" i="1"/>
  <c r="K5308" i="1"/>
  <c r="S5307" i="1"/>
  <c r="K5307" i="1"/>
  <c r="S5306" i="1"/>
  <c r="K5306" i="1"/>
  <c r="S5305" i="1"/>
  <c r="S5304" i="1"/>
  <c r="S5303" i="1"/>
  <c r="K5303" i="1"/>
  <c r="S5302" i="1"/>
  <c r="K5302" i="1"/>
  <c r="S5301" i="1"/>
  <c r="K5301" i="1"/>
  <c r="S5300" i="1"/>
  <c r="K5300" i="1"/>
  <c r="S5299" i="1"/>
  <c r="K5299" i="1"/>
  <c r="S5298" i="1"/>
  <c r="K5298" i="1"/>
  <c r="S5297" i="1"/>
  <c r="K5297" i="1"/>
  <c r="S5296" i="1"/>
  <c r="K5296" i="1"/>
  <c r="K5295" i="1"/>
  <c r="S5294" i="1"/>
  <c r="K5294" i="1"/>
  <c r="S5293" i="1"/>
  <c r="K5293" i="1"/>
  <c r="S5292" i="1"/>
  <c r="K5292" i="1"/>
  <c r="S5291" i="1"/>
  <c r="K5291" i="1"/>
  <c r="S5290" i="1"/>
  <c r="K5290" i="1"/>
  <c r="S5289" i="1"/>
  <c r="K5289" i="1"/>
  <c r="S5288" i="1"/>
  <c r="K5288" i="1"/>
  <c r="S5287" i="1"/>
  <c r="K5287" i="1"/>
  <c r="S5286" i="1"/>
  <c r="K5286" i="1"/>
  <c r="S5285" i="1"/>
  <c r="K5285" i="1"/>
  <c r="S5284" i="1"/>
  <c r="K5284" i="1"/>
  <c r="S5283" i="1"/>
  <c r="K5283" i="1"/>
  <c r="S5282" i="1"/>
  <c r="K5282" i="1"/>
  <c r="S5281" i="1"/>
  <c r="K5281" i="1"/>
  <c r="S5280" i="1"/>
  <c r="K5280" i="1"/>
  <c r="S5279" i="1"/>
  <c r="K5279" i="1"/>
  <c r="S5278" i="1"/>
  <c r="K5278" i="1"/>
  <c r="S5277" i="1"/>
  <c r="K5277" i="1"/>
  <c r="S5276" i="1"/>
  <c r="K5276" i="1"/>
  <c r="S5275" i="1"/>
  <c r="K5275" i="1"/>
  <c r="S5274" i="1"/>
  <c r="K5274" i="1"/>
  <c r="S5273" i="1"/>
  <c r="K5273" i="1"/>
  <c r="S5272" i="1"/>
  <c r="K5272" i="1"/>
  <c r="S5271" i="1"/>
  <c r="K5271" i="1"/>
  <c r="S5270" i="1"/>
  <c r="K5270" i="1"/>
  <c r="S5269" i="1"/>
  <c r="K5269" i="1"/>
  <c r="S5268" i="1"/>
  <c r="K5268" i="1"/>
  <c r="S5267" i="1"/>
  <c r="K5267" i="1"/>
  <c r="S5266" i="1"/>
  <c r="K5266" i="1"/>
  <c r="S5265" i="1"/>
  <c r="K5265" i="1"/>
  <c r="S5264" i="1"/>
  <c r="K5264" i="1"/>
  <c r="S5263" i="1"/>
  <c r="K5263" i="1"/>
  <c r="S5262" i="1"/>
  <c r="K5262" i="1"/>
  <c r="S5261" i="1"/>
  <c r="K5261" i="1"/>
  <c r="S5260" i="1"/>
  <c r="K5260" i="1"/>
  <c r="S5259" i="1"/>
  <c r="K5259" i="1"/>
  <c r="S5258" i="1"/>
  <c r="K5258" i="1"/>
  <c r="S5257" i="1"/>
  <c r="K5257" i="1"/>
  <c r="S5256" i="1"/>
  <c r="K5256" i="1"/>
  <c r="S5255" i="1"/>
  <c r="K5255" i="1"/>
  <c r="S5254" i="1"/>
  <c r="K5254" i="1"/>
  <c r="S5253" i="1"/>
  <c r="K5253" i="1"/>
  <c r="S5252" i="1"/>
  <c r="K5252" i="1"/>
  <c r="K5251" i="1"/>
  <c r="S5250" i="1"/>
  <c r="K5250" i="1"/>
  <c r="S5249" i="1"/>
  <c r="K5249" i="1"/>
  <c r="S5248" i="1"/>
  <c r="K5248" i="1"/>
  <c r="S5247" i="1"/>
  <c r="K5247" i="1"/>
  <c r="S5246" i="1"/>
  <c r="K5246" i="1"/>
  <c r="S5245" i="1"/>
  <c r="K5245" i="1"/>
  <c r="S5244" i="1"/>
  <c r="S5243" i="1"/>
  <c r="K5243" i="1"/>
  <c r="S5242" i="1"/>
  <c r="K5242" i="1"/>
  <c r="S5241" i="1"/>
  <c r="K5241" i="1"/>
  <c r="S5240" i="1"/>
  <c r="K5240" i="1"/>
  <c r="S5239" i="1"/>
  <c r="K5239" i="1"/>
  <c r="S5238" i="1"/>
  <c r="K5238" i="1"/>
  <c r="S5237" i="1"/>
  <c r="K5237" i="1"/>
  <c r="S5236" i="1"/>
  <c r="K5236" i="1"/>
  <c r="S5235" i="1"/>
  <c r="K5235" i="1"/>
  <c r="S5234" i="1"/>
  <c r="K5234" i="1"/>
  <c r="S5233" i="1"/>
  <c r="K5233" i="1"/>
  <c r="S5232" i="1"/>
  <c r="K5232" i="1"/>
  <c r="S5231" i="1"/>
  <c r="K5231" i="1"/>
  <c r="S5230" i="1"/>
  <c r="K5230" i="1"/>
  <c r="S5229" i="1"/>
  <c r="K5229" i="1"/>
  <c r="S5228" i="1"/>
  <c r="K5228" i="1"/>
  <c r="S5227" i="1"/>
  <c r="K5227" i="1"/>
  <c r="S5226" i="1"/>
  <c r="K5226" i="1"/>
  <c r="S5225" i="1"/>
  <c r="K5225" i="1"/>
  <c r="S5224" i="1"/>
  <c r="K5224" i="1"/>
  <c r="S5223" i="1"/>
  <c r="K5223" i="1"/>
  <c r="S5222" i="1"/>
  <c r="K5222" i="1"/>
  <c r="S5221" i="1"/>
  <c r="K5221" i="1"/>
  <c r="S5220" i="1"/>
  <c r="K5220" i="1"/>
  <c r="S5219" i="1"/>
  <c r="K5219" i="1"/>
  <c r="S5218" i="1"/>
  <c r="K5218" i="1"/>
  <c r="S5217" i="1"/>
  <c r="K5217" i="1"/>
  <c r="S5216" i="1"/>
  <c r="K5216" i="1"/>
  <c r="S5215" i="1"/>
  <c r="K5215" i="1"/>
  <c r="S5214" i="1"/>
  <c r="K5214" i="1"/>
  <c r="S5213" i="1"/>
  <c r="K5213" i="1"/>
  <c r="S5212" i="1"/>
  <c r="K5212" i="1"/>
  <c r="S5211" i="1"/>
  <c r="K5211" i="1"/>
  <c r="S5210" i="1"/>
  <c r="K5210" i="1"/>
  <c r="S5209" i="1"/>
  <c r="K5209" i="1"/>
  <c r="S5208" i="1"/>
  <c r="K5208" i="1"/>
  <c r="S5207" i="1"/>
  <c r="K5207" i="1"/>
  <c r="S5206" i="1"/>
  <c r="K5206" i="1"/>
  <c r="S5205" i="1"/>
  <c r="K5205" i="1"/>
  <c r="S5204" i="1"/>
  <c r="K5204" i="1"/>
  <c r="S5203" i="1"/>
  <c r="K5203" i="1"/>
  <c r="S5202" i="1"/>
  <c r="K5202" i="1"/>
  <c r="S5201" i="1"/>
  <c r="K5201" i="1"/>
  <c r="S5200" i="1"/>
  <c r="K5200" i="1"/>
  <c r="S5199" i="1"/>
  <c r="K5199" i="1"/>
  <c r="S5198" i="1"/>
  <c r="K5198" i="1"/>
  <c r="S5197" i="1"/>
  <c r="K5197" i="1"/>
  <c r="S5196" i="1"/>
  <c r="K5196" i="1"/>
  <c r="S5195" i="1"/>
  <c r="K5195" i="1"/>
  <c r="S5194" i="1"/>
  <c r="K5194" i="1"/>
  <c r="S5193" i="1"/>
  <c r="K5193" i="1"/>
  <c r="S5192" i="1"/>
  <c r="K5192" i="1"/>
  <c r="S5191" i="1"/>
  <c r="K5191" i="1"/>
  <c r="S5190" i="1"/>
  <c r="K5190" i="1"/>
  <c r="S5189" i="1"/>
  <c r="K5189" i="1"/>
  <c r="S5188" i="1"/>
  <c r="K5188" i="1"/>
  <c r="S5187" i="1"/>
  <c r="K5187" i="1"/>
  <c r="S5186" i="1"/>
  <c r="K5186" i="1"/>
  <c r="S5185" i="1"/>
  <c r="K5185" i="1"/>
  <c r="S5184" i="1"/>
  <c r="K5184" i="1"/>
  <c r="S5183" i="1"/>
  <c r="K5183" i="1"/>
  <c r="S5182" i="1"/>
  <c r="K5182" i="1"/>
  <c r="S5181" i="1"/>
  <c r="K5181" i="1"/>
  <c r="S5180" i="1"/>
  <c r="K5180" i="1"/>
  <c r="S5179" i="1"/>
  <c r="K5179" i="1"/>
  <c r="S5178" i="1"/>
  <c r="K5178" i="1"/>
  <c r="S5177" i="1"/>
  <c r="K5177" i="1"/>
  <c r="S5176" i="1"/>
  <c r="K5176" i="1"/>
  <c r="S5175" i="1"/>
  <c r="K5175" i="1"/>
  <c r="S5174" i="1"/>
  <c r="S5173" i="1"/>
  <c r="K5173" i="1"/>
  <c r="S5172" i="1"/>
  <c r="K5172" i="1"/>
  <c r="S5171" i="1"/>
  <c r="K5171" i="1"/>
  <c r="S5170" i="1"/>
  <c r="K5170" i="1"/>
  <c r="S5169" i="1"/>
  <c r="K5169" i="1"/>
  <c r="S5168" i="1"/>
  <c r="K5168" i="1"/>
  <c r="S5167" i="1"/>
  <c r="K5167" i="1"/>
  <c r="S5166" i="1"/>
  <c r="K5166" i="1"/>
  <c r="S5165" i="1"/>
  <c r="K5165" i="1"/>
  <c r="S5164" i="1"/>
  <c r="K5164" i="1"/>
  <c r="S5163" i="1"/>
  <c r="K5163" i="1"/>
  <c r="S5162" i="1"/>
  <c r="K5162" i="1"/>
  <c r="S5161" i="1"/>
  <c r="K5161" i="1"/>
  <c r="S5160" i="1"/>
  <c r="K5160" i="1"/>
  <c r="S5159" i="1"/>
  <c r="K5159" i="1"/>
  <c r="S5158" i="1"/>
  <c r="K5158" i="1"/>
  <c r="S5157" i="1"/>
  <c r="K5157" i="1"/>
  <c r="S5156" i="1"/>
  <c r="K5156" i="1"/>
  <c r="S5155" i="1"/>
  <c r="K5155" i="1"/>
  <c r="S5154" i="1"/>
  <c r="K5154" i="1"/>
  <c r="S5153" i="1"/>
  <c r="K5153" i="1"/>
  <c r="S5152" i="1"/>
  <c r="K5152" i="1"/>
  <c r="S5151" i="1"/>
  <c r="S5150" i="1"/>
  <c r="K5150" i="1"/>
  <c r="S5149" i="1"/>
  <c r="K5149" i="1"/>
  <c r="S5148" i="1"/>
  <c r="K5148" i="1"/>
  <c r="S5147" i="1"/>
  <c r="K5147" i="1"/>
  <c r="S5146" i="1"/>
  <c r="K5146" i="1"/>
  <c r="S5145" i="1"/>
  <c r="K5145" i="1"/>
  <c r="S5144" i="1"/>
  <c r="K5144" i="1"/>
  <c r="S5143" i="1"/>
  <c r="K5143" i="1"/>
  <c r="S5142" i="1"/>
  <c r="K5142" i="1"/>
  <c r="S5141" i="1"/>
  <c r="K5141" i="1"/>
  <c r="S5140" i="1"/>
  <c r="K5140" i="1"/>
  <c r="S5139" i="1"/>
  <c r="K5139" i="1"/>
  <c r="S5138" i="1"/>
  <c r="K5138" i="1"/>
  <c r="K5137" i="1"/>
  <c r="S5136" i="1"/>
  <c r="K5136" i="1"/>
  <c r="S5135" i="1"/>
  <c r="K5135" i="1"/>
  <c r="S5134" i="1"/>
  <c r="K5134" i="1"/>
  <c r="S5133" i="1"/>
  <c r="K5133" i="1"/>
  <c r="S5132" i="1"/>
  <c r="K5132" i="1"/>
  <c r="S5131" i="1"/>
  <c r="K5131" i="1"/>
  <c r="S5130" i="1"/>
  <c r="K5130" i="1"/>
  <c r="S5129" i="1"/>
  <c r="K5129" i="1"/>
  <c r="S5128" i="1"/>
  <c r="K5128" i="1"/>
  <c r="S5127" i="1"/>
  <c r="K5127" i="1"/>
  <c r="S5126" i="1"/>
  <c r="K5126" i="1"/>
  <c r="S5125" i="1"/>
  <c r="K5125" i="1"/>
  <c r="S5124" i="1"/>
  <c r="K5124" i="1"/>
  <c r="S5123" i="1"/>
  <c r="K5123" i="1"/>
  <c r="S5122" i="1"/>
  <c r="K5122" i="1"/>
  <c r="S5121" i="1"/>
  <c r="K5121" i="1"/>
  <c r="S5120" i="1"/>
  <c r="K5120" i="1"/>
  <c r="S5119" i="1"/>
  <c r="K5119" i="1"/>
  <c r="S5118" i="1"/>
  <c r="K5118" i="1"/>
  <c r="S5117" i="1"/>
  <c r="K5117" i="1"/>
  <c r="S5116" i="1"/>
  <c r="K5116" i="1"/>
  <c r="S5115" i="1"/>
  <c r="K5115" i="1"/>
  <c r="S5114" i="1"/>
  <c r="K5114" i="1"/>
  <c r="S5113" i="1"/>
  <c r="K5113" i="1"/>
  <c r="S5112" i="1"/>
  <c r="K5112" i="1"/>
  <c r="S5111" i="1"/>
  <c r="K5111" i="1"/>
  <c r="S5110" i="1"/>
  <c r="K5110" i="1"/>
  <c r="S5109" i="1"/>
  <c r="K5109" i="1"/>
  <c r="S5108" i="1"/>
  <c r="K5108" i="1"/>
  <c r="S5107" i="1"/>
  <c r="K5107" i="1"/>
  <c r="S5106" i="1"/>
  <c r="K5106" i="1"/>
  <c r="S5105" i="1"/>
  <c r="K5105" i="1"/>
  <c r="S5104" i="1"/>
  <c r="K5104" i="1"/>
  <c r="S5103" i="1"/>
  <c r="K5103" i="1"/>
  <c r="S5102" i="1"/>
  <c r="K5102" i="1"/>
  <c r="S5101" i="1"/>
  <c r="K5101" i="1"/>
  <c r="S5100" i="1"/>
  <c r="K5100" i="1"/>
  <c r="S5099" i="1"/>
  <c r="S5098" i="1"/>
  <c r="K5098" i="1"/>
  <c r="S5097" i="1"/>
  <c r="K5097" i="1"/>
  <c r="S5096" i="1"/>
  <c r="K5096" i="1"/>
  <c r="S5095" i="1"/>
  <c r="K5095" i="1"/>
  <c r="S5094" i="1"/>
  <c r="K5094" i="1"/>
  <c r="S5093" i="1"/>
  <c r="K5093" i="1"/>
  <c r="S5092" i="1"/>
  <c r="K5092" i="1"/>
  <c r="S5091" i="1"/>
  <c r="K5091" i="1"/>
  <c r="S5090" i="1"/>
  <c r="K5090" i="1"/>
  <c r="S5089" i="1"/>
  <c r="K5089" i="1"/>
  <c r="S5088" i="1"/>
  <c r="K5088" i="1"/>
  <c r="S5087" i="1"/>
  <c r="K5087" i="1"/>
  <c r="S5086" i="1"/>
  <c r="K5086" i="1"/>
  <c r="S5085" i="1"/>
  <c r="K5085" i="1"/>
  <c r="S5084" i="1"/>
  <c r="K5084" i="1"/>
  <c r="S5083" i="1"/>
  <c r="K5083" i="1"/>
  <c r="S5082" i="1"/>
  <c r="K5082" i="1"/>
  <c r="S5081" i="1"/>
  <c r="K5081" i="1"/>
  <c r="S5080" i="1"/>
  <c r="K5080" i="1"/>
  <c r="S5079" i="1"/>
  <c r="K5079" i="1"/>
  <c r="S5078" i="1"/>
  <c r="K5078" i="1"/>
  <c r="S5077" i="1"/>
  <c r="K5077" i="1"/>
  <c r="S5076" i="1"/>
  <c r="K5076" i="1"/>
  <c r="S5075" i="1"/>
  <c r="K5075" i="1"/>
  <c r="S5074" i="1"/>
  <c r="K5074" i="1"/>
  <c r="S5073" i="1"/>
  <c r="K5073" i="1"/>
  <c r="S5072" i="1"/>
  <c r="K5072" i="1"/>
  <c r="S5071" i="1"/>
  <c r="K5071" i="1"/>
  <c r="S5070" i="1"/>
  <c r="K5070" i="1"/>
  <c r="S5069" i="1"/>
  <c r="K5069" i="1"/>
  <c r="S5068" i="1"/>
  <c r="K5068" i="1"/>
  <c r="S5067" i="1"/>
  <c r="K5067" i="1"/>
  <c r="S5066" i="1"/>
  <c r="K5066" i="1"/>
  <c r="S5065" i="1"/>
  <c r="K5065" i="1"/>
  <c r="S5064" i="1"/>
  <c r="K5064" i="1"/>
  <c r="S5063" i="1"/>
  <c r="K5063" i="1"/>
  <c r="S5062" i="1"/>
  <c r="K5062" i="1"/>
  <c r="S5061" i="1"/>
  <c r="K5061" i="1"/>
  <c r="S5060" i="1"/>
  <c r="K5060" i="1"/>
  <c r="S5059" i="1"/>
  <c r="K5059" i="1"/>
  <c r="S5058" i="1"/>
  <c r="K5058" i="1"/>
  <c r="S5057" i="1"/>
  <c r="K5057" i="1"/>
  <c r="S5056" i="1"/>
  <c r="K5056" i="1"/>
  <c r="S5055" i="1"/>
  <c r="K5055" i="1"/>
  <c r="S5054" i="1"/>
  <c r="K5054" i="1"/>
  <c r="S5053" i="1"/>
  <c r="K5053" i="1"/>
  <c r="S5052" i="1"/>
  <c r="K5052" i="1"/>
  <c r="S5051" i="1"/>
  <c r="K5051" i="1"/>
  <c r="S5050" i="1"/>
  <c r="K5050" i="1"/>
  <c r="S5049" i="1"/>
  <c r="K5049" i="1"/>
  <c r="S5048" i="1"/>
  <c r="K5048" i="1"/>
  <c r="S5047" i="1"/>
  <c r="K5047" i="1"/>
  <c r="S5046" i="1"/>
  <c r="K5046" i="1"/>
  <c r="S5045" i="1"/>
  <c r="K5045" i="1"/>
  <c r="S5044" i="1"/>
  <c r="K5044" i="1"/>
  <c r="S5043" i="1"/>
  <c r="K5043" i="1"/>
  <c r="S5042" i="1"/>
  <c r="K5042" i="1"/>
  <c r="S5041" i="1"/>
  <c r="K5041" i="1"/>
  <c r="S5040" i="1"/>
  <c r="K5040" i="1"/>
  <c r="S5039" i="1"/>
  <c r="K5039" i="1"/>
  <c r="S5038" i="1"/>
  <c r="K5038" i="1"/>
  <c r="S5037" i="1"/>
  <c r="K5037" i="1"/>
  <c r="S5036" i="1"/>
  <c r="K5036" i="1"/>
  <c r="S5035" i="1"/>
  <c r="K5035" i="1"/>
  <c r="S5034" i="1"/>
  <c r="K5034" i="1"/>
  <c r="S5033" i="1"/>
  <c r="K5033" i="1"/>
  <c r="S5032" i="1"/>
  <c r="K5032" i="1"/>
  <c r="S5031" i="1"/>
  <c r="K5031" i="1"/>
  <c r="S5030" i="1"/>
  <c r="K5030" i="1"/>
  <c r="S5029" i="1"/>
  <c r="K5029" i="1"/>
  <c r="S5028" i="1"/>
  <c r="K5028" i="1"/>
  <c r="S5027" i="1"/>
  <c r="K5027" i="1"/>
  <c r="S5026" i="1"/>
  <c r="K5026" i="1"/>
  <c r="S5025" i="1"/>
  <c r="K5025" i="1"/>
  <c r="S5024" i="1"/>
  <c r="K5024" i="1"/>
  <c r="S5023" i="1"/>
  <c r="K5023" i="1"/>
  <c r="S5022" i="1"/>
  <c r="K5022" i="1"/>
  <c r="S5021" i="1"/>
  <c r="K5021" i="1"/>
  <c r="S5020" i="1"/>
  <c r="K5020" i="1"/>
  <c r="S5019" i="1"/>
  <c r="K5019" i="1"/>
  <c r="S5018" i="1"/>
  <c r="K5018" i="1"/>
  <c r="S5017" i="1"/>
  <c r="K5017" i="1"/>
  <c r="S5016" i="1"/>
  <c r="K5016" i="1"/>
  <c r="S5015" i="1"/>
  <c r="K5015" i="1"/>
  <c r="S5014" i="1"/>
  <c r="K5014" i="1"/>
  <c r="S5013" i="1"/>
  <c r="K5013" i="1"/>
  <c r="S5012" i="1"/>
  <c r="K5012" i="1"/>
  <c r="S5011" i="1"/>
  <c r="K5011" i="1"/>
  <c r="S5010" i="1"/>
  <c r="K5010" i="1"/>
  <c r="S5009" i="1"/>
  <c r="K5009" i="1"/>
  <c r="S5008" i="1"/>
  <c r="K5008" i="1"/>
  <c r="S5007" i="1"/>
  <c r="K5007" i="1"/>
  <c r="S5006" i="1"/>
  <c r="K5006" i="1"/>
  <c r="S5005" i="1"/>
  <c r="K5005" i="1"/>
  <c r="S5004" i="1"/>
  <c r="K5004" i="1"/>
  <c r="S5003" i="1"/>
  <c r="K5003" i="1"/>
  <c r="S5002" i="1"/>
  <c r="K5002" i="1"/>
  <c r="S5001" i="1"/>
  <c r="K5001" i="1"/>
  <c r="S5000" i="1"/>
  <c r="K5000" i="1"/>
  <c r="S4999" i="1"/>
  <c r="K4999" i="1"/>
  <c r="S4998" i="1"/>
  <c r="K4998" i="1"/>
  <c r="S4997" i="1"/>
  <c r="K4997" i="1"/>
  <c r="S4996" i="1"/>
  <c r="K4996" i="1"/>
  <c r="S4995" i="1"/>
  <c r="K4995" i="1"/>
  <c r="S4994" i="1"/>
  <c r="K4994" i="1"/>
  <c r="S4993" i="1"/>
  <c r="K4993" i="1"/>
  <c r="S4992" i="1"/>
  <c r="K4992" i="1"/>
  <c r="S4991" i="1"/>
  <c r="K4991" i="1"/>
  <c r="S4990" i="1"/>
  <c r="K4990" i="1"/>
  <c r="S4989" i="1"/>
  <c r="K4989" i="1"/>
  <c r="S4988" i="1"/>
  <c r="K4988" i="1"/>
  <c r="S4987" i="1"/>
  <c r="K4987" i="1"/>
  <c r="S4986" i="1"/>
  <c r="K4986" i="1"/>
  <c r="S4985" i="1"/>
  <c r="K4985" i="1"/>
  <c r="S4984" i="1"/>
  <c r="K4984" i="1"/>
  <c r="S4983" i="1"/>
  <c r="K4983" i="1"/>
  <c r="S4982" i="1"/>
  <c r="K4982" i="1"/>
  <c r="S4981" i="1"/>
  <c r="K4981" i="1"/>
  <c r="S4980" i="1"/>
  <c r="K4980" i="1"/>
  <c r="S4979" i="1"/>
  <c r="K4979" i="1"/>
  <c r="S4978" i="1"/>
  <c r="K4978" i="1"/>
  <c r="S4977" i="1"/>
  <c r="K4977" i="1"/>
  <c r="S4976" i="1"/>
  <c r="K4976" i="1"/>
  <c r="S4975" i="1"/>
  <c r="K4975" i="1"/>
  <c r="S4974" i="1"/>
  <c r="K4974" i="1"/>
  <c r="S4973" i="1"/>
  <c r="K4973" i="1"/>
  <c r="S4972" i="1"/>
  <c r="K4972" i="1"/>
  <c r="S4971" i="1"/>
  <c r="K4971" i="1"/>
  <c r="S4970" i="1"/>
  <c r="K4970" i="1"/>
  <c r="S4969" i="1"/>
  <c r="K4969" i="1"/>
  <c r="K4968" i="1"/>
  <c r="S4967" i="1"/>
  <c r="K4967" i="1"/>
  <c r="S4966" i="1"/>
  <c r="K4966" i="1"/>
  <c r="S4965" i="1"/>
  <c r="K4965" i="1"/>
  <c r="S4964" i="1"/>
  <c r="K4964" i="1"/>
  <c r="S4963" i="1"/>
  <c r="K4963" i="1"/>
  <c r="S4962" i="1"/>
  <c r="K4962" i="1"/>
  <c r="S4961" i="1"/>
  <c r="K4961" i="1"/>
  <c r="S4960" i="1"/>
  <c r="K4960" i="1"/>
  <c r="S4959" i="1"/>
  <c r="K4959" i="1"/>
  <c r="S4958" i="1"/>
  <c r="K4958" i="1"/>
  <c r="S4957" i="1"/>
  <c r="K4957" i="1"/>
  <c r="S4956" i="1"/>
  <c r="K4956" i="1"/>
  <c r="S4955" i="1"/>
  <c r="K4955" i="1"/>
  <c r="S4954" i="1"/>
  <c r="K4954" i="1"/>
  <c r="S4953" i="1"/>
  <c r="K4953" i="1"/>
  <c r="S4952" i="1"/>
  <c r="K4952" i="1"/>
  <c r="S4951" i="1"/>
  <c r="K4951" i="1"/>
  <c r="S4950" i="1"/>
  <c r="K4950" i="1"/>
  <c r="S4949" i="1"/>
  <c r="K4949" i="1"/>
  <c r="S4948" i="1"/>
  <c r="K4948" i="1"/>
  <c r="S4947" i="1"/>
  <c r="K4947" i="1"/>
  <c r="S4946" i="1"/>
  <c r="K4946" i="1"/>
  <c r="S4945" i="1"/>
  <c r="K4945" i="1"/>
  <c r="S4944" i="1"/>
  <c r="K4944" i="1"/>
  <c r="S4943" i="1"/>
  <c r="K4943" i="1"/>
  <c r="S4942" i="1"/>
  <c r="K4942" i="1"/>
  <c r="S4941" i="1"/>
  <c r="K4941" i="1"/>
  <c r="K4940" i="1"/>
  <c r="S4939" i="1"/>
  <c r="K4939" i="1"/>
  <c r="S4938" i="1"/>
  <c r="K4938" i="1"/>
  <c r="S4937" i="1"/>
  <c r="K4937" i="1"/>
  <c r="S4936" i="1"/>
  <c r="K4936" i="1"/>
  <c r="S4935" i="1"/>
  <c r="K4935" i="1"/>
  <c r="S4934" i="1"/>
  <c r="K4934" i="1"/>
  <c r="S4933" i="1"/>
  <c r="K4933" i="1"/>
  <c r="S4932" i="1"/>
  <c r="K4932" i="1"/>
  <c r="S4931" i="1"/>
  <c r="K4931" i="1"/>
  <c r="S4930" i="1"/>
  <c r="K4930" i="1"/>
  <c r="S4929" i="1"/>
  <c r="K4929" i="1"/>
  <c r="S4928" i="1"/>
  <c r="K4928" i="1"/>
  <c r="S4927" i="1"/>
  <c r="K4927" i="1"/>
  <c r="S4926" i="1"/>
  <c r="K4926" i="1"/>
  <c r="S4925" i="1"/>
  <c r="K4925" i="1"/>
  <c r="S4924" i="1"/>
  <c r="K4924" i="1"/>
  <c r="S4923" i="1"/>
  <c r="K4923" i="1"/>
  <c r="S4922" i="1"/>
  <c r="K4922" i="1"/>
  <c r="S4921" i="1"/>
  <c r="K4921" i="1"/>
  <c r="S4920" i="1"/>
  <c r="K4920" i="1"/>
  <c r="S4919" i="1"/>
  <c r="K4919" i="1"/>
  <c r="S4918" i="1"/>
  <c r="K4918" i="1"/>
  <c r="S4917" i="1"/>
  <c r="K4917" i="1"/>
  <c r="S4916" i="1"/>
  <c r="K4916" i="1"/>
  <c r="S4915" i="1"/>
  <c r="K4915" i="1"/>
  <c r="S4914" i="1"/>
  <c r="K4914" i="1"/>
  <c r="S4913" i="1"/>
  <c r="K4913" i="1"/>
  <c r="S4912" i="1"/>
  <c r="K4912" i="1"/>
  <c r="S4911" i="1"/>
  <c r="K4911" i="1"/>
  <c r="S4910" i="1"/>
  <c r="K4910" i="1"/>
  <c r="S4909" i="1"/>
  <c r="K4909" i="1"/>
  <c r="S4908" i="1"/>
  <c r="K4908" i="1"/>
  <c r="S4907" i="1"/>
  <c r="K4907" i="1"/>
  <c r="S4906" i="1"/>
  <c r="K4906" i="1"/>
  <c r="S4905" i="1"/>
  <c r="K4905" i="1"/>
  <c r="S4904" i="1"/>
  <c r="K4904" i="1"/>
  <c r="S4903" i="1"/>
  <c r="K4903" i="1"/>
  <c r="S4902" i="1"/>
  <c r="K4902" i="1"/>
  <c r="S4901" i="1"/>
  <c r="K4901" i="1"/>
  <c r="S4900" i="1"/>
  <c r="K4900" i="1"/>
  <c r="S4899" i="1"/>
  <c r="K4899" i="1"/>
  <c r="S4898" i="1"/>
  <c r="K4898" i="1"/>
  <c r="S4897" i="1"/>
  <c r="K4897" i="1"/>
  <c r="S4896" i="1"/>
  <c r="K4896" i="1"/>
  <c r="S4895" i="1"/>
  <c r="K4895" i="1"/>
  <c r="S4894" i="1"/>
  <c r="K4894" i="1"/>
  <c r="S4893" i="1"/>
  <c r="K4893" i="1"/>
  <c r="S4892" i="1"/>
  <c r="K4892" i="1"/>
  <c r="S4891" i="1"/>
  <c r="K4891" i="1"/>
  <c r="S4890" i="1"/>
  <c r="K4890" i="1"/>
  <c r="S4889" i="1"/>
  <c r="K4889" i="1"/>
  <c r="S4888" i="1"/>
  <c r="K4888" i="1"/>
  <c r="S4887" i="1"/>
  <c r="K4887" i="1"/>
  <c r="S4886" i="1"/>
  <c r="K4886" i="1"/>
  <c r="S4885" i="1"/>
  <c r="K4885" i="1"/>
  <c r="S4884" i="1"/>
  <c r="K4884" i="1"/>
  <c r="S4883" i="1"/>
  <c r="K4883" i="1"/>
  <c r="S4882" i="1"/>
  <c r="K4882" i="1"/>
  <c r="S4881" i="1"/>
  <c r="K4881" i="1"/>
  <c r="S4880" i="1"/>
  <c r="K4880" i="1"/>
  <c r="S4879" i="1"/>
  <c r="K4879" i="1"/>
  <c r="S4878" i="1"/>
  <c r="K4878" i="1"/>
  <c r="S4877" i="1"/>
  <c r="K4877" i="1"/>
  <c r="S4876" i="1"/>
  <c r="K4876" i="1"/>
  <c r="S4875" i="1"/>
  <c r="K4875" i="1"/>
  <c r="S4874" i="1"/>
  <c r="K4874" i="1"/>
  <c r="S4873" i="1"/>
  <c r="K4873" i="1"/>
  <c r="S4872" i="1"/>
  <c r="K4872" i="1"/>
  <c r="S4871" i="1"/>
  <c r="K4871" i="1"/>
  <c r="S4870" i="1"/>
  <c r="K4870" i="1"/>
  <c r="S4869" i="1"/>
  <c r="K4869" i="1"/>
  <c r="S4868" i="1"/>
  <c r="K4868" i="1"/>
  <c r="S4867" i="1"/>
  <c r="K4867" i="1"/>
  <c r="S4866" i="1"/>
  <c r="K4866" i="1"/>
  <c r="S4865" i="1"/>
  <c r="K4865" i="1"/>
  <c r="S4864" i="1"/>
  <c r="K4864" i="1"/>
  <c r="S4863" i="1"/>
  <c r="K4863" i="1"/>
  <c r="S4862" i="1"/>
  <c r="K4862" i="1"/>
  <c r="S4861" i="1"/>
  <c r="K4861" i="1"/>
  <c r="S4860" i="1"/>
  <c r="K4860" i="1"/>
  <c r="S4859" i="1"/>
  <c r="K4859" i="1"/>
  <c r="S4858" i="1"/>
  <c r="K4858" i="1"/>
  <c r="S4857" i="1"/>
  <c r="K4857" i="1"/>
  <c r="S4856" i="1"/>
  <c r="K4856" i="1"/>
  <c r="S4855" i="1"/>
  <c r="K4855" i="1"/>
  <c r="S4854" i="1"/>
  <c r="K4854" i="1"/>
  <c r="S4853" i="1"/>
  <c r="K4853" i="1"/>
  <c r="S4852" i="1"/>
  <c r="K4852" i="1"/>
  <c r="S4851" i="1"/>
  <c r="K4851" i="1"/>
  <c r="S4850" i="1"/>
  <c r="K4850" i="1"/>
  <c r="S4849" i="1"/>
  <c r="K4849" i="1"/>
  <c r="S4848" i="1"/>
  <c r="K4848" i="1"/>
  <c r="S4847" i="1"/>
  <c r="K4847" i="1"/>
  <c r="S4846" i="1"/>
  <c r="K4846" i="1"/>
  <c r="S4845" i="1"/>
  <c r="K4845" i="1"/>
  <c r="S4844" i="1"/>
  <c r="K4844" i="1"/>
  <c r="S4843" i="1"/>
  <c r="K4843" i="1"/>
  <c r="S4842" i="1"/>
  <c r="K4842" i="1"/>
  <c r="S4841" i="1"/>
  <c r="K4841" i="1"/>
  <c r="S4840" i="1"/>
  <c r="K4840" i="1"/>
  <c r="S4839" i="1"/>
  <c r="K4839" i="1"/>
  <c r="S4838" i="1"/>
  <c r="K4838" i="1"/>
  <c r="S4837" i="1"/>
  <c r="K4837" i="1"/>
  <c r="S4836" i="1"/>
  <c r="K4836" i="1"/>
  <c r="S4835" i="1"/>
  <c r="K4835" i="1"/>
  <c r="S4834" i="1"/>
  <c r="K4834" i="1"/>
  <c r="S4833" i="1"/>
  <c r="K4833" i="1"/>
  <c r="S4832" i="1"/>
  <c r="K4832" i="1"/>
  <c r="S4831" i="1"/>
  <c r="K4831" i="1"/>
  <c r="S4830" i="1"/>
  <c r="K4830" i="1"/>
  <c r="S4829" i="1"/>
  <c r="K4829" i="1"/>
  <c r="S4828" i="1"/>
  <c r="K4828" i="1"/>
  <c r="K4827" i="1"/>
  <c r="S4826" i="1"/>
  <c r="K4826" i="1"/>
  <c r="S4825" i="1"/>
  <c r="K4825" i="1"/>
  <c r="S4824" i="1"/>
  <c r="K4824" i="1"/>
  <c r="S4823" i="1"/>
  <c r="K4823" i="1"/>
  <c r="S4822" i="1"/>
  <c r="K4822" i="1"/>
  <c r="S4821" i="1"/>
  <c r="K4821" i="1"/>
  <c r="S4820" i="1"/>
  <c r="K4820" i="1"/>
  <c r="S4819" i="1"/>
  <c r="K4819" i="1"/>
  <c r="S4818" i="1"/>
  <c r="K4818" i="1"/>
  <c r="S4817" i="1"/>
  <c r="K4817" i="1"/>
  <c r="S4816" i="1"/>
  <c r="K4816" i="1"/>
  <c r="S4815" i="1"/>
  <c r="K4815" i="1"/>
  <c r="S4814" i="1"/>
  <c r="K4814" i="1"/>
  <c r="S4813" i="1"/>
  <c r="K4813" i="1"/>
  <c r="S4812" i="1"/>
  <c r="K4812" i="1"/>
  <c r="S4811" i="1"/>
  <c r="K4811" i="1"/>
  <c r="S4810" i="1"/>
  <c r="K4810" i="1"/>
  <c r="S4809" i="1"/>
  <c r="K4809" i="1"/>
  <c r="S4808" i="1"/>
  <c r="K4808" i="1"/>
  <c r="S4807" i="1"/>
  <c r="K4807" i="1"/>
  <c r="S4806" i="1"/>
  <c r="K4806" i="1"/>
  <c r="S4805" i="1"/>
  <c r="K4805" i="1"/>
  <c r="S4804" i="1"/>
  <c r="K4804" i="1"/>
  <c r="S4803" i="1"/>
  <c r="K4803" i="1"/>
  <c r="S4802" i="1"/>
  <c r="K4802" i="1"/>
  <c r="S4801" i="1"/>
  <c r="K4801" i="1"/>
  <c r="S4800" i="1"/>
  <c r="K4800" i="1"/>
  <c r="S4799" i="1"/>
  <c r="K4799" i="1"/>
  <c r="S4798" i="1"/>
  <c r="K4798" i="1"/>
  <c r="S4797" i="1"/>
  <c r="K4797" i="1"/>
  <c r="S4796" i="1"/>
  <c r="K4796" i="1"/>
  <c r="S4795" i="1"/>
  <c r="K4795" i="1"/>
  <c r="S4794" i="1"/>
  <c r="K4794" i="1"/>
  <c r="S4793" i="1"/>
  <c r="K4793" i="1"/>
  <c r="S4792" i="1"/>
  <c r="K4792" i="1"/>
  <c r="S4791" i="1"/>
  <c r="K4791" i="1"/>
  <c r="S4790" i="1"/>
  <c r="K4790" i="1"/>
  <c r="S4789" i="1"/>
  <c r="K4789" i="1"/>
  <c r="S4788" i="1"/>
  <c r="K4788" i="1"/>
  <c r="S4787" i="1"/>
  <c r="K4787" i="1"/>
  <c r="S4786" i="1"/>
  <c r="K4786" i="1"/>
  <c r="S4785" i="1"/>
  <c r="K4785" i="1"/>
  <c r="S4784" i="1"/>
  <c r="K4784" i="1"/>
  <c r="S4783" i="1"/>
  <c r="K4783" i="1"/>
  <c r="S4782" i="1"/>
  <c r="K4782" i="1"/>
  <c r="S4781" i="1"/>
  <c r="K4781" i="1"/>
  <c r="S4780" i="1"/>
  <c r="K4780" i="1"/>
  <c r="S4779" i="1"/>
  <c r="K4779" i="1"/>
  <c r="S4778" i="1"/>
  <c r="K4778" i="1"/>
  <c r="S4777" i="1"/>
  <c r="K4777" i="1"/>
  <c r="S4776" i="1"/>
  <c r="K4776" i="1"/>
  <c r="S4775" i="1"/>
  <c r="K4775" i="1"/>
  <c r="S4774" i="1"/>
  <c r="K4774" i="1"/>
  <c r="S4773" i="1"/>
  <c r="K4773" i="1"/>
  <c r="S4772" i="1"/>
  <c r="K4772" i="1"/>
  <c r="S4771" i="1"/>
  <c r="K4771" i="1"/>
  <c r="S4770" i="1"/>
  <c r="K4770" i="1"/>
  <c r="S4769" i="1"/>
  <c r="K4769" i="1"/>
  <c r="S4768" i="1"/>
  <c r="K4768" i="1"/>
  <c r="S4767" i="1"/>
  <c r="K4767" i="1"/>
  <c r="S4766" i="1"/>
  <c r="K4766" i="1"/>
  <c r="S4765" i="1"/>
  <c r="K4765" i="1"/>
  <c r="S4764" i="1"/>
  <c r="K4764" i="1"/>
  <c r="S4763" i="1"/>
  <c r="K4763" i="1"/>
  <c r="S4762" i="1"/>
  <c r="K4762" i="1"/>
  <c r="S4761" i="1"/>
  <c r="K4761" i="1"/>
  <c r="S4760" i="1"/>
  <c r="K4760" i="1"/>
  <c r="K4759" i="1"/>
  <c r="S4758" i="1"/>
  <c r="K4758" i="1"/>
  <c r="S4757" i="1"/>
  <c r="K4757" i="1"/>
  <c r="S4756" i="1"/>
  <c r="K4756" i="1"/>
  <c r="S4755" i="1"/>
  <c r="K4755" i="1"/>
  <c r="S4754" i="1"/>
  <c r="K4754" i="1"/>
  <c r="S4753" i="1"/>
  <c r="K4753" i="1"/>
  <c r="S4752" i="1"/>
  <c r="K4752" i="1"/>
  <c r="S4751" i="1"/>
  <c r="K4751" i="1"/>
  <c r="S4750" i="1"/>
  <c r="K4750" i="1"/>
  <c r="S4749" i="1"/>
  <c r="K4749" i="1"/>
  <c r="S4748" i="1"/>
  <c r="K4748" i="1"/>
  <c r="S4747" i="1"/>
  <c r="K4747" i="1"/>
  <c r="S4746" i="1"/>
  <c r="K4746" i="1"/>
  <c r="S4745" i="1"/>
  <c r="K4745" i="1"/>
  <c r="S4744" i="1"/>
  <c r="K4744" i="1"/>
  <c r="S4743" i="1"/>
  <c r="K4743" i="1"/>
  <c r="S4742" i="1"/>
  <c r="K4742" i="1"/>
  <c r="S4741" i="1"/>
  <c r="K4741" i="1"/>
  <c r="S4740" i="1"/>
  <c r="K4740" i="1"/>
  <c r="S4739" i="1"/>
  <c r="K4739" i="1"/>
  <c r="S4738" i="1"/>
  <c r="K4738" i="1"/>
  <c r="S4737" i="1"/>
  <c r="K4737" i="1"/>
  <c r="S4736" i="1"/>
  <c r="K4736" i="1"/>
  <c r="S4735" i="1"/>
  <c r="K4735" i="1"/>
  <c r="S4734" i="1"/>
  <c r="K4734" i="1"/>
  <c r="S4733" i="1"/>
  <c r="K4733" i="1"/>
  <c r="S4732" i="1"/>
  <c r="K4732" i="1"/>
  <c r="S4731" i="1"/>
  <c r="K4731" i="1"/>
  <c r="S4730" i="1"/>
  <c r="K4730" i="1"/>
  <c r="S4729" i="1"/>
  <c r="K4729" i="1"/>
  <c r="S4728" i="1"/>
  <c r="K4728" i="1"/>
  <c r="S4727" i="1"/>
  <c r="K4727" i="1"/>
  <c r="S4726" i="1"/>
  <c r="K4726" i="1"/>
  <c r="S4725" i="1"/>
  <c r="K4725" i="1"/>
  <c r="S4724" i="1"/>
  <c r="K4724" i="1"/>
  <c r="S4723" i="1"/>
  <c r="K4723" i="1"/>
  <c r="S4722" i="1"/>
  <c r="K4722" i="1"/>
  <c r="S4721" i="1"/>
  <c r="K4721" i="1"/>
  <c r="S4720" i="1"/>
  <c r="K4720" i="1"/>
  <c r="S4719" i="1"/>
  <c r="K4719" i="1"/>
  <c r="S4718" i="1"/>
  <c r="K4718" i="1"/>
  <c r="S4717" i="1"/>
  <c r="K4717" i="1"/>
  <c r="S4716" i="1"/>
  <c r="K4716" i="1"/>
  <c r="S4715" i="1"/>
  <c r="K4715" i="1"/>
  <c r="S4714" i="1"/>
  <c r="K4714" i="1"/>
  <c r="S4713" i="1"/>
  <c r="K4713" i="1"/>
  <c r="S4712" i="1"/>
  <c r="K4712" i="1"/>
  <c r="S4711" i="1"/>
  <c r="K4711" i="1"/>
  <c r="S4710" i="1"/>
  <c r="K4710" i="1"/>
  <c r="S4709" i="1"/>
  <c r="K4709" i="1"/>
  <c r="S4708" i="1"/>
  <c r="K4708" i="1"/>
  <c r="S4707" i="1"/>
  <c r="K4707" i="1"/>
  <c r="S4706" i="1"/>
  <c r="K4706" i="1"/>
  <c r="S4705" i="1"/>
  <c r="K4705" i="1"/>
  <c r="S4704" i="1"/>
  <c r="K4704" i="1"/>
  <c r="S4703" i="1"/>
  <c r="K4703" i="1"/>
  <c r="S4702" i="1"/>
  <c r="K4702" i="1"/>
  <c r="S4701" i="1"/>
  <c r="K4701" i="1"/>
  <c r="S4700" i="1"/>
  <c r="K4700" i="1"/>
  <c r="S4699" i="1"/>
  <c r="K4699" i="1"/>
  <c r="S4698" i="1"/>
  <c r="K4698" i="1"/>
  <c r="S4697" i="1"/>
  <c r="K4697" i="1"/>
  <c r="S4696" i="1"/>
  <c r="K4696" i="1"/>
  <c r="S4695" i="1"/>
  <c r="K4695" i="1"/>
  <c r="S4694" i="1"/>
  <c r="K4694" i="1"/>
  <c r="S4693" i="1"/>
  <c r="K4693" i="1"/>
  <c r="S4692" i="1"/>
  <c r="K4692" i="1"/>
  <c r="S4691" i="1"/>
  <c r="K4691" i="1"/>
  <c r="S4690" i="1"/>
  <c r="K4690" i="1"/>
  <c r="S4689" i="1"/>
  <c r="K4689" i="1"/>
  <c r="S4688" i="1"/>
  <c r="K4688" i="1"/>
  <c r="S4687" i="1"/>
  <c r="K4687" i="1"/>
  <c r="S4686" i="1"/>
  <c r="K4686" i="1"/>
  <c r="S4685" i="1"/>
  <c r="K4685" i="1"/>
  <c r="S4684" i="1"/>
  <c r="K4684" i="1"/>
  <c r="S4683" i="1"/>
  <c r="K4683" i="1"/>
  <c r="S4682" i="1"/>
  <c r="K4682" i="1"/>
  <c r="S4681" i="1"/>
  <c r="K4681" i="1"/>
  <c r="S4680" i="1"/>
  <c r="K4680" i="1"/>
  <c r="S4679" i="1"/>
  <c r="K4679" i="1"/>
  <c r="S4678" i="1"/>
  <c r="K4678" i="1"/>
  <c r="S4677" i="1"/>
  <c r="K4677" i="1"/>
  <c r="S4676" i="1"/>
  <c r="K4676" i="1"/>
  <c r="S4675" i="1"/>
  <c r="K4675" i="1"/>
  <c r="S4674" i="1"/>
  <c r="K4674" i="1"/>
  <c r="S4673" i="1"/>
  <c r="K4673" i="1"/>
  <c r="S4672" i="1"/>
  <c r="K4672" i="1"/>
  <c r="S4671" i="1"/>
  <c r="K4671" i="1"/>
  <c r="S4670" i="1"/>
  <c r="K4670" i="1"/>
  <c r="S4669" i="1"/>
  <c r="K4669" i="1"/>
  <c r="S4668" i="1"/>
  <c r="K4668" i="1"/>
  <c r="S4667" i="1"/>
  <c r="K4667" i="1"/>
  <c r="S4666" i="1"/>
  <c r="K4666" i="1"/>
  <c r="S4665" i="1"/>
  <c r="K4665" i="1"/>
  <c r="S4664" i="1"/>
  <c r="K4664" i="1"/>
  <c r="S4663" i="1"/>
  <c r="K4663" i="1"/>
  <c r="S4662" i="1"/>
  <c r="K4662" i="1"/>
  <c r="S4661" i="1"/>
  <c r="K4661" i="1"/>
  <c r="S4660" i="1"/>
  <c r="K4660" i="1"/>
  <c r="S4659" i="1"/>
  <c r="K4659" i="1"/>
  <c r="S4658" i="1"/>
  <c r="K4658" i="1"/>
  <c r="S4657" i="1"/>
  <c r="K4657" i="1"/>
  <c r="S4656" i="1"/>
  <c r="K4656" i="1"/>
  <c r="S4655" i="1"/>
  <c r="K4655" i="1"/>
  <c r="S4654" i="1"/>
  <c r="K4654" i="1"/>
  <c r="S4653" i="1"/>
  <c r="K4653" i="1"/>
  <c r="S4652" i="1"/>
  <c r="K4652" i="1"/>
  <c r="S4651" i="1"/>
  <c r="K4651" i="1"/>
  <c r="S4650" i="1"/>
  <c r="K4650" i="1"/>
  <c r="S4649" i="1"/>
  <c r="K4649" i="1"/>
  <c r="S4648" i="1"/>
  <c r="K4648" i="1"/>
  <c r="K4647" i="1"/>
  <c r="S4646" i="1"/>
  <c r="K4646" i="1"/>
  <c r="S4645" i="1"/>
  <c r="K4645" i="1"/>
  <c r="S4644" i="1"/>
  <c r="K4644" i="1"/>
  <c r="S4643" i="1"/>
  <c r="K4643" i="1"/>
  <c r="S4642" i="1"/>
  <c r="K4642" i="1"/>
  <c r="S4641" i="1"/>
  <c r="K4641" i="1"/>
  <c r="S4640" i="1"/>
  <c r="K4640" i="1"/>
  <c r="S4639" i="1"/>
  <c r="K4639" i="1"/>
  <c r="S4638" i="1"/>
  <c r="K4638" i="1"/>
  <c r="S4637" i="1"/>
  <c r="K4637" i="1"/>
  <c r="S4636" i="1"/>
  <c r="K4636" i="1"/>
  <c r="S4635" i="1"/>
  <c r="K4635" i="1"/>
  <c r="S4634" i="1"/>
  <c r="K4634" i="1"/>
  <c r="K4633" i="1"/>
  <c r="S4632" i="1"/>
  <c r="K4632" i="1"/>
  <c r="S4631" i="1"/>
  <c r="K4631" i="1"/>
  <c r="S4630" i="1"/>
  <c r="K4630" i="1"/>
  <c r="S4629" i="1"/>
  <c r="K4629" i="1"/>
  <c r="S4628" i="1"/>
  <c r="K4628" i="1"/>
  <c r="S4627" i="1"/>
  <c r="K4627" i="1"/>
  <c r="S4626" i="1"/>
  <c r="K4626" i="1"/>
  <c r="S4625" i="1"/>
  <c r="K4625" i="1"/>
  <c r="S4624" i="1"/>
  <c r="K4624" i="1"/>
  <c r="S4623" i="1"/>
  <c r="K4623" i="1"/>
  <c r="S4622" i="1"/>
  <c r="K4622" i="1"/>
  <c r="S4621" i="1"/>
  <c r="K4621" i="1"/>
  <c r="S4620" i="1"/>
  <c r="K4620" i="1"/>
  <c r="S4619" i="1"/>
  <c r="K4619" i="1"/>
  <c r="S4618" i="1"/>
  <c r="K4618" i="1"/>
  <c r="S4617" i="1"/>
  <c r="K4617" i="1"/>
  <c r="S4616" i="1"/>
  <c r="K4616" i="1"/>
  <c r="S4615" i="1"/>
  <c r="K4615" i="1"/>
  <c r="S4614" i="1"/>
  <c r="K4614" i="1"/>
  <c r="S4613" i="1"/>
  <c r="K4613" i="1"/>
  <c r="S4612" i="1"/>
  <c r="K4612" i="1"/>
  <c r="S4611" i="1"/>
  <c r="K4611" i="1"/>
  <c r="S4610" i="1"/>
  <c r="K4610" i="1"/>
  <c r="S4609" i="1"/>
  <c r="K4609" i="1"/>
  <c r="S4608" i="1"/>
  <c r="K4608" i="1"/>
  <c r="S4607" i="1"/>
  <c r="K4607" i="1"/>
  <c r="S4606" i="1"/>
  <c r="K4606" i="1"/>
  <c r="S4605" i="1"/>
  <c r="K4605" i="1"/>
  <c r="S4604" i="1"/>
  <c r="K4604" i="1"/>
  <c r="S4603" i="1"/>
  <c r="K4603" i="1"/>
  <c r="S4602" i="1"/>
  <c r="K4602" i="1"/>
  <c r="S4601" i="1"/>
  <c r="K4601" i="1"/>
  <c r="S4600" i="1"/>
  <c r="K4600" i="1"/>
  <c r="S4599" i="1"/>
  <c r="K4599" i="1"/>
  <c r="S4598" i="1"/>
  <c r="K4598" i="1"/>
  <c r="S4597" i="1"/>
  <c r="K4597" i="1"/>
  <c r="S4596" i="1"/>
  <c r="K4596" i="1"/>
  <c r="S4595" i="1"/>
  <c r="K4595" i="1"/>
  <c r="S4594" i="1"/>
  <c r="K4594" i="1"/>
  <c r="S4593" i="1"/>
  <c r="K4593" i="1"/>
  <c r="S4592" i="1"/>
  <c r="K4592" i="1"/>
  <c r="S4591" i="1"/>
  <c r="K4591" i="1"/>
  <c r="S4590" i="1"/>
  <c r="K4590" i="1"/>
  <c r="S4589" i="1"/>
  <c r="K4589" i="1"/>
  <c r="S4588" i="1"/>
  <c r="K4588" i="1"/>
  <c r="S4587" i="1"/>
  <c r="K4587" i="1"/>
  <c r="S4586" i="1"/>
  <c r="K4586" i="1"/>
  <c r="S4585" i="1"/>
  <c r="K4585" i="1"/>
  <c r="S4584" i="1"/>
  <c r="K4584" i="1"/>
  <c r="S4583" i="1"/>
  <c r="K4583" i="1"/>
  <c r="S4582" i="1"/>
  <c r="K4582" i="1"/>
  <c r="S4581" i="1"/>
  <c r="K4581" i="1"/>
  <c r="S4580" i="1"/>
  <c r="K4580" i="1"/>
  <c r="S4579" i="1"/>
  <c r="K4579" i="1"/>
  <c r="S4578" i="1"/>
  <c r="K4578" i="1"/>
  <c r="S4577" i="1"/>
  <c r="K4577" i="1"/>
  <c r="S4576" i="1"/>
  <c r="K4576" i="1"/>
  <c r="S4575" i="1"/>
  <c r="K4575" i="1"/>
  <c r="S4574" i="1"/>
  <c r="K4574" i="1"/>
  <c r="S4573" i="1"/>
  <c r="K4573" i="1"/>
  <c r="S4572" i="1"/>
  <c r="K4572" i="1"/>
  <c r="S4571" i="1"/>
  <c r="K4571" i="1"/>
  <c r="S4570" i="1"/>
  <c r="K4570" i="1"/>
  <c r="S4569" i="1"/>
  <c r="K4569" i="1"/>
  <c r="S4568" i="1"/>
  <c r="K4568" i="1"/>
  <c r="S4567" i="1"/>
  <c r="K4567" i="1"/>
  <c r="S4566" i="1"/>
  <c r="K4566" i="1"/>
  <c r="S4565" i="1"/>
  <c r="K4565" i="1"/>
  <c r="S4564" i="1"/>
  <c r="K4564" i="1"/>
  <c r="S4563" i="1"/>
  <c r="K4563" i="1"/>
  <c r="S4562" i="1"/>
  <c r="S4561" i="1"/>
  <c r="K4561" i="1"/>
  <c r="S4560" i="1"/>
  <c r="K4560" i="1"/>
  <c r="S4559" i="1"/>
  <c r="K4559" i="1"/>
  <c r="S4558" i="1"/>
  <c r="K4558" i="1"/>
  <c r="S4557" i="1"/>
  <c r="K4557" i="1"/>
  <c r="S4556" i="1"/>
  <c r="K4556" i="1"/>
  <c r="S4555" i="1"/>
  <c r="K4555" i="1"/>
  <c r="S4554" i="1"/>
  <c r="K4554" i="1"/>
  <c r="S4553" i="1"/>
  <c r="K4553" i="1"/>
  <c r="S4552" i="1"/>
  <c r="K4552" i="1"/>
  <c r="S4551" i="1"/>
  <c r="K4551" i="1"/>
  <c r="S4550" i="1"/>
  <c r="K4550" i="1"/>
  <c r="S4549" i="1"/>
  <c r="K4549" i="1"/>
  <c r="S4548" i="1"/>
  <c r="K4548" i="1"/>
  <c r="S4547" i="1"/>
  <c r="K4547" i="1"/>
  <c r="S4546" i="1"/>
  <c r="K4546" i="1"/>
  <c r="S4545" i="1"/>
  <c r="K4545" i="1"/>
  <c r="S4544" i="1"/>
  <c r="K4544" i="1"/>
  <c r="S4543" i="1"/>
  <c r="K4543" i="1"/>
  <c r="S4542" i="1"/>
  <c r="K4542" i="1"/>
  <c r="S4541" i="1"/>
  <c r="K4541" i="1"/>
  <c r="S4540" i="1"/>
  <c r="K4540" i="1"/>
  <c r="S4539" i="1"/>
  <c r="K4539" i="1"/>
  <c r="S4538" i="1"/>
  <c r="K4538" i="1"/>
  <c r="S4537" i="1"/>
  <c r="K4537" i="1"/>
  <c r="S4536" i="1"/>
  <c r="K4536" i="1"/>
  <c r="S4535" i="1"/>
  <c r="K4535" i="1"/>
  <c r="S4534" i="1"/>
  <c r="K4534" i="1"/>
  <c r="S4533" i="1"/>
  <c r="K4533" i="1"/>
  <c r="S4532" i="1"/>
  <c r="K4532" i="1"/>
  <c r="S4531" i="1"/>
  <c r="K4531" i="1"/>
  <c r="S4530" i="1"/>
  <c r="K4530" i="1"/>
  <c r="S4529" i="1"/>
  <c r="K4529" i="1"/>
  <c r="S4528" i="1"/>
  <c r="K4528" i="1"/>
  <c r="K4527" i="1"/>
  <c r="S4526" i="1"/>
  <c r="K4526" i="1"/>
  <c r="S4525" i="1"/>
  <c r="K4525" i="1"/>
  <c r="S4524" i="1"/>
  <c r="K4524" i="1"/>
  <c r="S4523" i="1"/>
  <c r="K4523" i="1"/>
  <c r="S4522" i="1"/>
  <c r="K4522" i="1"/>
  <c r="S4521" i="1"/>
  <c r="K4521" i="1"/>
  <c r="S4520" i="1"/>
  <c r="K4520" i="1"/>
  <c r="S4519" i="1"/>
  <c r="K4519" i="1"/>
  <c r="S4518" i="1"/>
  <c r="K4518" i="1"/>
  <c r="S4517" i="1"/>
  <c r="K4517" i="1"/>
  <c r="S4516" i="1"/>
  <c r="K4516" i="1"/>
  <c r="S4515" i="1"/>
  <c r="K4515" i="1"/>
  <c r="S4514" i="1"/>
  <c r="K4514" i="1"/>
  <c r="S4513" i="1"/>
  <c r="K4513" i="1"/>
  <c r="S4512" i="1"/>
  <c r="S4511" i="1"/>
  <c r="K4511" i="1"/>
  <c r="S4510" i="1"/>
  <c r="K4510" i="1"/>
  <c r="S4509" i="1"/>
  <c r="K4509" i="1"/>
  <c r="S4508" i="1"/>
  <c r="K4508" i="1"/>
  <c r="S4507" i="1"/>
  <c r="K4507" i="1"/>
  <c r="S4506" i="1"/>
  <c r="K4506" i="1"/>
  <c r="S4505" i="1"/>
  <c r="K4505" i="1"/>
  <c r="S4504" i="1"/>
  <c r="K4504" i="1"/>
  <c r="S4503" i="1"/>
  <c r="K4503" i="1"/>
  <c r="S4502" i="1"/>
  <c r="K4502" i="1"/>
  <c r="S4501" i="1"/>
  <c r="K4501" i="1"/>
  <c r="S4500" i="1"/>
  <c r="K4500" i="1"/>
  <c r="S4499" i="1"/>
  <c r="K4499" i="1"/>
  <c r="S4498" i="1"/>
  <c r="K4498" i="1"/>
  <c r="S4497" i="1"/>
  <c r="K4497" i="1"/>
  <c r="S4496" i="1"/>
  <c r="K4496" i="1"/>
  <c r="S4495" i="1"/>
  <c r="K4495" i="1"/>
  <c r="S4494" i="1"/>
  <c r="K4494" i="1"/>
  <c r="S4493" i="1"/>
  <c r="K4493" i="1"/>
  <c r="S4492" i="1"/>
  <c r="K4492" i="1"/>
  <c r="S4491" i="1"/>
  <c r="K4491" i="1"/>
  <c r="S4490" i="1"/>
  <c r="K4490" i="1"/>
  <c r="S4489" i="1"/>
  <c r="K4489" i="1"/>
  <c r="S4488" i="1"/>
  <c r="K4488" i="1"/>
  <c r="S4487" i="1"/>
  <c r="K4487" i="1"/>
  <c r="S4486" i="1"/>
  <c r="K4486" i="1"/>
  <c r="S4485" i="1"/>
  <c r="K4485" i="1"/>
  <c r="S4484" i="1"/>
  <c r="K4484" i="1"/>
  <c r="S4483" i="1"/>
  <c r="K4483" i="1"/>
  <c r="S4482" i="1"/>
  <c r="K4482" i="1"/>
  <c r="S4481" i="1"/>
  <c r="K4481" i="1"/>
  <c r="S4480" i="1"/>
  <c r="K4480" i="1"/>
  <c r="S4479" i="1"/>
  <c r="K4479" i="1"/>
  <c r="S4478" i="1"/>
  <c r="K4478" i="1"/>
  <c r="S4477" i="1"/>
  <c r="K4477" i="1"/>
  <c r="S4476" i="1"/>
  <c r="S4475" i="1"/>
  <c r="K4475" i="1"/>
  <c r="S4474" i="1"/>
  <c r="K4474" i="1"/>
  <c r="S4473" i="1"/>
  <c r="K4473" i="1"/>
  <c r="S4472" i="1"/>
  <c r="K4472" i="1"/>
  <c r="S4471" i="1"/>
  <c r="K4471" i="1"/>
  <c r="S4470" i="1"/>
  <c r="K4470" i="1"/>
  <c r="S4469" i="1"/>
  <c r="K4469" i="1"/>
  <c r="S4468" i="1"/>
  <c r="K4468" i="1"/>
  <c r="S4467" i="1"/>
  <c r="K4467" i="1"/>
  <c r="S4466" i="1"/>
  <c r="K4466" i="1"/>
  <c r="S4465" i="1"/>
  <c r="K4465" i="1"/>
  <c r="S4464" i="1"/>
  <c r="K4464" i="1"/>
  <c r="S4463" i="1"/>
  <c r="K4463" i="1"/>
  <c r="S4462" i="1"/>
  <c r="K4462" i="1"/>
  <c r="S4461" i="1"/>
  <c r="K4461" i="1"/>
  <c r="S4460" i="1"/>
  <c r="K4460" i="1"/>
  <c r="S4459" i="1"/>
  <c r="K4459" i="1"/>
  <c r="S4458" i="1"/>
  <c r="K4458" i="1"/>
  <c r="S4457" i="1"/>
  <c r="K4457" i="1"/>
  <c r="S4456" i="1"/>
  <c r="K4456" i="1"/>
  <c r="S4455" i="1"/>
  <c r="K4455" i="1"/>
  <c r="S4454" i="1"/>
  <c r="K4454" i="1"/>
  <c r="S4453" i="1"/>
  <c r="K4453" i="1"/>
  <c r="S4452" i="1"/>
  <c r="K4452" i="1"/>
  <c r="S4451" i="1"/>
  <c r="K4451" i="1"/>
  <c r="S4450" i="1"/>
  <c r="S4449" i="1"/>
  <c r="K4449" i="1"/>
  <c r="S4448" i="1"/>
  <c r="K4448" i="1"/>
  <c r="S4447" i="1"/>
  <c r="K4447" i="1"/>
  <c r="S4446" i="1"/>
  <c r="K4446" i="1"/>
  <c r="S4445" i="1"/>
  <c r="K4445" i="1"/>
  <c r="S4444" i="1"/>
  <c r="K4444" i="1"/>
  <c r="S4443" i="1"/>
  <c r="K4443" i="1"/>
  <c r="S4442" i="1"/>
  <c r="K4442" i="1"/>
  <c r="S4441" i="1"/>
  <c r="K4441" i="1"/>
  <c r="S4440" i="1"/>
  <c r="K4440" i="1"/>
  <c r="S4439" i="1"/>
  <c r="K4439" i="1"/>
  <c r="S4438" i="1"/>
  <c r="K4438" i="1"/>
  <c r="S4437" i="1"/>
  <c r="K4437" i="1"/>
  <c r="S4436" i="1"/>
  <c r="K4436" i="1"/>
  <c r="S4435" i="1"/>
  <c r="K4435" i="1"/>
  <c r="S4434" i="1"/>
  <c r="K4434" i="1"/>
  <c r="S4433" i="1"/>
  <c r="K4433" i="1"/>
  <c r="S4432" i="1"/>
  <c r="K4432" i="1"/>
  <c r="S4431" i="1"/>
  <c r="K4431" i="1"/>
  <c r="S4430" i="1"/>
  <c r="K4430" i="1"/>
  <c r="S4429" i="1"/>
  <c r="K4429" i="1"/>
  <c r="S4428" i="1"/>
  <c r="K4428" i="1"/>
  <c r="S4427" i="1"/>
  <c r="K4427" i="1"/>
  <c r="S4426" i="1"/>
  <c r="K4426" i="1"/>
  <c r="S4425" i="1"/>
  <c r="K4425" i="1"/>
  <c r="S4424" i="1"/>
  <c r="K4424" i="1"/>
  <c r="S4423" i="1"/>
  <c r="K4423" i="1"/>
  <c r="S4422" i="1"/>
  <c r="S4421" i="1"/>
  <c r="K4421" i="1"/>
  <c r="S4420" i="1"/>
  <c r="K4420" i="1"/>
  <c r="S4419" i="1"/>
  <c r="K4419" i="1"/>
  <c r="S4418" i="1"/>
  <c r="K4418" i="1"/>
  <c r="S4417" i="1"/>
  <c r="K4417" i="1"/>
  <c r="S4416" i="1"/>
  <c r="K4416" i="1"/>
  <c r="S4415" i="1"/>
  <c r="K4415" i="1"/>
  <c r="S4414" i="1"/>
  <c r="K4414" i="1"/>
  <c r="S4413" i="1"/>
  <c r="K4413" i="1"/>
  <c r="S4412" i="1"/>
  <c r="K4412" i="1"/>
  <c r="S4411" i="1"/>
  <c r="K4411" i="1"/>
  <c r="S4410" i="1"/>
  <c r="K4410" i="1"/>
  <c r="S4409" i="1"/>
  <c r="K4409" i="1"/>
  <c r="S4408" i="1"/>
  <c r="K4408" i="1"/>
  <c r="S4407" i="1"/>
  <c r="K4407" i="1"/>
  <c r="S4406" i="1"/>
  <c r="K4406" i="1"/>
  <c r="S4405" i="1"/>
  <c r="K4405" i="1"/>
  <c r="S4404" i="1"/>
  <c r="K4404" i="1"/>
  <c r="S4403" i="1"/>
  <c r="K4403" i="1"/>
  <c r="S4402" i="1"/>
  <c r="K4402" i="1"/>
  <c r="S4401" i="1"/>
  <c r="K4401" i="1"/>
  <c r="S4400" i="1"/>
  <c r="K4400" i="1"/>
  <c r="S4399" i="1"/>
  <c r="K4399" i="1"/>
  <c r="K4398" i="1"/>
  <c r="S4397" i="1"/>
  <c r="K4397" i="1"/>
  <c r="S4396" i="1"/>
  <c r="K4396" i="1"/>
  <c r="S4395" i="1"/>
  <c r="K4395" i="1"/>
  <c r="S4394" i="1"/>
  <c r="K4394" i="1"/>
  <c r="S4393" i="1"/>
  <c r="K4393" i="1"/>
  <c r="S4392" i="1"/>
  <c r="K4392" i="1"/>
  <c r="S4391" i="1"/>
  <c r="K4391" i="1"/>
  <c r="S4390" i="1"/>
  <c r="K4390" i="1"/>
  <c r="S4389" i="1"/>
  <c r="K4389" i="1"/>
  <c r="S4388" i="1"/>
  <c r="K4388" i="1"/>
  <c r="S4387" i="1"/>
  <c r="K4387" i="1"/>
  <c r="S4386" i="1"/>
  <c r="K4386" i="1"/>
  <c r="S4385" i="1"/>
  <c r="K4385" i="1"/>
  <c r="S4384" i="1"/>
  <c r="K4384" i="1"/>
  <c r="S4383" i="1"/>
  <c r="K4383" i="1"/>
  <c r="S4382" i="1"/>
  <c r="K4382" i="1"/>
  <c r="S4381" i="1"/>
  <c r="K4381" i="1"/>
  <c r="K4380" i="1"/>
  <c r="S4379" i="1"/>
  <c r="K4379" i="1"/>
  <c r="S4378" i="1"/>
  <c r="K4378" i="1"/>
  <c r="S4377" i="1"/>
  <c r="K4377" i="1"/>
  <c r="S4376" i="1"/>
  <c r="K4376" i="1"/>
  <c r="S4375" i="1"/>
  <c r="K4375" i="1"/>
  <c r="S4374" i="1"/>
  <c r="K4374" i="1"/>
  <c r="S4373" i="1"/>
  <c r="K4373" i="1"/>
  <c r="S4372" i="1"/>
  <c r="K4372" i="1"/>
  <c r="S4371" i="1"/>
  <c r="K4371" i="1"/>
  <c r="S4370" i="1"/>
  <c r="K4370" i="1"/>
  <c r="S4369" i="1"/>
  <c r="K4369" i="1"/>
  <c r="S4368" i="1"/>
  <c r="K4368" i="1"/>
  <c r="S4367" i="1"/>
  <c r="K4367" i="1"/>
  <c r="K4366" i="1"/>
  <c r="S4365" i="1"/>
  <c r="K4365" i="1"/>
  <c r="S4364" i="1"/>
  <c r="K4364" i="1"/>
  <c r="S4363" i="1"/>
  <c r="K4363" i="1"/>
  <c r="S4362" i="1"/>
  <c r="K4362" i="1"/>
  <c r="S4361" i="1"/>
  <c r="K4361" i="1"/>
  <c r="S4360" i="1"/>
  <c r="K4360" i="1"/>
  <c r="S4359" i="1"/>
  <c r="K4359" i="1"/>
  <c r="S4358" i="1"/>
  <c r="K4358" i="1"/>
  <c r="S4357" i="1"/>
  <c r="K4357" i="1"/>
  <c r="S4356" i="1"/>
  <c r="K4356" i="1"/>
  <c r="S4355" i="1"/>
  <c r="K4355" i="1"/>
  <c r="S4354" i="1"/>
  <c r="K4354" i="1"/>
  <c r="S4353" i="1"/>
  <c r="K4353" i="1"/>
  <c r="S4352" i="1"/>
  <c r="K4352" i="1"/>
  <c r="S4351" i="1"/>
  <c r="K4351" i="1"/>
  <c r="S4350" i="1"/>
  <c r="K4350" i="1"/>
  <c r="S4349" i="1"/>
  <c r="K4349" i="1"/>
  <c r="S4348" i="1"/>
  <c r="K4348" i="1"/>
  <c r="S4347" i="1"/>
  <c r="K4347" i="1"/>
  <c r="S4346" i="1"/>
  <c r="K4346" i="1"/>
  <c r="S4345" i="1"/>
  <c r="K4345" i="1"/>
  <c r="S4344" i="1"/>
  <c r="K4344" i="1"/>
  <c r="S4343" i="1"/>
  <c r="K4343" i="1"/>
  <c r="S4342" i="1"/>
  <c r="K4342" i="1"/>
  <c r="S4341" i="1"/>
  <c r="K4341" i="1"/>
  <c r="S4340" i="1"/>
  <c r="K4340" i="1"/>
  <c r="S4339" i="1"/>
  <c r="K4339" i="1"/>
  <c r="S4338" i="1"/>
  <c r="K4338" i="1"/>
  <c r="S4337" i="1"/>
  <c r="K4337" i="1"/>
  <c r="S4336" i="1"/>
  <c r="K4336" i="1"/>
  <c r="S4335" i="1"/>
  <c r="K4335" i="1"/>
  <c r="S4334" i="1"/>
  <c r="K4334" i="1"/>
  <c r="S4333" i="1"/>
  <c r="K4333" i="1"/>
  <c r="S4332" i="1"/>
  <c r="K4332" i="1"/>
  <c r="S4331" i="1"/>
  <c r="K4331" i="1"/>
  <c r="S4330" i="1"/>
  <c r="K4330" i="1"/>
  <c r="S4329" i="1"/>
  <c r="K4329" i="1"/>
  <c r="S4328" i="1"/>
  <c r="K4328" i="1"/>
  <c r="S4327" i="1"/>
  <c r="K4327" i="1"/>
  <c r="S4326" i="1"/>
  <c r="K4326" i="1"/>
  <c r="S4325" i="1"/>
  <c r="K4325" i="1"/>
  <c r="S4324" i="1"/>
  <c r="K4324" i="1"/>
  <c r="S4323" i="1"/>
  <c r="K4323" i="1"/>
  <c r="S4322" i="1"/>
  <c r="K4322" i="1"/>
  <c r="S4321" i="1"/>
  <c r="K4321" i="1"/>
  <c r="S4320" i="1"/>
  <c r="K4320" i="1"/>
  <c r="S4319" i="1"/>
  <c r="K4319" i="1"/>
  <c r="S4318" i="1"/>
  <c r="K4318" i="1"/>
  <c r="S4317" i="1"/>
  <c r="K4317" i="1"/>
  <c r="S4316" i="1"/>
  <c r="K4316" i="1"/>
  <c r="S4315" i="1"/>
  <c r="K4315" i="1"/>
  <c r="S4314" i="1"/>
  <c r="K4314" i="1"/>
  <c r="S4313" i="1"/>
  <c r="K4313" i="1"/>
  <c r="S4312" i="1"/>
  <c r="K4312" i="1"/>
  <c r="S4311" i="1"/>
  <c r="K4311" i="1"/>
  <c r="S4310" i="1"/>
  <c r="K4310" i="1"/>
  <c r="S4309" i="1"/>
  <c r="K4309" i="1"/>
  <c r="S4308" i="1"/>
  <c r="K4308" i="1"/>
  <c r="S4307" i="1"/>
  <c r="K4307" i="1"/>
  <c r="S4306" i="1"/>
  <c r="K4306" i="1"/>
  <c r="S4305" i="1"/>
  <c r="K4305" i="1"/>
  <c r="S4304" i="1"/>
  <c r="K4304" i="1"/>
  <c r="S4303" i="1"/>
  <c r="K4303" i="1"/>
  <c r="S4302" i="1"/>
  <c r="K4302" i="1"/>
  <c r="S4301" i="1"/>
  <c r="K4301" i="1"/>
  <c r="S4300" i="1"/>
  <c r="K4300" i="1"/>
  <c r="S4299" i="1"/>
  <c r="K4299" i="1"/>
  <c r="S4298" i="1"/>
  <c r="K4298" i="1"/>
  <c r="S4297" i="1"/>
  <c r="K4297" i="1"/>
  <c r="S4296" i="1"/>
  <c r="K4296" i="1"/>
  <c r="S4295" i="1"/>
  <c r="K4295" i="1"/>
  <c r="S4294" i="1"/>
  <c r="K4294" i="1"/>
  <c r="S4293" i="1"/>
  <c r="K4293" i="1"/>
  <c r="S4292" i="1"/>
  <c r="K4292" i="1"/>
  <c r="S4291" i="1"/>
  <c r="K4291" i="1"/>
  <c r="S4290" i="1"/>
  <c r="K4290" i="1"/>
  <c r="S4289" i="1"/>
  <c r="K4289" i="1"/>
  <c r="S4288" i="1"/>
  <c r="K4288" i="1"/>
  <c r="S4287" i="1"/>
  <c r="K4287" i="1"/>
  <c r="S4286" i="1"/>
  <c r="K4286" i="1"/>
  <c r="S4285" i="1"/>
  <c r="K4285" i="1"/>
  <c r="S4284" i="1"/>
  <c r="K4284" i="1"/>
  <c r="S4283" i="1"/>
  <c r="K4283" i="1"/>
  <c r="S4282" i="1"/>
  <c r="K4282" i="1"/>
  <c r="S4281" i="1"/>
  <c r="K4281" i="1"/>
  <c r="S4280" i="1"/>
  <c r="K4280" i="1"/>
  <c r="S4279" i="1"/>
  <c r="K4279" i="1"/>
  <c r="K4278" i="1"/>
  <c r="S4277" i="1"/>
  <c r="K4277" i="1"/>
  <c r="S4276" i="1"/>
  <c r="K4276" i="1"/>
  <c r="S4275" i="1"/>
  <c r="K4275" i="1"/>
  <c r="S4274" i="1"/>
  <c r="K4274" i="1"/>
  <c r="S4273" i="1"/>
  <c r="K4273" i="1"/>
  <c r="S4272" i="1"/>
  <c r="K4272" i="1"/>
  <c r="S4271" i="1"/>
  <c r="K4271" i="1"/>
  <c r="S4270" i="1"/>
  <c r="K4270" i="1"/>
  <c r="S4269" i="1"/>
  <c r="K4269" i="1"/>
  <c r="S4268" i="1"/>
  <c r="K4268" i="1"/>
  <c r="S4267" i="1"/>
  <c r="K4267" i="1"/>
  <c r="S4266" i="1"/>
  <c r="K4266" i="1"/>
  <c r="S4265" i="1"/>
  <c r="K4265" i="1"/>
  <c r="S4264" i="1"/>
  <c r="K4264" i="1"/>
  <c r="S4263" i="1"/>
  <c r="K4263" i="1"/>
  <c r="S4262" i="1"/>
  <c r="K4262" i="1"/>
  <c r="S4261" i="1"/>
  <c r="K4261" i="1"/>
  <c r="S4260" i="1"/>
  <c r="K4260" i="1"/>
  <c r="S4259" i="1"/>
  <c r="K4259" i="1"/>
  <c r="S4258" i="1"/>
  <c r="K4258" i="1"/>
  <c r="S4257" i="1"/>
  <c r="K4257" i="1"/>
  <c r="S4256" i="1"/>
  <c r="K4256" i="1"/>
  <c r="S4255" i="1"/>
  <c r="K4255" i="1"/>
  <c r="S4254" i="1"/>
  <c r="K4254" i="1"/>
  <c r="S4253" i="1"/>
  <c r="K4253" i="1"/>
  <c r="S4252" i="1"/>
  <c r="K4252" i="1"/>
  <c r="S4251" i="1"/>
  <c r="K4251" i="1"/>
  <c r="S4250" i="1"/>
  <c r="K4250" i="1"/>
  <c r="S4249" i="1"/>
  <c r="K4249" i="1"/>
  <c r="S4248" i="1"/>
  <c r="K4248" i="1"/>
  <c r="S4247" i="1"/>
  <c r="K4247" i="1"/>
  <c r="S4246" i="1"/>
  <c r="K4246" i="1"/>
  <c r="S4245" i="1"/>
  <c r="K4245" i="1"/>
  <c r="S4244" i="1"/>
  <c r="K4244" i="1"/>
  <c r="S4243" i="1"/>
  <c r="K4243" i="1"/>
  <c r="S4242" i="1"/>
  <c r="K4242" i="1"/>
  <c r="S4241" i="1"/>
  <c r="K4241" i="1"/>
  <c r="S4240" i="1"/>
  <c r="K4240" i="1"/>
  <c r="S4239" i="1"/>
  <c r="K4239" i="1"/>
  <c r="S4238" i="1"/>
  <c r="K4238" i="1"/>
  <c r="S4237" i="1"/>
  <c r="K4237" i="1"/>
  <c r="S4236" i="1"/>
  <c r="K4236" i="1"/>
  <c r="S4235" i="1"/>
  <c r="K4235" i="1"/>
  <c r="S4234" i="1"/>
  <c r="K4234" i="1"/>
  <c r="S4233" i="1"/>
  <c r="K4233" i="1"/>
  <c r="S4232" i="1"/>
  <c r="K4232" i="1"/>
  <c r="S4231" i="1"/>
  <c r="K4231" i="1"/>
  <c r="S4230" i="1"/>
  <c r="K4230" i="1"/>
  <c r="S4229" i="1"/>
  <c r="K4229" i="1"/>
  <c r="S4228" i="1"/>
  <c r="K4228" i="1"/>
  <c r="S4227" i="1"/>
  <c r="K4227" i="1"/>
  <c r="S4226" i="1"/>
  <c r="K4226" i="1"/>
  <c r="S4225" i="1"/>
  <c r="K4225" i="1"/>
  <c r="S4224" i="1"/>
  <c r="K4224" i="1"/>
  <c r="S4223" i="1"/>
  <c r="K4223" i="1"/>
  <c r="S4222" i="1"/>
  <c r="K4222" i="1"/>
  <c r="S4221" i="1"/>
  <c r="K4221" i="1"/>
  <c r="S4220" i="1"/>
  <c r="K4220" i="1"/>
  <c r="S4219" i="1"/>
  <c r="K4219" i="1"/>
  <c r="S4218" i="1"/>
  <c r="K4218" i="1"/>
  <c r="S4217" i="1"/>
  <c r="K4217" i="1"/>
  <c r="S4216" i="1"/>
  <c r="K4216" i="1"/>
  <c r="S4215" i="1"/>
  <c r="K4215" i="1"/>
  <c r="S4214" i="1"/>
  <c r="K4214" i="1"/>
  <c r="S4213" i="1"/>
  <c r="K4213" i="1"/>
  <c r="S4212" i="1"/>
  <c r="K4212" i="1"/>
  <c r="S4211" i="1"/>
  <c r="K4211" i="1"/>
  <c r="S4210" i="1"/>
  <c r="K4210" i="1"/>
  <c r="S4209" i="1"/>
  <c r="K4209" i="1"/>
  <c r="S4208" i="1"/>
  <c r="K4208" i="1"/>
  <c r="S4207" i="1"/>
  <c r="K4207" i="1"/>
  <c r="S4206" i="1"/>
  <c r="K4206" i="1"/>
  <c r="S4205" i="1"/>
  <c r="K4205" i="1"/>
  <c r="S4204" i="1"/>
  <c r="K4204" i="1"/>
  <c r="S4203" i="1"/>
  <c r="K4203" i="1"/>
  <c r="S4202" i="1"/>
  <c r="K4202" i="1"/>
  <c r="S4201" i="1"/>
  <c r="K4201" i="1"/>
  <c r="S4200" i="1"/>
  <c r="K4200" i="1"/>
  <c r="S4199" i="1"/>
  <c r="K4199" i="1"/>
  <c r="S4198" i="1"/>
  <c r="K4198" i="1"/>
  <c r="S4197" i="1"/>
  <c r="K4197" i="1"/>
  <c r="S4196" i="1"/>
  <c r="K4196" i="1"/>
  <c r="S4195" i="1"/>
  <c r="K4195" i="1"/>
  <c r="S4194" i="1"/>
  <c r="K4194" i="1"/>
  <c r="S4193" i="1"/>
  <c r="K4193" i="1"/>
  <c r="S4192" i="1"/>
  <c r="K4192" i="1"/>
  <c r="S4191" i="1"/>
  <c r="K4191" i="1"/>
  <c r="S4190" i="1"/>
  <c r="K4190" i="1"/>
  <c r="S4189" i="1"/>
  <c r="K4189" i="1"/>
  <c r="S4188" i="1"/>
  <c r="K4188" i="1"/>
  <c r="S4187" i="1"/>
  <c r="K4187" i="1"/>
  <c r="S4186" i="1"/>
  <c r="K4186" i="1"/>
  <c r="S4185" i="1"/>
  <c r="K4185" i="1"/>
  <c r="S4184" i="1"/>
  <c r="K4184" i="1"/>
  <c r="S4183" i="1"/>
  <c r="K4183" i="1"/>
  <c r="S4182" i="1"/>
  <c r="K4182" i="1"/>
  <c r="S4181" i="1"/>
  <c r="K4181" i="1"/>
  <c r="S4180" i="1"/>
  <c r="K4180" i="1"/>
  <c r="S4179" i="1"/>
  <c r="K4179" i="1"/>
  <c r="S4178" i="1"/>
  <c r="K4178" i="1"/>
  <c r="S4177" i="1"/>
  <c r="K4177" i="1"/>
  <c r="S4176" i="1"/>
  <c r="K4176" i="1"/>
  <c r="S4175" i="1"/>
  <c r="K4175" i="1"/>
  <c r="S4174" i="1"/>
  <c r="K4174" i="1"/>
  <c r="S4173" i="1"/>
  <c r="K4173" i="1"/>
  <c r="K4172" i="1"/>
  <c r="S4171" i="1"/>
  <c r="K4171" i="1"/>
  <c r="S4170" i="1"/>
  <c r="K4170" i="1"/>
  <c r="S4169" i="1"/>
  <c r="K4169" i="1"/>
  <c r="S4168" i="1"/>
  <c r="K4168" i="1"/>
  <c r="S4167" i="1"/>
  <c r="K4167" i="1"/>
  <c r="S4166" i="1"/>
  <c r="K4166" i="1"/>
  <c r="S4165" i="1"/>
  <c r="K4165" i="1"/>
  <c r="S4164" i="1"/>
  <c r="K4164" i="1"/>
  <c r="S4163" i="1"/>
  <c r="K4163" i="1"/>
  <c r="S4162" i="1"/>
  <c r="K4162" i="1"/>
  <c r="S4161" i="1"/>
  <c r="K4161" i="1"/>
  <c r="S4160" i="1"/>
  <c r="K4160" i="1"/>
  <c r="S4159" i="1"/>
  <c r="K4159" i="1"/>
  <c r="S4158" i="1"/>
  <c r="K4158" i="1"/>
  <c r="S4157" i="1"/>
  <c r="K4157" i="1"/>
  <c r="S4156" i="1"/>
  <c r="K4156" i="1"/>
  <c r="S4155" i="1"/>
  <c r="K4155" i="1"/>
  <c r="S4154" i="1"/>
  <c r="K4154" i="1"/>
  <c r="S4153" i="1"/>
  <c r="K4153" i="1"/>
  <c r="S4152" i="1"/>
  <c r="K4152" i="1"/>
  <c r="S4151" i="1"/>
  <c r="K4151" i="1"/>
  <c r="S4150" i="1"/>
  <c r="K4150" i="1"/>
  <c r="S4149" i="1"/>
  <c r="K4149" i="1"/>
  <c r="S4148" i="1"/>
  <c r="K4148" i="1"/>
  <c r="S4147" i="1"/>
  <c r="K4147" i="1"/>
  <c r="S4146" i="1"/>
  <c r="K4146" i="1"/>
  <c r="S4145" i="1"/>
  <c r="K4145" i="1"/>
  <c r="S4144" i="1"/>
  <c r="K4144" i="1"/>
  <c r="S4143" i="1"/>
  <c r="K4143" i="1"/>
  <c r="S4142" i="1"/>
  <c r="K4142" i="1"/>
  <c r="S4141" i="1"/>
  <c r="K4141" i="1"/>
  <c r="S4140" i="1"/>
  <c r="K4140" i="1"/>
  <c r="S4139" i="1"/>
  <c r="K4139" i="1"/>
  <c r="S4138" i="1"/>
  <c r="K4138" i="1"/>
  <c r="K4137" i="1"/>
  <c r="S4136" i="1"/>
  <c r="K4136" i="1"/>
  <c r="S4135" i="1"/>
  <c r="K4135" i="1"/>
  <c r="S4134" i="1"/>
  <c r="K4134" i="1"/>
  <c r="S4133" i="1"/>
  <c r="K4133" i="1"/>
  <c r="S4132" i="1"/>
  <c r="K4132" i="1"/>
  <c r="S4131" i="1"/>
  <c r="K4131" i="1"/>
  <c r="S4130" i="1"/>
  <c r="K4130" i="1"/>
  <c r="S4129" i="1"/>
  <c r="K4129" i="1"/>
  <c r="S4128" i="1"/>
  <c r="K4128" i="1"/>
  <c r="S4127" i="1"/>
  <c r="K4127" i="1"/>
  <c r="S4126" i="1"/>
  <c r="K4126" i="1"/>
  <c r="S4125" i="1"/>
  <c r="K4125" i="1"/>
  <c r="S4124" i="1"/>
  <c r="K4124" i="1"/>
  <c r="S4123" i="1"/>
  <c r="K4123" i="1"/>
  <c r="S4122" i="1"/>
  <c r="K4122" i="1"/>
  <c r="S4121" i="1"/>
  <c r="K4121" i="1"/>
  <c r="S4120" i="1"/>
  <c r="K4120" i="1"/>
  <c r="S4119" i="1"/>
  <c r="K4119" i="1"/>
  <c r="S4118" i="1"/>
  <c r="K4118" i="1"/>
  <c r="S4117" i="1"/>
  <c r="K4117" i="1"/>
  <c r="K4116" i="1"/>
  <c r="S4115" i="1"/>
  <c r="K4115" i="1"/>
  <c r="S4114" i="1"/>
  <c r="K4114" i="1"/>
  <c r="S4113" i="1"/>
  <c r="K4113" i="1"/>
  <c r="S4112" i="1"/>
  <c r="K4112" i="1"/>
  <c r="S4111" i="1"/>
  <c r="K4111" i="1"/>
  <c r="S4110" i="1"/>
  <c r="K4110" i="1"/>
  <c r="S4109" i="1"/>
  <c r="K4109" i="1"/>
  <c r="S4108" i="1"/>
  <c r="K4108" i="1"/>
  <c r="S4107" i="1"/>
  <c r="K4107" i="1"/>
  <c r="S4106" i="1"/>
  <c r="K4106" i="1"/>
  <c r="S4105" i="1"/>
  <c r="K4105" i="1"/>
  <c r="S4104" i="1"/>
  <c r="K4104" i="1"/>
  <c r="S4103" i="1"/>
  <c r="K4103" i="1"/>
  <c r="S4102" i="1"/>
  <c r="K4102" i="1"/>
  <c r="S4101" i="1"/>
  <c r="K4101" i="1"/>
  <c r="S4100" i="1"/>
  <c r="K4100" i="1"/>
  <c r="S4099" i="1"/>
  <c r="K4099" i="1"/>
  <c r="S4098" i="1"/>
  <c r="K4098" i="1"/>
  <c r="S4097" i="1"/>
  <c r="K4097" i="1"/>
  <c r="S4096" i="1"/>
  <c r="K4096" i="1"/>
  <c r="S4095" i="1"/>
  <c r="K4095" i="1"/>
  <c r="S4094" i="1"/>
  <c r="K4094" i="1"/>
  <c r="S4093" i="1"/>
  <c r="K4093" i="1"/>
  <c r="S4092" i="1"/>
  <c r="K4092" i="1"/>
  <c r="S4091" i="1"/>
  <c r="K4091" i="1"/>
  <c r="S4090" i="1"/>
  <c r="K4090" i="1"/>
  <c r="S4089" i="1"/>
  <c r="K4089" i="1"/>
  <c r="K4088" i="1"/>
  <c r="S4087" i="1"/>
  <c r="K4087" i="1"/>
  <c r="S4086" i="1"/>
  <c r="K4086" i="1"/>
  <c r="S4085" i="1"/>
  <c r="K4085" i="1"/>
  <c r="S4084" i="1"/>
  <c r="K4084" i="1"/>
  <c r="S4083" i="1"/>
  <c r="K4083" i="1"/>
  <c r="S4082" i="1"/>
  <c r="K4082" i="1"/>
  <c r="S4081" i="1"/>
  <c r="K4081" i="1"/>
  <c r="S4080" i="1"/>
  <c r="K4080" i="1"/>
  <c r="S4079" i="1"/>
  <c r="K4079" i="1"/>
  <c r="S4078" i="1"/>
  <c r="K4078" i="1"/>
  <c r="S4077" i="1"/>
  <c r="K4077" i="1"/>
  <c r="S4076" i="1"/>
  <c r="K4076" i="1"/>
  <c r="S4075" i="1"/>
  <c r="K4075" i="1"/>
  <c r="S4074" i="1"/>
  <c r="K4074" i="1"/>
  <c r="S4073" i="1"/>
  <c r="K4073" i="1"/>
  <c r="S4072" i="1"/>
  <c r="K4072" i="1"/>
  <c r="S4071" i="1"/>
  <c r="K4071" i="1"/>
  <c r="S4070" i="1"/>
  <c r="K4070" i="1"/>
  <c r="S4069" i="1"/>
  <c r="K4069" i="1"/>
  <c r="S4068" i="1"/>
  <c r="K4068" i="1"/>
  <c r="S4067" i="1"/>
  <c r="K4067" i="1"/>
  <c r="S4066" i="1"/>
  <c r="K4066" i="1"/>
  <c r="S4065" i="1"/>
  <c r="K4065" i="1"/>
  <c r="S4064" i="1"/>
  <c r="K4064" i="1"/>
  <c r="S4063" i="1"/>
  <c r="K4063" i="1"/>
  <c r="S4062" i="1"/>
  <c r="K4062" i="1"/>
  <c r="S4061" i="1"/>
  <c r="K4061" i="1"/>
  <c r="S4060" i="1"/>
  <c r="K4060" i="1"/>
  <c r="S4059" i="1"/>
  <c r="K4059" i="1"/>
  <c r="S4058" i="1"/>
  <c r="K4058" i="1"/>
  <c r="S4057" i="1"/>
  <c r="K4057" i="1"/>
  <c r="S4056" i="1"/>
  <c r="K4056" i="1"/>
  <c r="S4055" i="1"/>
  <c r="K4055" i="1"/>
  <c r="S4054" i="1"/>
  <c r="K4054" i="1"/>
  <c r="S4053" i="1"/>
  <c r="K4053" i="1"/>
  <c r="S4052" i="1"/>
  <c r="K4052" i="1"/>
  <c r="S4051" i="1"/>
  <c r="K4051" i="1"/>
  <c r="S4050" i="1"/>
  <c r="K4050" i="1"/>
  <c r="S4049" i="1"/>
  <c r="K4049" i="1"/>
  <c r="S4048" i="1"/>
  <c r="K4048" i="1"/>
  <c r="S4047" i="1"/>
  <c r="K4047" i="1"/>
  <c r="S4046" i="1"/>
  <c r="K4046" i="1"/>
  <c r="S4045" i="1"/>
  <c r="K4045" i="1"/>
  <c r="S4044" i="1"/>
  <c r="K4044" i="1"/>
  <c r="S4043" i="1"/>
  <c r="K4043" i="1"/>
  <c r="S4042" i="1"/>
  <c r="K4042" i="1"/>
  <c r="S4041" i="1"/>
  <c r="K4041" i="1"/>
  <c r="S4040" i="1"/>
  <c r="K4040" i="1"/>
  <c r="S4039" i="1"/>
  <c r="K4039" i="1"/>
  <c r="S4038" i="1"/>
  <c r="K4038" i="1"/>
  <c r="S4037" i="1"/>
  <c r="K4037" i="1"/>
  <c r="S4036" i="1"/>
  <c r="K4036" i="1"/>
  <c r="S4035" i="1"/>
  <c r="K4035" i="1"/>
  <c r="S4034" i="1"/>
  <c r="K4034" i="1"/>
  <c r="S4033" i="1"/>
  <c r="K4033" i="1"/>
  <c r="S4032" i="1"/>
  <c r="K4032" i="1"/>
  <c r="S4031" i="1"/>
  <c r="K4031" i="1"/>
  <c r="S4030" i="1"/>
  <c r="K4030" i="1"/>
  <c r="S4029" i="1"/>
  <c r="K4029" i="1"/>
  <c r="S4028" i="1"/>
  <c r="K4028" i="1"/>
  <c r="S4027" i="1"/>
  <c r="K4027" i="1"/>
  <c r="S4026" i="1"/>
  <c r="K4026" i="1"/>
  <c r="S4025" i="1"/>
  <c r="K4025" i="1"/>
  <c r="S4024" i="1"/>
  <c r="K4024" i="1"/>
  <c r="S4023" i="1"/>
  <c r="K4023" i="1"/>
  <c r="S4022" i="1"/>
  <c r="K4022" i="1"/>
  <c r="S4021" i="1"/>
  <c r="K4021" i="1"/>
  <c r="S4020" i="1"/>
  <c r="K4020" i="1"/>
  <c r="S4019" i="1"/>
  <c r="K4019" i="1"/>
  <c r="S4018" i="1"/>
  <c r="K4018" i="1"/>
  <c r="S4017" i="1"/>
  <c r="K4017" i="1"/>
  <c r="S4016" i="1"/>
  <c r="K4016" i="1"/>
  <c r="S4015" i="1"/>
  <c r="K4015" i="1"/>
  <c r="S4014" i="1"/>
  <c r="K4014" i="1"/>
  <c r="S4013" i="1"/>
  <c r="K4013" i="1"/>
  <c r="S4012" i="1"/>
  <c r="K4012" i="1"/>
  <c r="S4011" i="1"/>
  <c r="K4011" i="1"/>
  <c r="S4010" i="1"/>
  <c r="K4010" i="1"/>
  <c r="S4009" i="1"/>
  <c r="K4009" i="1"/>
  <c r="S4008" i="1"/>
  <c r="K4008" i="1"/>
  <c r="S4007" i="1"/>
  <c r="K4007" i="1"/>
  <c r="S4006" i="1"/>
  <c r="K4006" i="1"/>
  <c r="S4005" i="1"/>
  <c r="K4005" i="1"/>
  <c r="S4004" i="1"/>
  <c r="K4004" i="1"/>
  <c r="S4003" i="1"/>
  <c r="K4003" i="1"/>
  <c r="S4002" i="1"/>
  <c r="K4002" i="1"/>
  <c r="S4001" i="1"/>
  <c r="K4001" i="1"/>
  <c r="S4000" i="1"/>
  <c r="K4000" i="1"/>
  <c r="S3999" i="1"/>
  <c r="K3999" i="1"/>
  <c r="S3998" i="1"/>
  <c r="K3998" i="1"/>
  <c r="S3997" i="1"/>
  <c r="K3997" i="1"/>
  <c r="S3996" i="1"/>
  <c r="K3996" i="1"/>
  <c r="S3995" i="1"/>
  <c r="K3995" i="1"/>
  <c r="S3994" i="1"/>
  <c r="K3994" i="1"/>
  <c r="S3993" i="1"/>
  <c r="K3993" i="1"/>
  <c r="S3992" i="1"/>
  <c r="K3992" i="1"/>
  <c r="S3991" i="1"/>
  <c r="K3991" i="1"/>
  <c r="S3990" i="1"/>
  <c r="K3990" i="1"/>
  <c r="S3989" i="1"/>
  <c r="K3989" i="1"/>
  <c r="S3988" i="1"/>
  <c r="K3988" i="1"/>
  <c r="S3987" i="1"/>
  <c r="K3987" i="1"/>
  <c r="S3986" i="1"/>
  <c r="K3986" i="1"/>
  <c r="S3985" i="1"/>
  <c r="K3985" i="1"/>
  <c r="S3984" i="1"/>
  <c r="K3984" i="1"/>
  <c r="S3983" i="1"/>
  <c r="K3983" i="1"/>
  <c r="S3982" i="1"/>
  <c r="K3982" i="1"/>
  <c r="S3981" i="1"/>
  <c r="K3981" i="1"/>
  <c r="S3980" i="1"/>
  <c r="K3980" i="1"/>
  <c r="S3979" i="1"/>
  <c r="K3979" i="1"/>
  <c r="S3978" i="1"/>
  <c r="K3978" i="1"/>
  <c r="S3977" i="1"/>
  <c r="K3977" i="1"/>
  <c r="S3976" i="1"/>
  <c r="K3976" i="1"/>
  <c r="S3975" i="1"/>
  <c r="K3975" i="1"/>
  <c r="S3974" i="1"/>
  <c r="K3974" i="1"/>
  <c r="S3973" i="1"/>
  <c r="K3973" i="1"/>
  <c r="S3972" i="1"/>
  <c r="K3972" i="1"/>
  <c r="S3971" i="1"/>
  <c r="K3971" i="1"/>
  <c r="S3970" i="1"/>
  <c r="K3970" i="1"/>
  <c r="S3969" i="1"/>
  <c r="K3969" i="1"/>
  <c r="S3968" i="1"/>
  <c r="K3968" i="1"/>
  <c r="S3967" i="1"/>
  <c r="K3967" i="1"/>
  <c r="S3966" i="1"/>
  <c r="K3966" i="1"/>
  <c r="S3965" i="1"/>
  <c r="K3965" i="1"/>
  <c r="S3964" i="1"/>
  <c r="K3964" i="1"/>
  <c r="S3963" i="1"/>
  <c r="K3963" i="1"/>
  <c r="S3962" i="1"/>
  <c r="K3962" i="1"/>
  <c r="S3961" i="1"/>
  <c r="K3961" i="1"/>
  <c r="S3960" i="1"/>
  <c r="K3960" i="1"/>
  <c r="S3959" i="1"/>
  <c r="K3959" i="1"/>
  <c r="S3958" i="1"/>
  <c r="K3958" i="1"/>
  <c r="S3957" i="1"/>
  <c r="K3957" i="1"/>
  <c r="S3956" i="1"/>
  <c r="K3956" i="1"/>
  <c r="S3955" i="1"/>
  <c r="K3955" i="1"/>
  <c r="S3954" i="1"/>
  <c r="K3954" i="1"/>
  <c r="S3953" i="1"/>
  <c r="S3952" i="1"/>
  <c r="K3952" i="1"/>
  <c r="S3951" i="1"/>
  <c r="K3951" i="1"/>
  <c r="S3950" i="1"/>
  <c r="K3950" i="1"/>
  <c r="S3949" i="1"/>
  <c r="K3949" i="1"/>
  <c r="S3948" i="1"/>
  <c r="K3948" i="1"/>
  <c r="S3947" i="1"/>
  <c r="K3947" i="1"/>
  <c r="S3946" i="1"/>
  <c r="K3946" i="1"/>
  <c r="S3945" i="1"/>
  <c r="K3945" i="1"/>
  <c r="S3944" i="1"/>
  <c r="K3944" i="1"/>
  <c r="S3943" i="1"/>
  <c r="K3943" i="1"/>
  <c r="S3942" i="1"/>
  <c r="K3942" i="1"/>
  <c r="S3941" i="1"/>
  <c r="K3941" i="1"/>
  <c r="S3940" i="1"/>
  <c r="K3940" i="1"/>
  <c r="S3939" i="1"/>
  <c r="K3939" i="1"/>
  <c r="S3938" i="1"/>
  <c r="K3938" i="1"/>
  <c r="S3937" i="1"/>
  <c r="K3937" i="1"/>
  <c r="S3936" i="1"/>
  <c r="K3936" i="1"/>
  <c r="S3935" i="1"/>
  <c r="K3935" i="1"/>
  <c r="S3934" i="1"/>
  <c r="K3934" i="1"/>
  <c r="S3933" i="1"/>
  <c r="K3933" i="1"/>
  <c r="S3932" i="1"/>
  <c r="K3932" i="1"/>
  <c r="S3931" i="1"/>
  <c r="K3931" i="1"/>
  <c r="S3930" i="1"/>
  <c r="K3930" i="1"/>
  <c r="S3929" i="1"/>
  <c r="K3929" i="1"/>
  <c r="S3928" i="1"/>
  <c r="K3928" i="1"/>
  <c r="S3927" i="1"/>
  <c r="K3927" i="1"/>
  <c r="S3926" i="1"/>
  <c r="K3926" i="1"/>
  <c r="S3925" i="1"/>
  <c r="K3925" i="1"/>
  <c r="S3924" i="1"/>
  <c r="K3924" i="1"/>
  <c r="S3923" i="1"/>
  <c r="K3923" i="1"/>
  <c r="S3922" i="1"/>
  <c r="K3922" i="1"/>
  <c r="S3921" i="1"/>
  <c r="K3921" i="1"/>
  <c r="S3920" i="1"/>
  <c r="K3920" i="1"/>
  <c r="S3919" i="1"/>
  <c r="K3919" i="1"/>
  <c r="S3918" i="1"/>
  <c r="K3918" i="1"/>
  <c r="S3917" i="1"/>
  <c r="K3917" i="1"/>
  <c r="S3916" i="1"/>
  <c r="K3916" i="1"/>
  <c r="S3915" i="1"/>
  <c r="K3915" i="1"/>
  <c r="S3914" i="1"/>
  <c r="K3914" i="1"/>
  <c r="S3913" i="1"/>
  <c r="K3913" i="1"/>
  <c r="S3912" i="1"/>
  <c r="K3912" i="1"/>
  <c r="S3911" i="1"/>
  <c r="K3911" i="1"/>
  <c r="S3910" i="1"/>
  <c r="K3910" i="1"/>
  <c r="S3909" i="1"/>
  <c r="K3909" i="1"/>
  <c r="S3908" i="1"/>
  <c r="K3908" i="1"/>
  <c r="S3907" i="1"/>
  <c r="K3907" i="1"/>
  <c r="S3906" i="1"/>
  <c r="K3906" i="1"/>
  <c r="S3905" i="1"/>
  <c r="K3905" i="1"/>
  <c r="S3904" i="1"/>
  <c r="K3904" i="1"/>
  <c r="S3903" i="1"/>
  <c r="K3903" i="1"/>
  <c r="S3902" i="1"/>
  <c r="K3902" i="1"/>
  <c r="S3901" i="1"/>
  <c r="K3901" i="1"/>
  <c r="S3900" i="1"/>
  <c r="K3900" i="1"/>
  <c r="S3899" i="1"/>
  <c r="K3899" i="1"/>
  <c r="S3898" i="1"/>
  <c r="K3898" i="1"/>
  <c r="S3897" i="1"/>
  <c r="K3897" i="1"/>
  <c r="S3896" i="1"/>
  <c r="K3896" i="1"/>
  <c r="S3895" i="1"/>
  <c r="K3895" i="1"/>
  <c r="S3894" i="1"/>
  <c r="K3894" i="1"/>
  <c r="S3893" i="1"/>
  <c r="K3893" i="1"/>
  <c r="S3892" i="1"/>
  <c r="K3892" i="1"/>
  <c r="S3891" i="1"/>
  <c r="K3891" i="1"/>
  <c r="S3890" i="1"/>
  <c r="K3890" i="1"/>
  <c r="S3889" i="1"/>
  <c r="K3889" i="1"/>
  <c r="S3888" i="1"/>
  <c r="K3888" i="1"/>
  <c r="S3887" i="1"/>
  <c r="K3887" i="1"/>
  <c r="S3886" i="1"/>
  <c r="K3886" i="1"/>
  <c r="S3885" i="1"/>
  <c r="K3885" i="1"/>
  <c r="S3884" i="1"/>
  <c r="K3884" i="1"/>
  <c r="S3883" i="1"/>
  <c r="K3883" i="1"/>
  <c r="S3882" i="1"/>
  <c r="K3882" i="1"/>
  <c r="S3881" i="1"/>
  <c r="K3881" i="1"/>
  <c r="S3880" i="1"/>
  <c r="K3880" i="1"/>
  <c r="S3879" i="1"/>
  <c r="K3879" i="1"/>
  <c r="S3878" i="1"/>
  <c r="K3878" i="1"/>
  <c r="S3877" i="1"/>
  <c r="K3877" i="1"/>
  <c r="S3876" i="1"/>
  <c r="K3876" i="1"/>
  <c r="S3875" i="1"/>
  <c r="K3875" i="1"/>
  <c r="S3874" i="1"/>
  <c r="K3874" i="1"/>
  <c r="S3873" i="1"/>
  <c r="K3873" i="1"/>
  <c r="S3872" i="1"/>
  <c r="K3872" i="1"/>
  <c r="S3871" i="1"/>
  <c r="K3871" i="1"/>
  <c r="S3870" i="1"/>
  <c r="K3870" i="1"/>
  <c r="S3869" i="1"/>
  <c r="K3869" i="1"/>
  <c r="S3868" i="1"/>
  <c r="K3868" i="1"/>
  <c r="K3867" i="1"/>
  <c r="S3866" i="1"/>
  <c r="K3866" i="1"/>
  <c r="S3865" i="1"/>
  <c r="K3865" i="1"/>
  <c r="S3864" i="1"/>
  <c r="K3864" i="1"/>
  <c r="S3863" i="1"/>
  <c r="K3863" i="1"/>
  <c r="S3862" i="1"/>
  <c r="K3862" i="1"/>
  <c r="S3861" i="1"/>
  <c r="K3861" i="1"/>
  <c r="S3860" i="1"/>
  <c r="K3860" i="1"/>
  <c r="S3859" i="1"/>
  <c r="K3859" i="1"/>
  <c r="S3858" i="1"/>
  <c r="K3858" i="1"/>
  <c r="S3857" i="1"/>
  <c r="K3857" i="1"/>
  <c r="S3856" i="1"/>
  <c r="K3856" i="1"/>
  <c r="S3855" i="1"/>
  <c r="K3855" i="1"/>
  <c r="S3854" i="1"/>
  <c r="K3854" i="1"/>
  <c r="S3853" i="1"/>
  <c r="K3853" i="1"/>
  <c r="S3852" i="1"/>
  <c r="K3852" i="1"/>
  <c r="S3851" i="1"/>
  <c r="K3851" i="1"/>
  <c r="S3850" i="1"/>
  <c r="K3850" i="1"/>
  <c r="S3849" i="1"/>
  <c r="K3849" i="1"/>
  <c r="S3848" i="1"/>
  <c r="K3848" i="1"/>
  <c r="S3847" i="1"/>
  <c r="K3847" i="1"/>
  <c r="S3846" i="1"/>
  <c r="K3846" i="1"/>
  <c r="S3845" i="1"/>
  <c r="K3845" i="1"/>
  <c r="S3844" i="1"/>
  <c r="K3844" i="1"/>
  <c r="S3843" i="1"/>
  <c r="K3843" i="1"/>
  <c r="S3842" i="1"/>
  <c r="K3842" i="1"/>
  <c r="S3841" i="1"/>
  <c r="K3841" i="1"/>
  <c r="S3840" i="1"/>
  <c r="K3840" i="1"/>
  <c r="S3839" i="1"/>
  <c r="K3839" i="1"/>
  <c r="S3838" i="1"/>
  <c r="K3838" i="1"/>
  <c r="S3837" i="1"/>
  <c r="K3837" i="1"/>
  <c r="S3836" i="1"/>
  <c r="K3836" i="1"/>
  <c r="S3835" i="1"/>
  <c r="K3835" i="1"/>
  <c r="S3834" i="1"/>
  <c r="K3834" i="1"/>
  <c r="S3833" i="1"/>
  <c r="K3833" i="1"/>
  <c r="S3832" i="1"/>
  <c r="K3832" i="1"/>
  <c r="K3831" i="1"/>
  <c r="S3830" i="1"/>
  <c r="K3830" i="1"/>
  <c r="S3829" i="1"/>
  <c r="K3829" i="1"/>
  <c r="S3828" i="1"/>
  <c r="K3828" i="1"/>
  <c r="S3827" i="1"/>
  <c r="K3827" i="1"/>
  <c r="S3826" i="1"/>
  <c r="K3826" i="1"/>
  <c r="S3825" i="1"/>
  <c r="K3825" i="1"/>
  <c r="S3824" i="1"/>
  <c r="K3824" i="1"/>
  <c r="S3823" i="1"/>
  <c r="K3823" i="1"/>
  <c r="S3822" i="1"/>
  <c r="K3822" i="1"/>
  <c r="S3821" i="1"/>
  <c r="K3821" i="1"/>
  <c r="S3820" i="1"/>
  <c r="K3820" i="1"/>
  <c r="S3819" i="1"/>
  <c r="K3819" i="1"/>
  <c r="S3818" i="1"/>
  <c r="K3818" i="1"/>
  <c r="S3817" i="1"/>
  <c r="K3817" i="1"/>
  <c r="S3816" i="1"/>
  <c r="K3816" i="1"/>
  <c r="S3815" i="1"/>
  <c r="K3815" i="1"/>
  <c r="S3814" i="1"/>
  <c r="K3814" i="1"/>
  <c r="S3813" i="1"/>
  <c r="K3813" i="1"/>
  <c r="S3812" i="1"/>
  <c r="K3812" i="1"/>
  <c r="S3811" i="1"/>
  <c r="K3811" i="1"/>
  <c r="S3810" i="1"/>
  <c r="K3810" i="1"/>
  <c r="S3809" i="1"/>
  <c r="K3809" i="1"/>
  <c r="S3808" i="1"/>
  <c r="K3808" i="1"/>
  <c r="S3807" i="1"/>
  <c r="K3807" i="1"/>
  <c r="S3806" i="1"/>
  <c r="K3806" i="1"/>
  <c r="S3805" i="1"/>
  <c r="K3805" i="1"/>
  <c r="S3804" i="1"/>
  <c r="K3804" i="1"/>
  <c r="S3803" i="1"/>
  <c r="K3803" i="1"/>
  <c r="S3802" i="1"/>
  <c r="K3802" i="1"/>
  <c r="S3801" i="1"/>
  <c r="K3801" i="1"/>
  <c r="S3800" i="1"/>
  <c r="S3799" i="1"/>
  <c r="K3799" i="1"/>
  <c r="S3798" i="1"/>
  <c r="K3798" i="1"/>
  <c r="S3797" i="1"/>
  <c r="K3797" i="1"/>
  <c r="K3796" i="1"/>
  <c r="S3795" i="1"/>
  <c r="K3795" i="1"/>
  <c r="S3794" i="1"/>
  <c r="K3794" i="1"/>
  <c r="S3793" i="1"/>
  <c r="K3793" i="1"/>
  <c r="S3792" i="1"/>
  <c r="K3792" i="1"/>
  <c r="S3791" i="1"/>
  <c r="K3791" i="1"/>
  <c r="S3790" i="1"/>
  <c r="K3790" i="1"/>
  <c r="S3789" i="1"/>
  <c r="K3789" i="1"/>
  <c r="S3788" i="1"/>
  <c r="K3788" i="1"/>
  <c r="S3787" i="1"/>
  <c r="K3787" i="1"/>
  <c r="S3786" i="1"/>
  <c r="K3786" i="1"/>
  <c r="S3785" i="1"/>
  <c r="K3785" i="1"/>
  <c r="S3784" i="1"/>
  <c r="K3784" i="1"/>
  <c r="K3783" i="1"/>
  <c r="S3782" i="1"/>
  <c r="K3782" i="1"/>
  <c r="S3781" i="1"/>
  <c r="K3781" i="1"/>
  <c r="S3780" i="1"/>
  <c r="K3780" i="1"/>
  <c r="S3779" i="1"/>
  <c r="K3779" i="1"/>
  <c r="S3778" i="1"/>
  <c r="K3778" i="1"/>
  <c r="S3777" i="1"/>
  <c r="K3777" i="1"/>
  <c r="S3776" i="1"/>
  <c r="K3776" i="1"/>
  <c r="S3775" i="1"/>
  <c r="K3775" i="1"/>
  <c r="S3774" i="1"/>
  <c r="K3774" i="1"/>
  <c r="S3773" i="1"/>
  <c r="K3773" i="1"/>
  <c r="S3772" i="1"/>
  <c r="K3772" i="1"/>
  <c r="S3771" i="1"/>
  <c r="K3771" i="1"/>
  <c r="S3770" i="1"/>
  <c r="K3770" i="1"/>
  <c r="S3769" i="1"/>
  <c r="K3769" i="1"/>
  <c r="S3768" i="1"/>
  <c r="K3768" i="1"/>
  <c r="S3767" i="1"/>
  <c r="K3767" i="1"/>
  <c r="S3766" i="1"/>
  <c r="K3766" i="1"/>
  <c r="S3765" i="1"/>
  <c r="K3765" i="1"/>
  <c r="S3764" i="1"/>
  <c r="K3764" i="1"/>
  <c r="S3763" i="1"/>
  <c r="K3763" i="1"/>
  <c r="S3762" i="1"/>
  <c r="K3762" i="1"/>
  <c r="S3761" i="1"/>
  <c r="K3761" i="1"/>
  <c r="S3760" i="1"/>
  <c r="K3760" i="1"/>
  <c r="S3759" i="1"/>
  <c r="K3759" i="1"/>
  <c r="S3758" i="1"/>
  <c r="K3758" i="1"/>
  <c r="S3757" i="1"/>
  <c r="K3757" i="1"/>
  <c r="S3756" i="1"/>
  <c r="K3756" i="1"/>
  <c r="S3755" i="1"/>
  <c r="K3755" i="1"/>
  <c r="S3754" i="1"/>
  <c r="K3754" i="1"/>
  <c r="S3753" i="1"/>
  <c r="K3753" i="1"/>
  <c r="S3752" i="1"/>
  <c r="K3752" i="1"/>
  <c r="S3751" i="1"/>
  <c r="K3751" i="1"/>
  <c r="S3750" i="1"/>
  <c r="K3750" i="1"/>
  <c r="S3749" i="1"/>
  <c r="K3749" i="1"/>
  <c r="S3748" i="1"/>
  <c r="K3748" i="1"/>
  <c r="S3747" i="1"/>
  <c r="K3747" i="1"/>
  <c r="S3746" i="1"/>
  <c r="K3746" i="1"/>
  <c r="S3745" i="1"/>
  <c r="K3745" i="1"/>
  <c r="S3744" i="1"/>
  <c r="K3744" i="1"/>
  <c r="S3743" i="1"/>
  <c r="K3743" i="1"/>
  <c r="S3742" i="1"/>
  <c r="K3742" i="1"/>
  <c r="S3741" i="1"/>
  <c r="K3741" i="1"/>
  <c r="S3740" i="1"/>
  <c r="S3739" i="1"/>
  <c r="K3739" i="1"/>
  <c r="S3738" i="1"/>
  <c r="K3738" i="1"/>
  <c r="S3737" i="1"/>
  <c r="K3737" i="1"/>
  <c r="S3736" i="1"/>
  <c r="K3736" i="1"/>
  <c r="S3735" i="1"/>
  <c r="K3735" i="1"/>
  <c r="S3734" i="1"/>
  <c r="K3734" i="1"/>
  <c r="S3733" i="1"/>
  <c r="K3733" i="1"/>
  <c r="S3732" i="1"/>
  <c r="K3732" i="1"/>
  <c r="S3731" i="1"/>
  <c r="K3731" i="1"/>
  <c r="S3730" i="1"/>
  <c r="K3730" i="1"/>
  <c r="S3729" i="1"/>
  <c r="K3729" i="1"/>
  <c r="S3728" i="1"/>
  <c r="K3728" i="1"/>
  <c r="S3727" i="1"/>
  <c r="K3727" i="1"/>
  <c r="S3726" i="1"/>
  <c r="K3726" i="1"/>
  <c r="S3725" i="1"/>
  <c r="K3725" i="1"/>
  <c r="S3724" i="1"/>
  <c r="K3724" i="1"/>
  <c r="S3723" i="1"/>
  <c r="K3723" i="1"/>
  <c r="S3722" i="1"/>
  <c r="K3722" i="1"/>
  <c r="S3721" i="1"/>
  <c r="K3721" i="1"/>
  <c r="S3720" i="1"/>
  <c r="K3720" i="1"/>
  <c r="S3719" i="1"/>
  <c r="K3719" i="1"/>
  <c r="S3718" i="1"/>
  <c r="K3718" i="1"/>
  <c r="S3717" i="1"/>
  <c r="K3717" i="1"/>
  <c r="S3716" i="1"/>
  <c r="K3716" i="1"/>
  <c r="S3715" i="1"/>
  <c r="K3715" i="1"/>
  <c r="S3714" i="1"/>
  <c r="K3714" i="1"/>
  <c r="S3713" i="1"/>
  <c r="K3713" i="1"/>
  <c r="S3712" i="1"/>
  <c r="K3712" i="1"/>
  <c r="S3711" i="1"/>
  <c r="K3711" i="1"/>
  <c r="S3710" i="1"/>
  <c r="K3710" i="1"/>
  <c r="S3709" i="1"/>
  <c r="K3709" i="1"/>
  <c r="S3708" i="1"/>
  <c r="K3708" i="1"/>
  <c r="S3707" i="1"/>
  <c r="K3707" i="1"/>
  <c r="S3706" i="1"/>
  <c r="K3706" i="1"/>
  <c r="S3705" i="1"/>
  <c r="K3705" i="1"/>
  <c r="S3704" i="1"/>
  <c r="K3704" i="1"/>
  <c r="S3703" i="1"/>
  <c r="K3703" i="1"/>
  <c r="S3702" i="1"/>
  <c r="K3702" i="1"/>
  <c r="S3701" i="1"/>
  <c r="K3701" i="1"/>
  <c r="S3700" i="1"/>
  <c r="K3700" i="1"/>
  <c r="S3699" i="1"/>
  <c r="K3699" i="1"/>
  <c r="S3698" i="1"/>
  <c r="K3698" i="1"/>
  <c r="S3697" i="1"/>
  <c r="K3697" i="1"/>
  <c r="S3696" i="1"/>
  <c r="K3696" i="1"/>
  <c r="S3695" i="1"/>
  <c r="K3695" i="1"/>
  <c r="S3694" i="1"/>
  <c r="K3694" i="1"/>
  <c r="S3693" i="1"/>
  <c r="K3693" i="1"/>
  <c r="S3692" i="1"/>
  <c r="K3692" i="1"/>
  <c r="S3691" i="1"/>
  <c r="K3691" i="1"/>
  <c r="S3690" i="1"/>
  <c r="K3690" i="1"/>
  <c r="S3689" i="1"/>
  <c r="K3689" i="1"/>
  <c r="S3688" i="1"/>
  <c r="K3688" i="1"/>
  <c r="S3687" i="1"/>
  <c r="K3687" i="1"/>
  <c r="S3686" i="1"/>
  <c r="K3686" i="1"/>
  <c r="S3685" i="1"/>
  <c r="K3685" i="1"/>
  <c r="S3684" i="1"/>
  <c r="K3684" i="1"/>
  <c r="S3683" i="1"/>
  <c r="K3683" i="1"/>
  <c r="S3682" i="1"/>
  <c r="K3682" i="1"/>
  <c r="S3681" i="1"/>
  <c r="K3681" i="1"/>
  <c r="S3680" i="1"/>
  <c r="K3680" i="1"/>
  <c r="S3679" i="1"/>
  <c r="K3679" i="1"/>
  <c r="S3678" i="1"/>
  <c r="K3678" i="1"/>
  <c r="S3677" i="1"/>
  <c r="K3677" i="1"/>
  <c r="S3676" i="1"/>
  <c r="K3676" i="1"/>
  <c r="S3675" i="1"/>
  <c r="K3675" i="1"/>
  <c r="S3674" i="1"/>
  <c r="K3674" i="1"/>
  <c r="S3673" i="1"/>
  <c r="K3673" i="1"/>
  <c r="S3672" i="1"/>
  <c r="K3672" i="1"/>
  <c r="S3671" i="1"/>
  <c r="K3671" i="1"/>
  <c r="S3670" i="1"/>
  <c r="K3670" i="1"/>
  <c r="S3669" i="1"/>
  <c r="K3669" i="1"/>
  <c r="S3668" i="1"/>
  <c r="K3668" i="1"/>
  <c r="S3667" i="1"/>
  <c r="K3667" i="1"/>
  <c r="K3666" i="1"/>
  <c r="S3665" i="1"/>
  <c r="K3665" i="1"/>
  <c r="S3664" i="1"/>
  <c r="K3664" i="1"/>
  <c r="S3663" i="1"/>
  <c r="K3663" i="1"/>
  <c r="S3662" i="1"/>
  <c r="K3662" i="1"/>
  <c r="S3661" i="1"/>
  <c r="K3661" i="1"/>
  <c r="S3660" i="1"/>
  <c r="K3660" i="1"/>
  <c r="S3659" i="1"/>
  <c r="K3659" i="1"/>
  <c r="S3658" i="1"/>
  <c r="K3658" i="1"/>
  <c r="S3657" i="1"/>
  <c r="K3657" i="1"/>
  <c r="S3656" i="1"/>
  <c r="K3656" i="1"/>
  <c r="S3655" i="1"/>
  <c r="K3655" i="1"/>
  <c r="S3654" i="1"/>
  <c r="K3654" i="1"/>
  <c r="S3653" i="1"/>
  <c r="K3653" i="1"/>
  <c r="S3652" i="1"/>
  <c r="K3652" i="1"/>
  <c r="S3651" i="1"/>
  <c r="K3651" i="1"/>
  <c r="S3650" i="1"/>
  <c r="K3650" i="1"/>
  <c r="S3649" i="1"/>
  <c r="K3649" i="1"/>
  <c r="S3648" i="1"/>
  <c r="K3648" i="1"/>
  <c r="S3647" i="1"/>
  <c r="K3647" i="1"/>
  <c r="S3646" i="1"/>
  <c r="K3646" i="1"/>
  <c r="S3645" i="1"/>
  <c r="K3645" i="1"/>
  <c r="S3644" i="1"/>
  <c r="K3644" i="1"/>
  <c r="S3643" i="1"/>
  <c r="K3643" i="1"/>
  <c r="S3642" i="1"/>
  <c r="K3642" i="1"/>
  <c r="S3641" i="1"/>
  <c r="K3641" i="1"/>
  <c r="S3640" i="1"/>
  <c r="K3640" i="1"/>
  <c r="S3639" i="1"/>
  <c r="K3639" i="1"/>
  <c r="S3638" i="1"/>
  <c r="K3638" i="1"/>
  <c r="S3637" i="1"/>
  <c r="K3637" i="1"/>
  <c r="S3636" i="1"/>
  <c r="K3636" i="1"/>
  <c r="K3635" i="1"/>
  <c r="S3634" i="1"/>
  <c r="K3634" i="1"/>
  <c r="S3633" i="1"/>
  <c r="K3633" i="1"/>
  <c r="S3632" i="1"/>
  <c r="K3632" i="1"/>
  <c r="S3631" i="1"/>
  <c r="K3631" i="1"/>
  <c r="S3630" i="1"/>
  <c r="K3630" i="1"/>
  <c r="S3629" i="1"/>
  <c r="K3629" i="1"/>
  <c r="S3628" i="1"/>
  <c r="K3628" i="1"/>
  <c r="S3627" i="1"/>
  <c r="K3627" i="1"/>
  <c r="S3626" i="1"/>
  <c r="K3626" i="1"/>
  <c r="S3625" i="1"/>
  <c r="K3625" i="1"/>
  <c r="S3624" i="1"/>
  <c r="K3624" i="1"/>
  <c r="S3623" i="1"/>
  <c r="K3623" i="1"/>
  <c r="S3622" i="1"/>
  <c r="K3622" i="1"/>
  <c r="S3621" i="1"/>
  <c r="K3621" i="1"/>
  <c r="S3620" i="1"/>
  <c r="K3620" i="1"/>
  <c r="S3619" i="1"/>
  <c r="K3619" i="1"/>
  <c r="S3618" i="1"/>
  <c r="K3618" i="1"/>
  <c r="S3617" i="1"/>
  <c r="K3617" i="1"/>
  <c r="S3616" i="1"/>
  <c r="K3616" i="1"/>
  <c r="S3615" i="1"/>
  <c r="K3615" i="1"/>
  <c r="S3614" i="1"/>
  <c r="K3614" i="1"/>
  <c r="S3613" i="1"/>
  <c r="K3613" i="1"/>
  <c r="S3612" i="1"/>
  <c r="K3612" i="1"/>
  <c r="S3611" i="1"/>
  <c r="K3611" i="1"/>
  <c r="S3610" i="1"/>
  <c r="K3610" i="1"/>
  <c r="S3609" i="1"/>
  <c r="K3609" i="1"/>
  <c r="S3608" i="1"/>
  <c r="K3608" i="1"/>
  <c r="S3607" i="1"/>
  <c r="K3607" i="1"/>
  <c r="S3606" i="1"/>
  <c r="K3606" i="1"/>
  <c r="S3605" i="1"/>
  <c r="K3605" i="1"/>
  <c r="S3604" i="1"/>
  <c r="K3604" i="1"/>
  <c r="S3603" i="1"/>
  <c r="K3603" i="1"/>
  <c r="S3602" i="1"/>
  <c r="K3602" i="1"/>
  <c r="S3601" i="1"/>
  <c r="K3601" i="1"/>
  <c r="S3600" i="1"/>
  <c r="K3600" i="1"/>
  <c r="S3599" i="1"/>
  <c r="K3599" i="1"/>
  <c r="S3598" i="1"/>
  <c r="K3598" i="1"/>
  <c r="S3597" i="1"/>
  <c r="K3597" i="1"/>
  <c r="S3596" i="1"/>
  <c r="K3596" i="1"/>
  <c r="S3595" i="1"/>
  <c r="K3595" i="1"/>
  <c r="S3594" i="1"/>
  <c r="K3594" i="1"/>
  <c r="S3593" i="1"/>
  <c r="K3593" i="1"/>
  <c r="S3592" i="1"/>
  <c r="K3592" i="1"/>
  <c r="S3591" i="1"/>
  <c r="K3591" i="1"/>
  <c r="S3590" i="1"/>
  <c r="K3590" i="1"/>
  <c r="S3589" i="1"/>
  <c r="K3589" i="1"/>
  <c r="S3588" i="1"/>
  <c r="K3588" i="1"/>
  <c r="S3587" i="1"/>
  <c r="K3587" i="1"/>
  <c r="S3586" i="1"/>
  <c r="K3586" i="1"/>
  <c r="S3585" i="1"/>
  <c r="K3585" i="1"/>
  <c r="S3584" i="1"/>
  <c r="K3584" i="1"/>
  <c r="S3583" i="1"/>
  <c r="K3583" i="1"/>
  <c r="S3582" i="1"/>
  <c r="K3582" i="1"/>
  <c r="S3581" i="1"/>
  <c r="K3581" i="1"/>
  <c r="S3580" i="1"/>
  <c r="K3580" i="1"/>
  <c r="K3579" i="1"/>
  <c r="S3578" i="1"/>
  <c r="K3578" i="1"/>
  <c r="S3577" i="1"/>
  <c r="K3577" i="1"/>
  <c r="S3576" i="1"/>
  <c r="K3576" i="1"/>
  <c r="S3575" i="1"/>
  <c r="K3575" i="1"/>
  <c r="S3574" i="1"/>
  <c r="K3574" i="1"/>
  <c r="S3573" i="1"/>
  <c r="K3573" i="1"/>
  <c r="S3572" i="1"/>
  <c r="K3572" i="1"/>
  <c r="S3571" i="1"/>
  <c r="K3571" i="1"/>
  <c r="S3570" i="1"/>
  <c r="K3570" i="1"/>
  <c r="S3569" i="1"/>
  <c r="K3569" i="1"/>
  <c r="S3568" i="1"/>
  <c r="K3568" i="1"/>
  <c r="S3567" i="1"/>
  <c r="K3567" i="1"/>
  <c r="S3566" i="1"/>
  <c r="K3566" i="1"/>
  <c r="S3565" i="1"/>
  <c r="K3565" i="1"/>
  <c r="S3564" i="1"/>
  <c r="K3564" i="1"/>
  <c r="S3563" i="1"/>
  <c r="K3563" i="1"/>
  <c r="S3562" i="1"/>
  <c r="K3562" i="1"/>
  <c r="S3561" i="1"/>
  <c r="K3561" i="1"/>
  <c r="S3560" i="1"/>
  <c r="K3560" i="1"/>
  <c r="S3559" i="1"/>
  <c r="K3559" i="1"/>
  <c r="S3558" i="1"/>
  <c r="K3558" i="1"/>
  <c r="S3557" i="1"/>
  <c r="K3557" i="1"/>
  <c r="S3556" i="1"/>
  <c r="K3556" i="1"/>
  <c r="K3555" i="1"/>
  <c r="S3554" i="1"/>
  <c r="K3554" i="1"/>
  <c r="S3553" i="1"/>
  <c r="K3553" i="1"/>
  <c r="S3552" i="1"/>
  <c r="K3552" i="1"/>
  <c r="S3551" i="1"/>
  <c r="K3551" i="1"/>
  <c r="S3550" i="1"/>
  <c r="K3550" i="1"/>
  <c r="S3549" i="1"/>
  <c r="K3549" i="1"/>
  <c r="S3548" i="1"/>
  <c r="K3548" i="1"/>
  <c r="S3547" i="1"/>
  <c r="K3547" i="1"/>
  <c r="S3546" i="1"/>
  <c r="K3546" i="1"/>
  <c r="S3545" i="1"/>
  <c r="K3545" i="1"/>
  <c r="S3544" i="1"/>
  <c r="K3544" i="1"/>
  <c r="S3543" i="1"/>
  <c r="K3543" i="1"/>
  <c r="S3542" i="1"/>
  <c r="K3542" i="1"/>
  <c r="S3541" i="1"/>
  <c r="K3541" i="1"/>
  <c r="S3540" i="1"/>
  <c r="K3540" i="1"/>
  <c r="S3539" i="1"/>
  <c r="K3539" i="1"/>
  <c r="S3538" i="1"/>
  <c r="K3538" i="1"/>
  <c r="S3537" i="1"/>
  <c r="K3537" i="1"/>
  <c r="S3536" i="1"/>
  <c r="K3536" i="1"/>
  <c r="S3535" i="1"/>
  <c r="K3535" i="1"/>
  <c r="S3534" i="1"/>
  <c r="K3534" i="1"/>
  <c r="S3533" i="1"/>
  <c r="K3533" i="1"/>
  <c r="S3532" i="1"/>
  <c r="K3532" i="1"/>
  <c r="S3531" i="1"/>
  <c r="K3531" i="1"/>
  <c r="S3530" i="1"/>
  <c r="K3530" i="1"/>
  <c r="S3529" i="1"/>
  <c r="K3529" i="1"/>
  <c r="S3528" i="1"/>
  <c r="K3528" i="1"/>
  <c r="S3527" i="1"/>
  <c r="K3527" i="1"/>
  <c r="S3526" i="1"/>
  <c r="K3526" i="1"/>
  <c r="S3525" i="1"/>
  <c r="K3525" i="1"/>
  <c r="S3524" i="1"/>
  <c r="K3524" i="1"/>
  <c r="S3523" i="1"/>
  <c r="K3523" i="1"/>
  <c r="S3522" i="1"/>
  <c r="K3522" i="1"/>
  <c r="S3521" i="1"/>
  <c r="K3521" i="1"/>
  <c r="S3520" i="1"/>
  <c r="K3520" i="1"/>
  <c r="S3519" i="1"/>
  <c r="K3519" i="1"/>
  <c r="S3518" i="1"/>
  <c r="K3518" i="1"/>
  <c r="S3517" i="1"/>
  <c r="K3517" i="1"/>
  <c r="S3516" i="1"/>
  <c r="K3516" i="1"/>
  <c r="S3515" i="1"/>
  <c r="K3515" i="1"/>
  <c r="S3514" i="1"/>
  <c r="K3514" i="1"/>
  <c r="S3513" i="1"/>
  <c r="K3513" i="1"/>
  <c r="S3512" i="1"/>
  <c r="K3512" i="1"/>
  <c r="S3511" i="1"/>
  <c r="K3511" i="1"/>
  <c r="S3510" i="1"/>
  <c r="K3510" i="1"/>
  <c r="S3509" i="1"/>
  <c r="K3509" i="1"/>
  <c r="S3508" i="1"/>
  <c r="K3508" i="1"/>
  <c r="S3507" i="1"/>
  <c r="K3507" i="1"/>
  <c r="S3506" i="1"/>
  <c r="K3506" i="1"/>
  <c r="S3505" i="1"/>
  <c r="K3505" i="1"/>
  <c r="S3504" i="1"/>
  <c r="K3504" i="1"/>
  <c r="S3503" i="1"/>
  <c r="K3503" i="1"/>
  <c r="S3502" i="1"/>
  <c r="K3502" i="1"/>
  <c r="S3501" i="1"/>
  <c r="K3501" i="1"/>
  <c r="S3500" i="1"/>
  <c r="K3500" i="1"/>
  <c r="S3499" i="1"/>
  <c r="K3499" i="1"/>
  <c r="S3498" i="1"/>
  <c r="K3498" i="1"/>
  <c r="S3497" i="1"/>
  <c r="K3497" i="1"/>
  <c r="S3496" i="1"/>
  <c r="K3496" i="1"/>
  <c r="S3495" i="1"/>
  <c r="K3495" i="1"/>
  <c r="S3494" i="1"/>
  <c r="K3494" i="1"/>
  <c r="S3493" i="1"/>
  <c r="K3493" i="1"/>
  <c r="S3492" i="1"/>
  <c r="K3492" i="1"/>
  <c r="S3491" i="1"/>
  <c r="K3491" i="1"/>
  <c r="S3490" i="1"/>
  <c r="K3490" i="1"/>
  <c r="S3489" i="1"/>
  <c r="K3489" i="1"/>
  <c r="S3488" i="1"/>
  <c r="K3488" i="1"/>
  <c r="S3487" i="1"/>
  <c r="K3487" i="1"/>
  <c r="S3486" i="1"/>
  <c r="K3486" i="1"/>
  <c r="S3485" i="1"/>
  <c r="K3485" i="1"/>
  <c r="S3484" i="1"/>
  <c r="K3484" i="1"/>
  <c r="S3483" i="1"/>
  <c r="K3483" i="1"/>
  <c r="S3482" i="1"/>
  <c r="K3482" i="1"/>
  <c r="S3481" i="1"/>
  <c r="K3481" i="1"/>
  <c r="S3480" i="1"/>
  <c r="K3480" i="1"/>
  <c r="S3479" i="1"/>
  <c r="K3479" i="1"/>
  <c r="S3478" i="1"/>
  <c r="K3478" i="1"/>
  <c r="S3477" i="1"/>
  <c r="K3477" i="1"/>
  <c r="S3476" i="1"/>
  <c r="K3476" i="1"/>
  <c r="S3475" i="1"/>
  <c r="K3475" i="1"/>
  <c r="S3474" i="1"/>
  <c r="K3474" i="1"/>
  <c r="S3473" i="1"/>
  <c r="K3473" i="1"/>
  <c r="S3472" i="1"/>
  <c r="K3472" i="1"/>
  <c r="S3471" i="1"/>
  <c r="K3471" i="1"/>
  <c r="S3470" i="1"/>
  <c r="K3470" i="1"/>
  <c r="S3469" i="1"/>
  <c r="K3469" i="1"/>
  <c r="S3468" i="1"/>
  <c r="K3468" i="1"/>
  <c r="S3467" i="1"/>
  <c r="K3467" i="1"/>
  <c r="S3466" i="1"/>
  <c r="K3466" i="1"/>
  <c r="S3465" i="1"/>
  <c r="K3465" i="1"/>
  <c r="S3464" i="1"/>
  <c r="K3464" i="1"/>
  <c r="S3463" i="1"/>
  <c r="K3463" i="1"/>
  <c r="S3462" i="1"/>
  <c r="K3462" i="1"/>
  <c r="S3461" i="1"/>
  <c r="K3461" i="1"/>
  <c r="S3460" i="1"/>
  <c r="K3460" i="1"/>
  <c r="S3459" i="1"/>
  <c r="K3459" i="1"/>
  <c r="S3458" i="1"/>
  <c r="K3458" i="1"/>
  <c r="S3457" i="1"/>
  <c r="K3457" i="1"/>
  <c r="S3456" i="1"/>
  <c r="K3456" i="1"/>
  <c r="S3455" i="1"/>
  <c r="K3455" i="1"/>
  <c r="S3454" i="1"/>
  <c r="K3454" i="1"/>
  <c r="S3453" i="1"/>
  <c r="K3453" i="1"/>
  <c r="S3452" i="1"/>
  <c r="K3452" i="1"/>
  <c r="S3451" i="1"/>
  <c r="K3451" i="1"/>
  <c r="S3450" i="1"/>
  <c r="K3450" i="1"/>
  <c r="S3449" i="1"/>
  <c r="K3449" i="1"/>
  <c r="S3448" i="1"/>
  <c r="K3448" i="1"/>
  <c r="S3447" i="1"/>
  <c r="K3447" i="1"/>
  <c r="S3446" i="1"/>
  <c r="K3446" i="1"/>
  <c r="S3445" i="1"/>
  <c r="K3445" i="1"/>
  <c r="S3444" i="1"/>
  <c r="K3444" i="1"/>
  <c r="S3443" i="1"/>
  <c r="K3443" i="1"/>
  <c r="S3442" i="1"/>
  <c r="K3442" i="1"/>
  <c r="S3441" i="1"/>
  <c r="K3441" i="1"/>
  <c r="S3440" i="1"/>
  <c r="K3440" i="1"/>
  <c r="S3439" i="1"/>
  <c r="K3439" i="1"/>
  <c r="S3438" i="1"/>
  <c r="K3438" i="1"/>
  <c r="S3437" i="1"/>
  <c r="K3437" i="1"/>
  <c r="S3436" i="1"/>
  <c r="K3436" i="1"/>
  <c r="S3435" i="1"/>
  <c r="K3435" i="1"/>
  <c r="S3434" i="1"/>
  <c r="K3434" i="1"/>
  <c r="S3433" i="1"/>
  <c r="K3433" i="1"/>
  <c r="S3432" i="1"/>
  <c r="K3432" i="1"/>
  <c r="S3431" i="1"/>
  <c r="K3431" i="1"/>
  <c r="S3430" i="1"/>
  <c r="K3430" i="1"/>
  <c r="S3429" i="1"/>
  <c r="K3429" i="1"/>
  <c r="S3428" i="1"/>
  <c r="K3428" i="1"/>
  <c r="S3427" i="1"/>
  <c r="K3427" i="1"/>
  <c r="S3426" i="1"/>
  <c r="K3426" i="1"/>
  <c r="S3425" i="1"/>
  <c r="K3425" i="1"/>
  <c r="S3424" i="1"/>
  <c r="K3424" i="1"/>
  <c r="S3423" i="1"/>
  <c r="K3423" i="1"/>
  <c r="S3422" i="1"/>
  <c r="K3422" i="1"/>
  <c r="S3421" i="1"/>
  <c r="K3421" i="1"/>
  <c r="S3420" i="1"/>
  <c r="K3420" i="1"/>
  <c r="S3419" i="1"/>
  <c r="K3419" i="1"/>
  <c r="S3418" i="1"/>
  <c r="K3418" i="1"/>
  <c r="S3417" i="1"/>
  <c r="K3417" i="1"/>
  <c r="S3416" i="1"/>
  <c r="K3416" i="1"/>
  <c r="S3415" i="1"/>
  <c r="K3415" i="1"/>
  <c r="S3414" i="1"/>
  <c r="K3414" i="1"/>
  <c r="S3413" i="1"/>
  <c r="K3413" i="1"/>
  <c r="S3412" i="1"/>
  <c r="K3412" i="1"/>
  <c r="S3411" i="1"/>
  <c r="K3411" i="1"/>
  <c r="S3410" i="1"/>
  <c r="K3410" i="1"/>
  <c r="S3409" i="1"/>
  <c r="K3409" i="1"/>
  <c r="S3408" i="1"/>
  <c r="K3408" i="1"/>
  <c r="S3407" i="1"/>
  <c r="K3407" i="1"/>
  <c r="S3406" i="1"/>
  <c r="K3406" i="1"/>
  <c r="S3405" i="1"/>
  <c r="K3405" i="1"/>
  <c r="S3404" i="1"/>
  <c r="K3404" i="1"/>
  <c r="S3403" i="1"/>
  <c r="K3403" i="1"/>
  <c r="S3402" i="1"/>
  <c r="K3402" i="1"/>
  <c r="S3401" i="1"/>
  <c r="K3401" i="1"/>
  <c r="S3400" i="1"/>
  <c r="K3400" i="1"/>
  <c r="S3399" i="1"/>
  <c r="K3399" i="1"/>
  <c r="S3398" i="1"/>
  <c r="K3398" i="1"/>
  <c r="S3397" i="1"/>
  <c r="K3397" i="1"/>
  <c r="S3396" i="1"/>
  <c r="K3396" i="1"/>
  <c r="S3395" i="1"/>
  <c r="K3395" i="1"/>
  <c r="S3394" i="1"/>
  <c r="K3394" i="1"/>
  <c r="S3393" i="1"/>
  <c r="K3393" i="1"/>
  <c r="S3392" i="1"/>
  <c r="K3392" i="1"/>
  <c r="S3391" i="1"/>
  <c r="K3391" i="1"/>
  <c r="S3390" i="1"/>
  <c r="K3390" i="1"/>
  <c r="S3389" i="1"/>
  <c r="K3389" i="1"/>
  <c r="S3388" i="1"/>
  <c r="K3388" i="1"/>
  <c r="S3387" i="1"/>
  <c r="K3387" i="1"/>
  <c r="S3386" i="1"/>
  <c r="K3386" i="1"/>
  <c r="S3385" i="1"/>
  <c r="K3385" i="1"/>
  <c r="S3384" i="1"/>
  <c r="K3384" i="1"/>
  <c r="S3383" i="1"/>
  <c r="K3383" i="1"/>
  <c r="S3382" i="1"/>
  <c r="K3382" i="1"/>
  <c r="S3381" i="1"/>
  <c r="K3381" i="1"/>
  <c r="S3380" i="1"/>
  <c r="K3380" i="1"/>
  <c r="S3379" i="1"/>
  <c r="K3379" i="1"/>
  <c r="S3378" i="1"/>
  <c r="K3378" i="1"/>
  <c r="S3377" i="1"/>
  <c r="K3377" i="1"/>
  <c r="S3376" i="1"/>
  <c r="K3376" i="1"/>
  <c r="S3375" i="1"/>
  <c r="K3375" i="1"/>
  <c r="S3374" i="1"/>
  <c r="K3374" i="1"/>
  <c r="S3373" i="1"/>
  <c r="K3373" i="1"/>
  <c r="S3372" i="1"/>
  <c r="K3372" i="1"/>
  <c r="S3371" i="1"/>
  <c r="K3371" i="1"/>
  <c r="S3370" i="1"/>
  <c r="K3370" i="1"/>
  <c r="S3369" i="1"/>
  <c r="K3369" i="1"/>
  <c r="S3368" i="1"/>
  <c r="K3368" i="1"/>
  <c r="S3367" i="1"/>
  <c r="K3367" i="1"/>
  <c r="S3366" i="1"/>
  <c r="K3366" i="1"/>
  <c r="S3365" i="1"/>
  <c r="K3365" i="1"/>
  <c r="S3364" i="1"/>
  <c r="K3364" i="1"/>
  <c r="S3363" i="1"/>
  <c r="K3363" i="1"/>
  <c r="S3362" i="1"/>
  <c r="K3362" i="1"/>
  <c r="S3361" i="1"/>
  <c r="K3361" i="1"/>
  <c r="S3360" i="1"/>
  <c r="K3360" i="1"/>
  <c r="S3359" i="1"/>
  <c r="K3359" i="1"/>
  <c r="S3358" i="1"/>
  <c r="K3358" i="1"/>
  <c r="S3357" i="1"/>
  <c r="K3357" i="1"/>
  <c r="S3356" i="1"/>
  <c r="K3356" i="1"/>
  <c r="S3355" i="1"/>
  <c r="K3355" i="1"/>
  <c r="S3354" i="1"/>
  <c r="K3354" i="1"/>
  <c r="S3353" i="1"/>
  <c r="K3353" i="1"/>
  <c r="K3352" i="1"/>
  <c r="S3351" i="1"/>
  <c r="K3351" i="1"/>
  <c r="S3350" i="1"/>
  <c r="K3350" i="1"/>
  <c r="S3349" i="1"/>
  <c r="K3349" i="1"/>
  <c r="S3348" i="1"/>
  <c r="K3348" i="1"/>
  <c r="S3347" i="1"/>
  <c r="K3347" i="1"/>
  <c r="S3346" i="1"/>
  <c r="K3346" i="1"/>
  <c r="S3345" i="1"/>
  <c r="K3345" i="1"/>
  <c r="S3344" i="1"/>
  <c r="K3344" i="1"/>
  <c r="S3343" i="1"/>
  <c r="K3343" i="1"/>
  <c r="S3342" i="1"/>
  <c r="K3342" i="1"/>
  <c r="S3341" i="1"/>
  <c r="K3341" i="1"/>
  <c r="S3340" i="1"/>
  <c r="K3340" i="1"/>
  <c r="S3339" i="1"/>
  <c r="K3339" i="1"/>
  <c r="S3338" i="1"/>
  <c r="K3338" i="1"/>
  <c r="S3337" i="1"/>
  <c r="K3337" i="1"/>
  <c r="S3336" i="1"/>
  <c r="K3336" i="1"/>
  <c r="S3335" i="1"/>
  <c r="K3335" i="1"/>
  <c r="S3334" i="1"/>
  <c r="K3334" i="1"/>
  <c r="S3333" i="1"/>
  <c r="K3333" i="1"/>
  <c r="S3332" i="1"/>
  <c r="K3332" i="1"/>
  <c r="S3331" i="1"/>
  <c r="K3331" i="1"/>
  <c r="S3330" i="1"/>
  <c r="K3330" i="1"/>
  <c r="S3329" i="1"/>
  <c r="K3329" i="1"/>
  <c r="S3328" i="1"/>
  <c r="K3328" i="1"/>
  <c r="S3327" i="1"/>
  <c r="K3327" i="1"/>
  <c r="S3326" i="1"/>
  <c r="K3326" i="1"/>
  <c r="S3325" i="1"/>
  <c r="K3325" i="1"/>
  <c r="S3324" i="1"/>
  <c r="K3324" i="1"/>
  <c r="S3323" i="1"/>
  <c r="K3323" i="1"/>
  <c r="S3322" i="1"/>
  <c r="K3322" i="1"/>
  <c r="S3321" i="1"/>
  <c r="K3321" i="1"/>
  <c r="S3320" i="1"/>
  <c r="K3320" i="1"/>
  <c r="S3319" i="1"/>
  <c r="K3319" i="1"/>
  <c r="S3318" i="1"/>
  <c r="K3318" i="1"/>
  <c r="S3317" i="1"/>
  <c r="K3317" i="1"/>
  <c r="S3316" i="1"/>
  <c r="K3316" i="1"/>
  <c r="S3315" i="1"/>
  <c r="K3315" i="1"/>
  <c r="S3314" i="1"/>
  <c r="K3314" i="1"/>
  <c r="S3313" i="1"/>
  <c r="S3312" i="1"/>
  <c r="K3312" i="1"/>
  <c r="S3311" i="1"/>
  <c r="K3311" i="1"/>
  <c r="S3310" i="1"/>
  <c r="K3310" i="1"/>
  <c r="S3309" i="1"/>
  <c r="K3309" i="1"/>
  <c r="S3308" i="1"/>
  <c r="K3308" i="1"/>
  <c r="S3307" i="1"/>
  <c r="K3307" i="1"/>
  <c r="S3306" i="1"/>
  <c r="K3306" i="1"/>
  <c r="S3305" i="1"/>
  <c r="K3305" i="1"/>
  <c r="S3304" i="1"/>
  <c r="K3304" i="1"/>
  <c r="S3303" i="1"/>
  <c r="K3303" i="1"/>
  <c r="S3302" i="1"/>
  <c r="K3302" i="1"/>
  <c r="S3301" i="1"/>
  <c r="K3301" i="1"/>
  <c r="S3300" i="1"/>
  <c r="K3300" i="1"/>
  <c r="S3299" i="1"/>
  <c r="K3299" i="1"/>
  <c r="S3298" i="1"/>
  <c r="K3298" i="1"/>
  <c r="S3297" i="1"/>
  <c r="K3297" i="1"/>
  <c r="S3296" i="1"/>
  <c r="K3296" i="1"/>
  <c r="S3295" i="1"/>
  <c r="K3295" i="1"/>
  <c r="S3294" i="1"/>
  <c r="K3294" i="1"/>
  <c r="S3293" i="1"/>
  <c r="K3293" i="1"/>
  <c r="S3292" i="1"/>
  <c r="K3292" i="1"/>
  <c r="S3291" i="1"/>
  <c r="K3291" i="1"/>
  <c r="S3290" i="1"/>
  <c r="K3290" i="1"/>
  <c r="S3289" i="1"/>
  <c r="K3289" i="1"/>
  <c r="S3288" i="1"/>
  <c r="K3288" i="1"/>
  <c r="S3287" i="1"/>
  <c r="K3287" i="1"/>
  <c r="S3286" i="1"/>
  <c r="K3286" i="1"/>
  <c r="S3285" i="1"/>
  <c r="K3285" i="1"/>
  <c r="S3284" i="1"/>
  <c r="K3284" i="1"/>
  <c r="S3283" i="1"/>
  <c r="S3282" i="1"/>
  <c r="K3282" i="1"/>
  <c r="S3281" i="1"/>
  <c r="K3281" i="1"/>
  <c r="S3280" i="1"/>
  <c r="K3280" i="1"/>
  <c r="S3279" i="1"/>
  <c r="K3279" i="1"/>
  <c r="S3278" i="1"/>
  <c r="K3278" i="1"/>
  <c r="S3277" i="1"/>
  <c r="K3277" i="1"/>
  <c r="S3276" i="1"/>
  <c r="K3276" i="1"/>
  <c r="S3275" i="1"/>
  <c r="K3275" i="1"/>
  <c r="S3274" i="1"/>
  <c r="K3274" i="1"/>
  <c r="S3273" i="1"/>
  <c r="K3273" i="1"/>
  <c r="S3272" i="1"/>
  <c r="K3272" i="1"/>
  <c r="S3271" i="1"/>
  <c r="K3271" i="1"/>
  <c r="S3270" i="1"/>
  <c r="K3270" i="1"/>
  <c r="S3269" i="1"/>
  <c r="K3269" i="1"/>
  <c r="S3268" i="1"/>
  <c r="K3268" i="1"/>
  <c r="S3267" i="1"/>
  <c r="K3267" i="1"/>
  <c r="S3266" i="1"/>
  <c r="K3266" i="1"/>
  <c r="S3265" i="1"/>
  <c r="K3265" i="1"/>
  <c r="S3264" i="1"/>
  <c r="K3264" i="1"/>
  <c r="S3263" i="1"/>
  <c r="K3263" i="1"/>
  <c r="S3262" i="1"/>
  <c r="K3262" i="1"/>
  <c r="S3261" i="1"/>
  <c r="K3261" i="1"/>
  <c r="S3260" i="1"/>
  <c r="K3260" i="1"/>
  <c r="S3259" i="1"/>
  <c r="K3259" i="1"/>
  <c r="S3258" i="1"/>
  <c r="K3258" i="1"/>
  <c r="S3257" i="1"/>
  <c r="K3257" i="1"/>
  <c r="S3256" i="1"/>
  <c r="K3256" i="1"/>
  <c r="S3255" i="1"/>
  <c r="K3255" i="1"/>
  <c r="S3254" i="1"/>
  <c r="K3254" i="1"/>
  <c r="S3253" i="1"/>
  <c r="K3253" i="1"/>
  <c r="S3252" i="1"/>
  <c r="K3252" i="1"/>
  <c r="S3251" i="1"/>
  <c r="K3251" i="1"/>
  <c r="S3250" i="1"/>
  <c r="K3250" i="1"/>
  <c r="S3249" i="1"/>
  <c r="K3249" i="1"/>
  <c r="S3248" i="1"/>
  <c r="K3248" i="1"/>
  <c r="S3247" i="1"/>
  <c r="K3247" i="1"/>
  <c r="S3246" i="1"/>
  <c r="K3246" i="1"/>
  <c r="S3245" i="1"/>
  <c r="K3245" i="1"/>
  <c r="S3244" i="1"/>
  <c r="K3244" i="1"/>
  <c r="S3243" i="1"/>
  <c r="K3243" i="1"/>
  <c r="S3242" i="1"/>
  <c r="K3242" i="1"/>
  <c r="S3241" i="1"/>
  <c r="K3241" i="1"/>
  <c r="S3240" i="1"/>
  <c r="K3240" i="1"/>
  <c r="S3239" i="1"/>
  <c r="K3239" i="1"/>
  <c r="S3238" i="1"/>
  <c r="K3238" i="1"/>
  <c r="S3237" i="1"/>
  <c r="K3237" i="1"/>
  <c r="S3236" i="1"/>
  <c r="K3236" i="1"/>
  <c r="S3235" i="1"/>
  <c r="K3235" i="1"/>
  <c r="S3234" i="1"/>
  <c r="K3234" i="1"/>
  <c r="S3233" i="1"/>
  <c r="K3233" i="1"/>
  <c r="S3232" i="1"/>
  <c r="K3232" i="1"/>
  <c r="S3231" i="1"/>
  <c r="K3231" i="1"/>
  <c r="S3230" i="1"/>
  <c r="K3230" i="1"/>
  <c r="S3229" i="1"/>
  <c r="K3229" i="1"/>
  <c r="S3228" i="1"/>
  <c r="K3228" i="1"/>
  <c r="S3227" i="1"/>
  <c r="K3227" i="1"/>
  <c r="S3226" i="1"/>
  <c r="K3226" i="1"/>
  <c r="S3225" i="1"/>
  <c r="K3225" i="1"/>
  <c r="S3224" i="1"/>
  <c r="K3224" i="1"/>
  <c r="S3223" i="1"/>
  <c r="K3223" i="1"/>
  <c r="S3222" i="1"/>
  <c r="K3222" i="1"/>
  <c r="S3221" i="1"/>
  <c r="K3221" i="1"/>
  <c r="S3220" i="1"/>
  <c r="K3220" i="1"/>
  <c r="S3219" i="1"/>
  <c r="K3219" i="1"/>
  <c r="S3218" i="1"/>
  <c r="K3218" i="1"/>
  <c r="S3217" i="1"/>
  <c r="K3217" i="1"/>
  <c r="S3216" i="1"/>
  <c r="K3216" i="1"/>
  <c r="S3215" i="1"/>
  <c r="K3215" i="1"/>
  <c r="S3214" i="1"/>
  <c r="K3214" i="1"/>
  <c r="S3213" i="1"/>
  <c r="K3213" i="1"/>
  <c r="S3212" i="1"/>
  <c r="K3212" i="1"/>
  <c r="S3211" i="1"/>
  <c r="K3211" i="1"/>
  <c r="S3210" i="1"/>
  <c r="K3210" i="1"/>
  <c r="S3209" i="1"/>
  <c r="K3209" i="1"/>
  <c r="S3208" i="1"/>
  <c r="K3208" i="1"/>
  <c r="S3207" i="1"/>
  <c r="K3207" i="1"/>
  <c r="S3206" i="1"/>
  <c r="K3206" i="1"/>
  <c r="S3205" i="1"/>
  <c r="K3205" i="1"/>
  <c r="S3204" i="1"/>
  <c r="K3204" i="1"/>
  <c r="S3203" i="1"/>
  <c r="K3203" i="1"/>
  <c r="S3202" i="1"/>
  <c r="K3202" i="1"/>
  <c r="S3201" i="1"/>
  <c r="K3201" i="1"/>
  <c r="S3200" i="1"/>
  <c r="K3200" i="1"/>
  <c r="S3199" i="1"/>
  <c r="K3199" i="1"/>
  <c r="S3198" i="1"/>
  <c r="K3198" i="1"/>
  <c r="S3197" i="1"/>
  <c r="K3197" i="1"/>
  <c r="S3196" i="1"/>
  <c r="K3196" i="1"/>
  <c r="S3195" i="1"/>
  <c r="S3194" i="1"/>
  <c r="K3194" i="1"/>
  <c r="S3193" i="1"/>
  <c r="K3193" i="1"/>
  <c r="K3192" i="1"/>
  <c r="S3191" i="1"/>
  <c r="K3191" i="1"/>
  <c r="S3190" i="1"/>
  <c r="K3190" i="1"/>
  <c r="S3189" i="1"/>
  <c r="K3189" i="1"/>
  <c r="S3188" i="1"/>
  <c r="K3188" i="1"/>
  <c r="S3187" i="1"/>
  <c r="K3187" i="1"/>
  <c r="S3186" i="1"/>
  <c r="K3186" i="1"/>
  <c r="S3185" i="1"/>
  <c r="K3185" i="1"/>
  <c r="S3184" i="1"/>
  <c r="S3183" i="1"/>
  <c r="K3183" i="1"/>
  <c r="S3182" i="1"/>
  <c r="K3182" i="1"/>
  <c r="S3181" i="1"/>
  <c r="K3181" i="1"/>
  <c r="S3180" i="1"/>
  <c r="K3180" i="1"/>
  <c r="S3179" i="1"/>
  <c r="K3179" i="1"/>
  <c r="S3178" i="1"/>
  <c r="K3178" i="1"/>
  <c r="S3177" i="1"/>
  <c r="K3177" i="1"/>
  <c r="S3176" i="1"/>
  <c r="K3176" i="1"/>
  <c r="S3175" i="1"/>
  <c r="K3175" i="1"/>
  <c r="S3174" i="1"/>
  <c r="K3174" i="1"/>
  <c r="S3173" i="1"/>
  <c r="K3173" i="1"/>
  <c r="S3172" i="1"/>
  <c r="K3172" i="1"/>
  <c r="S3171" i="1"/>
  <c r="K3171" i="1"/>
  <c r="S3170" i="1"/>
  <c r="K3170" i="1"/>
  <c r="S3169" i="1"/>
  <c r="K3169" i="1"/>
  <c r="S3168" i="1"/>
  <c r="K3168" i="1"/>
  <c r="S3167" i="1"/>
  <c r="K3167" i="1"/>
  <c r="S3166" i="1"/>
  <c r="K3166" i="1"/>
  <c r="S3165" i="1"/>
  <c r="K3165" i="1"/>
  <c r="S3164" i="1"/>
  <c r="K3164" i="1"/>
  <c r="S3163" i="1"/>
  <c r="K3163" i="1"/>
  <c r="S3162" i="1"/>
  <c r="K3162" i="1"/>
  <c r="S3161" i="1"/>
  <c r="K3161" i="1"/>
  <c r="S3160" i="1"/>
  <c r="K3160" i="1"/>
  <c r="S3159" i="1"/>
  <c r="K3159" i="1"/>
  <c r="S3158" i="1"/>
  <c r="K3158" i="1"/>
  <c r="S3157" i="1"/>
  <c r="K3157" i="1"/>
  <c r="S3156" i="1"/>
  <c r="K3156" i="1"/>
  <c r="S3155" i="1"/>
  <c r="K3155" i="1"/>
  <c r="S3154" i="1"/>
  <c r="K3154" i="1"/>
  <c r="S3153" i="1"/>
  <c r="K3153" i="1"/>
  <c r="S3152" i="1"/>
  <c r="K3152" i="1"/>
  <c r="K3151" i="1"/>
  <c r="S3150" i="1"/>
  <c r="K3150" i="1"/>
  <c r="S3149" i="1"/>
  <c r="K3149" i="1"/>
  <c r="S3148" i="1"/>
  <c r="K3148" i="1"/>
  <c r="S3147" i="1"/>
  <c r="K3147" i="1"/>
  <c r="S3146" i="1"/>
  <c r="K3146" i="1"/>
  <c r="S3145" i="1"/>
  <c r="K3145" i="1"/>
  <c r="S3144" i="1"/>
  <c r="K3144" i="1"/>
  <c r="S3143" i="1"/>
  <c r="K3143" i="1"/>
  <c r="S3142" i="1"/>
  <c r="K3142" i="1"/>
  <c r="S3141" i="1"/>
  <c r="K3141" i="1"/>
  <c r="S3140" i="1"/>
  <c r="K3140" i="1"/>
  <c r="S3139" i="1"/>
  <c r="K3139" i="1"/>
  <c r="S3138" i="1"/>
  <c r="K3138" i="1"/>
  <c r="S3137" i="1"/>
  <c r="K3137" i="1"/>
  <c r="S3136" i="1"/>
  <c r="K3136" i="1"/>
  <c r="S3135" i="1"/>
  <c r="K3135" i="1"/>
  <c r="S3134" i="1"/>
  <c r="K3134" i="1"/>
  <c r="S3133" i="1"/>
  <c r="K3133" i="1"/>
  <c r="S3132" i="1"/>
  <c r="K3132" i="1"/>
  <c r="S3131" i="1"/>
  <c r="K3131" i="1"/>
  <c r="S3130" i="1"/>
  <c r="K3130" i="1"/>
  <c r="S3129" i="1"/>
  <c r="K3129" i="1"/>
  <c r="S3128" i="1"/>
  <c r="K3128" i="1"/>
  <c r="S3127" i="1"/>
  <c r="K3127" i="1"/>
  <c r="S3126" i="1"/>
  <c r="K3126" i="1"/>
  <c r="S3125" i="1"/>
  <c r="K3125" i="1"/>
  <c r="S3124" i="1"/>
  <c r="K3124" i="1"/>
  <c r="S3123" i="1"/>
  <c r="K3123" i="1"/>
  <c r="S3122" i="1"/>
  <c r="K3122" i="1"/>
  <c r="S3121" i="1"/>
  <c r="K3121" i="1"/>
  <c r="S3120" i="1"/>
  <c r="K3120" i="1"/>
  <c r="S3119" i="1"/>
  <c r="K3119" i="1"/>
  <c r="S3118" i="1"/>
  <c r="K3118" i="1"/>
  <c r="S3117" i="1"/>
  <c r="K3117" i="1"/>
  <c r="S3116" i="1"/>
  <c r="K3116" i="1"/>
  <c r="S3115" i="1"/>
  <c r="K3115" i="1"/>
  <c r="S3114" i="1"/>
  <c r="K3114" i="1"/>
  <c r="S3113" i="1"/>
  <c r="K3113" i="1"/>
  <c r="S3112" i="1"/>
  <c r="K3112" i="1"/>
  <c r="S3111" i="1"/>
  <c r="K3111" i="1"/>
  <c r="S3110" i="1"/>
  <c r="K3110" i="1"/>
  <c r="S3109" i="1"/>
  <c r="K3109" i="1"/>
  <c r="S3108" i="1"/>
  <c r="K3108" i="1"/>
  <c r="S3107" i="1"/>
  <c r="K3107" i="1"/>
  <c r="S3106" i="1"/>
  <c r="K3106" i="1"/>
  <c r="S3105" i="1"/>
  <c r="K3105" i="1"/>
  <c r="S3104" i="1"/>
  <c r="K3104" i="1"/>
  <c r="S3103" i="1"/>
  <c r="K3103" i="1"/>
  <c r="S3102" i="1"/>
  <c r="K3102" i="1"/>
  <c r="S3101" i="1"/>
  <c r="K3101" i="1"/>
  <c r="S3100" i="1"/>
  <c r="K3100" i="1"/>
  <c r="S3099" i="1"/>
  <c r="K3099" i="1"/>
  <c r="S3098" i="1"/>
  <c r="K3098" i="1"/>
  <c r="S3097" i="1"/>
  <c r="K3097" i="1"/>
  <c r="S3096" i="1"/>
  <c r="K3096" i="1"/>
  <c r="S3095" i="1"/>
  <c r="K3095" i="1"/>
  <c r="S3094" i="1"/>
  <c r="K3094" i="1"/>
  <c r="S3093" i="1"/>
  <c r="K3093" i="1"/>
  <c r="S3092" i="1"/>
  <c r="K3092" i="1"/>
  <c r="S3091" i="1"/>
  <c r="K3091" i="1"/>
  <c r="S3090" i="1"/>
  <c r="K3090" i="1"/>
  <c r="S3089" i="1"/>
  <c r="K3089" i="1"/>
  <c r="K3088" i="1"/>
  <c r="S3087" i="1"/>
  <c r="K3087" i="1"/>
  <c r="S3086" i="1"/>
  <c r="K3086" i="1"/>
  <c r="S3085" i="1"/>
  <c r="K3085" i="1"/>
  <c r="S3084" i="1"/>
  <c r="K3084" i="1"/>
  <c r="S3083" i="1"/>
  <c r="K3083" i="1"/>
  <c r="S3082" i="1"/>
  <c r="K3082" i="1"/>
  <c r="S3081" i="1"/>
  <c r="K3081" i="1"/>
  <c r="S3080" i="1"/>
  <c r="K3080" i="1"/>
  <c r="S3079" i="1"/>
  <c r="K3079" i="1"/>
  <c r="S3078" i="1"/>
  <c r="K3078" i="1"/>
  <c r="S3077" i="1"/>
  <c r="K3077" i="1"/>
  <c r="S3076" i="1"/>
  <c r="K3076" i="1"/>
  <c r="S3075" i="1"/>
  <c r="K3075" i="1"/>
  <c r="S3074" i="1"/>
  <c r="K3074" i="1"/>
  <c r="S3073" i="1"/>
  <c r="K3073" i="1"/>
  <c r="S3072" i="1"/>
  <c r="K3072" i="1"/>
  <c r="S3071" i="1"/>
  <c r="K3071" i="1"/>
  <c r="S3070" i="1"/>
  <c r="K3070" i="1"/>
  <c r="S3069" i="1"/>
  <c r="K3069" i="1"/>
  <c r="S3068" i="1"/>
  <c r="K3068" i="1"/>
  <c r="S3067" i="1"/>
  <c r="K3067" i="1"/>
  <c r="S3066" i="1"/>
  <c r="K3066" i="1"/>
  <c r="S3065" i="1"/>
  <c r="K3065" i="1"/>
  <c r="S3064" i="1"/>
  <c r="K3064" i="1"/>
  <c r="S3063" i="1"/>
  <c r="K3063" i="1"/>
  <c r="S3062" i="1"/>
  <c r="K3062" i="1"/>
  <c r="S3061" i="1"/>
  <c r="K3061" i="1"/>
  <c r="S3060" i="1"/>
  <c r="S3059" i="1"/>
  <c r="K3059" i="1"/>
  <c r="S3058" i="1"/>
  <c r="K3058" i="1"/>
  <c r="S3057" i="1"/>
  <c r="K3057" i="1"/>
  <c r="S3056" i="1"/>
  <c r="K3056" i="1"/>
  <c r="S3055" i="1"/>
  <c r="K3055" i="1"/>
  <c r="S3054" i="1"/>
  <c r="K3054" i="1"/>
  <c r="S3053" i="1"/>
  <c r="K3053" i="1"/>
  <c r="S3052" i="1"/>
  <c r="K3052" i="1"/>
  <c r="S3051" i="1"/>
  <c r="K3051" i="1"/>
  <c r="S3050" i="1"/>
  <c r="K3050" i="1"/>
  <c r="S3049" i="1"/>
  <c r="K3049" i="1"/>
  <c r="S3048" i="1"/>
  <c r="K3048" i="1"/>
  <c r="S3047" i="1"/>
  <c r="K3047" i="1"/>
  <c r="S3046" i="1"/>
  <c r="K3046" i="1"/>
  <c r="S3045" i="1"/>
  <c r="K3045" i="1"/>
  <c r="S3044" i="1"/>
  <c r="K3044" i="1"/>
  <c r="S3043" i="1"/>
  <c r="K3043" i="1"/>
  <c r="S3042" i="1"/>
  <c r="K3042" i="1"/>
  <c r="S3041" i="1"/>
  <c r="K3041" i="1"/>
  <c r="S3040" i="1"/>
  <c r="K3040" i="1"/>
  <c r="S3039" i="1"/>
  <c r="K3039" i="1"/>
  <c r="S3038" i="1"/>
  <c r="K3038" i="1"/>
  <c r="S3037" i="1"/>
  <c r="K3037" i="1"/>
  <c r="S3036" i="1"/>
  <c r="K3036" i="1"/>
  <c r="K3035" i="1"/>
  <c r="S3034" i="1"/>
  <c r="K3034" i="1"/>
  <c r="S3033" i="1"/>
  <c r="K3033" i="1"/>
  <c r="S3032" i="1"/>
  <c r="K3032" i="1"/>
  <c r="S3031" i="1"/>
  <c r="K3031" i="1"/>
  <c r="S3030" i="1"/>
  <c r="K3030" i="1"/>
  <c r="S3029" i="1"/>
  <c r="K3029" i="1"/>
  <c r="S3028" i="1"/>
  <c r="K3028" i="1"/>
  <c r="S3027" i="1"/>
  <c r="K3027" i="1"/>
  <c r="S3026" i="1"/>
  <c r="K3026" i="1"/>
  <c r="S3025" i="1"/>
  <c r="K3025" i="1"/>
  <c r="S3024" i="1"/>
  <c r="K3024" i="1"/>
  <c r="S3023" i="1"/>
  <c r="K3023" i="1"/>
  <c r="S3022" i="1"/>
  <c r="K3022" i="1"/>
  <c r="S3021" i="1"/>
  <c r="K3021" i="1"/>
  <c r="S3020" i="1"/>
  <c r="K3020" i="1"/>
  <c r="S3019" i="1"/>
  <c r="K3019" i="1"/>
  <c r="S3018" i="1"/>
  <c r="K3018" i="1"/>
  <c r="S3017" i="1"/>
  <c r="K3017" i="1"/>
  <c r="S3016" i="1"/>
  <c r="K3016" i="1"/>
  <c r="S3015" i="1"/>
  <c r="K3015" i="1"/>
  <c r="S3014" i="1"/>
  <c r="K3014" i="1"/>
  <c r="S3013" i="1"/>
  <c r="K3013" i="1"/>
  <c r="S3012" i="1"/>
  <c r="K3012" i="1"/>
  <c r="S3011" i="1"/>
  <c r="K3011" i="1"/>
  <c r="S3010" i="1"/>
  <c r="K3010" i="1"/>
  <c r="S3009" i="1"/>
  <c r="K3009" i="1"/>
  <c r="S3008" i="1"/>
  <c r="K3008" i="1"/>
  <c r="S3007" i="1"/>
  <c r="K3007" i="1"/>
  <c r="S3006" i="1"/>
  <c r="K3006" i="1"/>
  <c r="S3005" i="1"/>
  <c r="K3005" i="1"/>
  <c r="S3004" i="1"/>
  <c r="K3004" i="1"/>
  <c r="S3003" i="1"/>
  <c r="K3003" i="1"/>
  <c r="S3002" i="1"/>
  <c r="K3002" i="1"/>
  <c r="S3001" i="1"/>
  <c r="K3001" i="1"/>
  <c r="S3000" i="1"/>
  <c r="K3000" i="1"/>
  <c r="S2999" i="1"/>
  <c r="K2999" i="1"/>
  <c r="S2998" i="1"/>
  <c r="K2998" i="1"/>
  <c r="S2997" i="1"/>
  <c r="K2997" i="1"/>
  <c r="S2996" i="1"/>
  <c r="K2996" i="1"/>
  <c r="S2995" i="1"/>
  <c r="K2995" i="1"/>
  <c r="S2994" i="1"/>
  <c r="K2994" i="1"/>
  <c r="S2993" i="1"/>
  <c r="K2993" i="1"/>
  <c r="S2992" i="1"/>
  <c r="K2992" i="1"/>
  <c r="S2991" i="1"/>
  <c r="K2991" i="1"/>
  <c r="S2990" i="1"/>
  <c r="K2990" i="1"/>
  <c r="S2989" i="1"/>
  <c r="K2989" i="1"/>
  <c r="S2988" i="1"/>
  <c r="K2988" i="1"/>
  <c r="S2987" i="1"/>
  <c r="K2987" i="1"/>
  <c r="S2986" i="1"/>
  <c r="K2986" i="1"/>
  <c r="S2985" i="1"/>
  <c r="K2985" i="1"/>
  <c r="S2984" i="1"/>
  <c r="K2984" i="1"/>
  <c r="S2983" i="1"/>
  <c r="K2983" i="1"/>
  <c r="S2982" i="1"/>
  <c r="K2982" i="1"/>
  <c r="S2981" i="1"/>
  <c r="K2981" i="1"/>
  <c r="S2980" i="1"/>
  <c r="K2980" i="1"/>
  <c r="S2979" i="1"/>
  <c r="K2979" i="1"/>
  <c r="S2978" i="1"/>
  <c r="K2978" i="1"/>
  <c r="S2977" i="1"/>
  <c r="K2977" i="1"/>
  <c r="S2976" i="1"/>
  <c r="K2976" i="1"/>
  <c r="S2975" i="1"/>
  <c r="K2975" i="1"/>
  <c r="S2974" i="1"/>
  <c r="K2974" i="1"/>
  <c r="S2973" i="1"/>
  <c r="K2973" i="1"/>
  <c r="S2972" i="1"/>
  <c r="K2972" i="1"/>
  <c r="S2971" i="1"/>
  <c r="K2971" i="1"/>
  <c r="S2970" i="1"/>
  <c r="K2970" i="1"/>
  <c r="S2969" i="1"/>
  <c r="K2969" i="1"/>
  <c r="S2968" i="1"/>
  <c r="K2968" i="1"/>
  <c r="S2967" i="1"/>
  <c r="K2967" i="1"/>
  <c r="S2966" i="1"/>
  <c r="K2966" i="1"/>
  <c r="S2965" i="1"/>
  <c r="K2965" i="1"/>
  <c r="S2964" i="1"/>
  <c r="K2964" i="1"/>
  <c r="S2963" i="1"/>
  <c r="K2963" i="1"/>
  <c r="S2962" i="1"/>
  <c r="K2962" i="1"/>
  <c r="S2961" i="1"/>
  <c r="K2961" i="1"/>
  <c r="S2960" i="1"/>
  <c r="K2960" i="1"/>
  <c r="S2959" i="1"/>
  <c r="K2959" i="1"/>
  <c r="S2958" i="1"/>
  <c r="K2958" i="1"/>
  <c r="S2957" i="1"/>
  <c r="K2957" i="1"/>
  <c r="S2956" i="1"/>
  <c r="K2956" i="1"/>
  <c r="S2955" i="1"/>
  <c r="K2955" i="1"/>
  <c r="S2954" i="1"/>
  <c r="K2954" i="1"/>
  <c r="S2953" i="1"/>
  <c r="K2953" i="1"/>
  <c r="S2952" i="1"/>
  <c r="K2952" i="1"/>
  <c r="S2951" i="1"/>
  <c r="K2951" i="1"/>
  <c r="S2950" i="1"/>
  <c r="K2950" i="1"/>
  <c r="S2949" i="1"/>
  <c r="K2949" i="1"/>
  <c r="S2948" i="1"/>
  <c r="K2948" i="1"/>
  <c r="S2947" i="1"/>
  <c r="K2947" i="1"/>
  <c r="S2946" i="1"/>
  <c r="K2946" i="1"/>
  <c r="S2945" i="1"/>
  <c r="K2945" i="1"/>
  <c r="S2944" i="1"/>
  <c r="K2944" i="1"/>
  <c r="S2943" i="1"/>
  <c r="K2943" i="1"/>
  <c r="S2942" i="1"/>
  <c r="K2942" i="1"/>
  <c r="S2941" i="1"/>
  <c r="K2941" i="1"/>
  <c r="S2940" i="1"/>
  <c r="K2940" i="1"/>
  <c r="S2939" i="1"/>
  <c r="K2939" i="1"/>
  <c r="S2938" i="1"/>
  <c r="K2938" i="1"/>
  <c r="S2937" i="1"/>
  <c r="K2937" i="1"/>
  <c r="S2936" i="1"/>
  <c r="K2936" i="1"/>
  <c r="S2935" i="1"/>
  <c r="K2935" i="1"/>
  <c r="S2934" i="1"/>
  <c r="K2934" i="1"/>
  <c r="S2933" i="1"/>
  <c r="K2933" i="1"/>
  <c r="S2932" i="1"/>
  <c r="K2932" i="1"/>
  <c r="S2931" i="1"/>
  <c r="K2931" i="1"/>
  <c r="S2930" i="1"/>
  <c r="K2930" i="1"/>
  <c r="S2929" i="1"/>
  <c r="K2929" i="1"/>
  <c r="S2928" i="1"/>
  <c r="K2928" i="1"/>
  <c r="S2927" i="1"/>
  <c r="K2927" i="1"/>
  <c r="S2926" i="1"/>
  <c r="K2926" i="1"/>
  <c r="S2925" i="1"/>
  <c r="K2925" i="1"/>
  <c r="S2924" i="1"/>
  <c r="K2924" i="1"/>
  <c r="S2923" i="1"/>
  <c r="K2923" i="1"/>
  <c r="S2922" i="1"/>
  <c r="K2922" i="1"/>
  <c r="S2921" i="1"/>
  <c r="K2921" i="1"/>
  <c r="S2920" i="1"/>
  <c r="K2920" i="1"/>
  <c r="S2919" i="1"/>
  <c r="K2919" i="1"/>
  <c r="K2918" i="1"/>
  <c r="S2917" i="1"/>
  <c r="K2917" i="1"/>
  <c r="S2916" i="1"/>
  <c r="K2916" i="1"/>
  <c r="S2915" i="1"/>
  <c r="K2915" i="1"/>
  <c r="S2914" i="1"/>
  <c r="K2914" i="1"/>
  <c r="S2913" i="1"/>
  <c r="K2913" i="1"/>
  <c r="S2912" i="1"/>
  <c r="K2912" i="1"/>
  <c r="S2911" i="1"/>
  <c r="K2911" i="1"/>
  <c r="S2910" i="1"/>
  <c r="K2910" i="1"/>
  <c r="S2909" i="1"/>
  <c r="K2909" i="1"/>
  <c r="S2908" i="1"/>
  <c r="K2908" i="1"/>
  <c r="S2907" i="1"/>
  <c r="K2907" i="1"/>
  <c r="S2906" i="1"/>
  <c r="K2906" i="1"/>
  <c r="S2905" i="1"/>
  <c r="K2905" i="1"/>
  <c r="S2904" i="1"/>
  <c r="K2904" i="1"/>
  <c r="S2903" i="1"/>
  <c r="K2903" i="1"/>
  <c r="S2902" i="1"/>
  <c r="K2902" i="1"/>
  <c r="S2901" i="1"/>
  <c r="K2901" i="1"/>
  <c r="S2900" i="1"/>
  <c r="K2900" i="1"/>
  <c r="S2899" i="1"/>
  <c r="K2899" i="1"/>
  <c r="S2898" i="1"/>
  <c r="K2898" i="1"/>
  <c r="S2897" i="1"/>
  <c r="K2897" i="1"/>
  <c r="S2896" i="1"/>
  <c r="K2896" i="1"/>
  <c r="S2895" i="1"/>
  <c r="K2895" i="1"/>
  <c r="S2894" i="1"/>
  <c r="K2894" i="1"/>
  <c r="S2893" i="1"/>
  <c r="K2893" i="1"/>
  <c r="S2892" i="1"/>
  <c r="K2892" i="1"/>
  <c r="S2891" i="1"/>
  <c r="K2891" i="1"/>
  <c r="S2890" i="1"/>
  <c r="K2890" i="1"/>
  <c r="S2889" i="1"/>
  <c r="K2889" i="1"/>
  <c r="S2888" i="1"/>
  <c r="K2888" i="1"/>
  <c r="S2887" i="1"/>
  <c r="K2887" i="1"/>
  <c r="S2886" i="1"/>
  <c r="K2886" i="1"/>
  <c r="S2885" i="1"/>
  <c r="K2885" i="1"/>
  <c r="S2884" i="1"/>
  <c r="K2884" i="1"/>
  <c r="S2883" i="1"/>
  <c r="K2883" i="1"/>
  <c r="S2882" i="1"/>
  <c r="K2882" i="1"/>
  <c r="S2881" i="1"/>
  <c r="K2881" i="1"/>
  <c r="S2880" i="1"/>
  <c r="K2880" i="1"/>
  <c r="S2879" i="1"/>
  <c r="K2879" i="1"/>
  <c r="S2878" i="1"/>
  <c r="K2878" i="1"/>
  <c r="S2877" i="1"/>
  <c r="K2877" i="1"/>
  <c r="S2876" i="1"/>
  <c r="K2876" i="1"/>
  <c r="S2875" i="1"/>
  <c r="K2875" i="1"/>
  <c r="S2874" i="1"/>
  <c r="K2874" i="1"/>
  <c r="S2873" i="1"/>
  <c r="K2873" i="1"/>
  <c r="S2872" i="1"/>
  <c r="K2872" i="1"/>
  <c r="K2871" i="1"/>
  <c r="S2870" i="1"/>
  <c r="K2870" i="1"/>
  <c r="S2869" i="1"/>
  <c r="S2868" i="1"/>
  <c r="K2868" i="1"/>
  <c r="S2867" i="1"/>
  <c r="K2867" i="1"/>
  <c r="S2866" i="1"/>
  <c r="K2866" i="1"/>
  <c r="S2865" i="1"/>
  <c r="K2865" i="1"/>
  <c r="S2864" i="1"/>
  <c r="K2864" i="1"/>
  <c r="S2863" i="1"/>
  <c r="K2863" i="1"/>
  <c r="S2862" i="1"/>
  <c r="K2862" i="1"/>
  <c r="S2861" i="1"/>
  <c r="K2861" i="1"/>
  <c r="S2860" i="1"/>
  <c r="K2860" i="1"/>
  <c r="S2859" i="1"/>
  <c r="K2859" i="1"/>
  <c r="S2858" i="1"/>
  <c r="K2858" i="1"/>
  <c r="S2857" i="1"/>
  <c r="K2857" i="1"/>
  <c r="S2856" i="1"/>
  <c r="K2856" i="1"/>
  <c r="S2855" i="1"/>
  <c r="K2855" i="1"/>
  <c r="S2854" i="1"/>
  <c r="K2854" i="1"/>
  <c r="S2853" i="1"/>
  <c r="K2853" i="1"/>
  <c r="S2852" i="1"/>
  <c r="K2852" i="1"/>
  <c r="S2851" i="1"/>
  <c r="K2851" i="1"/>
  <c r="S2850" i="1"/>
  <c r="K2850" i="1"/>
  <c r="S2849" i="1"/>
  <c r="K2849" i="1"/>
  <c r="S2848" i="1"/>
  <c r="K2848" i="1"/>
  <c r="S2847" i="1"/>
  <c r="K2847" i="1"/>
  <c r="S2846" i="1"/>
  <c r="K2846" i="1"/>
  <c r="S2845" i="1"/>
  <c r="K2845" i="1"/>
  <c r="S2844" i="1"/>
  <c r="K2844" i="1"/>
  <c r="S2843" i="1"/>
  <c r="K2843" i="1"/>
  <c r="S2842" i="1"/>
  <c r="K2842" i="1"/>
  <c r="S2841" i="1"/>
  <c r="K2841" i="1"/>
  <c r="S2840" i="1"/>
  <c r="K2840" i="1"/>
  <c r="S2839" i="1"/>
  <c r="K2839" i="1"/>
  <c r="S2838" i="1"/>
  <c r="K2838" i="1"/>
  <c r="S2837" i="1"/>
  <c r="K2837" i="1"/>
  <c r="S2836" i="1"/>
  <c r="K2836" i="1"/>
  <c r="S2835" i="1"/>
  <c r="K2835" i="1"/>
  <c r="S2834" i="1"/>
  <c r="K2834" i="1"/>
  <c r="S2833" i="1"/>
  <c r="K2833" i="1"/>
  <c r="S2832" i="1"/>
  <c r="K2832" i="1"/>
  <c r="S2831" i="1"/>
  <c r="K2831" i="1"/>
  <c r="S2830" i="1"/>
  <c r="K2830" i="1"/>
  <c r="S2829" i="1"/>
  <c r="K2829" i="1"/>
  <c r="S2828" i="1"/>
  <c r="K2828" i="1"/>
  <c r="S2827" i="1"/>
  <c r="K2827" i="1"/>
  <c r="S2826" i="1"/>
  <c r="K2826" i="1"/>
  <c r="S2825" i="1"/>
  <c r="K2825" i="1"/>
  <c r="S2824" i="1"/>
  <c r="K2824" i="1"/>
  <c r="S2823" i="1"/>
  <c r="K2823" i="1"/>
  <c r="K2822" i="1"/>
  <c r="S2821" i="1"/>
  <c r="K2821" i="1"/>
  <c r="S2820" i="1"/>
  <c r="K2820" i="1"/>
  <c r="S2819" i="1"/>
  <c r="K2819" i="1"/>
  <c r="S2818" i="1"/>
  <c r="K2818" i="1"/>
  <c r="S2817" i="1"/>
  <c r="K2817" i="1"/>
  <c r="S2816" i="1"/>
  <c r="K2816" i="1"/>
  <c r="S2815" i="1"/>
  <c r="K2815" i="1"/>
  <c r="S2814" i="1"/>
  <c r="K2814" i="1"/>
  <c r="S2813" i="1"/>
  <c r="K2813" i="1"/>
  <c r="S2812" i="1"/>
  <c r="K2812" i="1"/>
  <c r="S2811" i="1"/>
  <c r="K2811" i="1"/>
  <c r="S2810" i="1"/>
  <c r="K2810" i="1"/>
  <c r="S2809" i="1"/>
  <c r="K2809" i="1"/>
  <c r="S2808" i="1"/>
  <c r="K2808" i="1"/>
  <c r="S2807" i="1"/>
  <c r="K2807" i="1"/>
  <c r="S2806" i="1"/>
  <c r="K2806" i="1"/>
  <c r="S2805" i="1"/>
  <c r="K2805" i="1"/>
  <c r="S2804" i="1"/>
  <c r="K2804" i="1"/>
  <c r="S2803" i="1"/>
  <c r="K2803" i="1"/>
  <c r="S2802" i="1"/>
  <c r="K2802" i="1"/>
  <c r="S2801" i="1"/>
  <c r="K2801" i="1"/>
  <c r="S2800" i="1"/>
  <c r="K2800" i="1"/>
  <c r="S2799" i="1"/>
  <c r="K2799" i="1"/>
  <c r="S2798" i="1"/>
  <c r="K2798" i="1"/>
  <c r="S2797" i="1"/>
  <c r="K2797" i="1"/>
  <c r="S2796" i="1"/>
  <c r="K2796" i="1"/>
  <c r="S2795" i="1"/>
  <c r="K2795" i="1"/>
  <c r="S2794" i="1"/>
  <c r="K2794" i="1"/>
  <c r="S2793" i="1"/>
  <c r="K2793" i="1"/>
  <c r="S2792" i="1"/>
  <c r="K2792" i="1"/>
  <c r="S2791" i="1"/>
  <c r="K2791" i="1"/>
  <c r="S2790" i="1"/>
  <c r="K2790" i="1"/>
  <c r="S2789" i="1"/>
  <c r="K2789" i="1"/>
  <c r="S2788" i="1"/>
  <c r="K2788" i="1"/>
  <c r="S2787" i="1"/>
  <c r="K2787" i="1"/>
  <c r="S2786" i="1"/>
  <c r="K2786" i="1"/>
  <c r="S2785" i="1"/>
  <c r="K2785" i="1"/>
  <c r="S2784" i="1"/>
  <c r="K2784" i="1"/>
  <c r="S2783" i="1"/>
  <c r="K2783" i="1"/>
  <c r="S2782" i="1"/>
  <c r="K2782" i="1"/>
  <c r="S2781" i="1"/>
  <c r="K2781" i="1"/>
  <c r="S2780" i="1"/>
  <c r="K2780" i="1"/>
  <c r="S2779" i="1"/>
  <c r="K2779" i="1"/>
  <c r="S2778" i="1"/>
  <c r="K2778" i="1"/>
  <c r="S2777" i="1"/>
  <c r="K2777" i="1"/>
  <c r="S2776" i="1"/>
  <c r="K2776" i="1"/>
  <c r="S2775" i="1"/>
  <c r="K2775" i="1"/>
  <c r="S2774" i="1"/>
  <c r="K2774" i="1"/>
  <c r="S2773" i="1"/>
  <c r="K2773" i="1"/>
  <c r="S2772" i="1"/>
  <c r="K2772" i="1"/>
  <c r="S2771" i="1"/>
  <c r="K2771" i="1"/>
  <c r="S2770" i="1"/>
  <c r="K2770" i="1"/>
  <c r="S2769" i="1"/>
  <c r="K2769" i="1"/>
  <c r="S2768" i="1"/>
  <c r="K2768" i="1"/>
  <c r="S2767" i="1"/>
  <c r="K2767" i="1"/>
  <c r="S2766" i="1"/>
  <c r="K2766" i="1"/>
  <c r="S2765" i="1"/>
  <c r="K2765" i="1"/>
  <c r="S2764" i="1"/>
  <c r="K2764" i="1"/>
  <c r="S2763" i="1"/>
  <c r="K2763" i="1"/>
  <c r="S2762" i="1"/>
  <c r="K2762" i="1"/>
  <c r="S2761" i="1"/>
  <c r="K2761" i="1"/>
  <c r="S2760" i="1"/>
  <c r="K2760" i="1"/>
  <c r="S2759" i="1"/>
  <c r="K2759" i="1"/>
  <c r="S2758" i="1"/>
  <c r="K2758" i="1"/>
  <c r="S2757" i="1"/>
  <c r="K2757" i="1"/>
  <c r="S2756" i="1"/>
  <c r="K2756" i="1"/>
  <c r="S2755" i="1"/>
  <c r="K2755" i="1"/>
  <c r="S2754" i="1"/>
  <c r="K2754" i="1"/>
  <c r="S2753" i="1"/>
  <c r="K2753" i="1"/>
  <c r="S2752" i="1"/>
  <c r="K2752" i="1"/>
  <c r="S2751" i="1"/>
  <c r="K2751" i="1"/>
  <c r="S2750" i="1"/>
  <c r="K2750" i="1"/>
  <c r="S2749" i="1"/>
  <c r="K2749" i="1"/>
  <c r="S2748" i="1"/>
  <c r="K2748" i="1"/>
  <c r="S2747" i="1"/>
  <c r="K2747" i="1"/>
  <c r="S2746" i="1"/>
  <c r="K2746" i="1"/>
  <c r="S2745" i="1"/>
  <c r="K2745" i="1"/>
  <c r="S2744" i="1"/>
  <c r="K2744" i="1"/>
  <c r="S2743" i="1"/>
  <c r="K2743" i="1"/>
  <c r="S2742" i="1"/>
  <c r="K2742" i="1"/>
  <c r="S2741" i="1"/>
  <c r="K2741" i="1"/>
  <c r="S2740" i="1"/>
  <c r="K2740" i="1"/>
  <c r="S2739" i="1"/>
  <c r="K2739" i="1"/>
  <c r="S2738" i="1"/>
  <c r="K2738" i="1"/>
  <c r="S2737" i="1"/>
  <c r="K2737" i="1"/>
  <c r="S2736" i="1"/>
  <c r="K2736" i="1"/>
  <c r="S2735" i="1"/>
  <c r="K2735" i="1"/>
  <c r="S2734" i="1"/>
  <c r="K2734" i="1"/>
  <c r="S2733" i="1"/>
  <c r="K2733" i="1"/>
  <c r="S2732" i="1"/>
  <c r="K2732" i="1"/>
  <c r="S2731" i="1"/>
  <c r="K2731" i="1"/>
  <c r="S2730" i="1"/>
  <c r="K2730" i="1"/>
  <c r="S2729" i="1"/>
  <c r="K2729" i="1"/>
  <c r="S2728" i="1"/>
  <c r="K2728" i="1"/>
  <c r="K2727" i="1"/>
  <c r="K2726" i="1"/>
  <c r="S2725" i="1"/>
  <c r="K2725" i="1"/>
  <c r="S2724" i="1"/>
  <c r="K2724" i="1"/>
  <c r="S2723" i="1"/>
  <c r="K2723" i="1"/>
  <c r="S2722" i="1"/>
  <c r="K2722" i="1"/>
  <c r="S2721" i="1"/>
  <c r="K2721" i="1"/>
  <c r="S2720" i="1"/>
  <c r="K2720" i="1"/>
  <c r="S2719" i="1"/>
  <c r="K2719" i="1"/>
  <c r="S2718" i="1"/>
  <c r="K2718" i="1"/>
  <c r="S2717" i="1"/>
  <c r="K2717" i="1"/>
  <c r="S2716" i="1"/>
  <c r="K2716" i="1"/>
  <c r="K2715" i="1"/>
  <c r="S2714" i="1"/>
  <c r="K2714" i="1"/>
  <c r="S2713" i="1"/>
  <c r="K2713" i="1"/>
  <c r="S2712" i="1"/>
  <c r="K2712" i="1"/>
  <c r="S2711" i="1"/>
  <c r="K2711" i="1"/>
  <c r="S2710" i="1"/>
  <c r="K2710" i="1"/>
  <c r="S2709" i="1"/>
  <c r="K2709" i="1"/>
  <c r="S2708" i="1"/>
  <c r="K2708" i="1"/>
  <c r="S2707" i="1"/>
  <c r="K2707" i="1"/>
  <c r="S2706" i="1"/>
  <c r="K2706" i="1"/>
  <c r="S2705" i="1"/>
  <c r="K2705" i="1"/>
  <c r="S2704" i="1"/>
  <c r="K2704" i="1"/>
  <c r="S2703" i="1"/>
  <c r="K2703" i="1"/>
  <c r="S2702" i="1"/>
  <c r="K2702" i="1"/>
  <c r="S2701" i="1"/>
  <c r="K2701" i="1"/>
  <c r="S2700" i="1"/>
  <c r="K2700" i="1"/>
  <c r="S2699" i="1"/>
  <c r="K2699" i="1"/>
  <c r="S2698" i="1"/>
  <c r="K2698" i="1"/>
  <c r="S2697" i="1"/>
  <c r="K2697" i="1"/>
  <c r="S2696" i="1"/>
  <c r="K2696" i="1"/>
  <c r="S2695" i="1"/>
  <c r="K2695" i="1"/>
  <c r="S2694" i="1"/>
  <c r="K2694" i="1"/>
  <c r="S2693" i="1"/>
  <c r="K2693" i="1"/>
  <c r="S2692" i="1"/>
  <c r="K2692" i="1"/>
  <c r="S2691" i="1"/>
  <c r="K2691" i="1"/>
  <c r="S2690" i="1"/>
  <c r="K2690" i="1"/>
  <c r="S2689" i="1"/>
  <c r="K2689" i="1"/>
  <c r="S2688" i="1"/>
  <c r="K2688" i="1"/>
  <c r="S2687" i="1"/>
  <c r="K2687" i="1"/>
  <c r="S2686" i="1"/>
  <c r="K2686" i="1"/>
  <c r="S2685" i="1"/>
  <c r="K2685" i="1"/>
  <c r="S2684" i="1"/>
  <c r="K2684" i="1"/>
  <c r="S2683" i="1"/>
  <c r="K2683" i="1"/>
  <c r="S2682" i="1"/>
  <c r="S2681" i="1"/>
  <c r="K2681" i="1"/>
  <c r="S2680" i="1"/>
  <c r="K2680" i="1"/>
  <c r="S2679" i="1"/>
  <c r="K2679" i="1"/>
  <c r="S2678" i="1"/>
  <c r="K2678" i="1"/>
  <c r="S2677" i="1"/>
  <c r="K2677" i="1"/>
  <c r="S2676" i="1"/>
  <c r="K2676" i="1"/>
  <c r="S2675" i="1"/>
  <c r="K2675" i="1"/>
  <c r="S2674" i="1"/>
  <c r="K2674" i="1"/>
  <c r="S2673" i="1"/>
  <c r="K2673" i="1"/>
  <c r="S2672" i="1"/>
  <c r="K2672" i="1"/>
  <c r="S2671" i="1"/>
  <c r="K2671" i="1"/>
  <c r="S2670" i="1"/>
  <c r="K2670" i="1"/>
  <c r="S2669" i="1"/>
  <c r="K2669" i="1"/>
  <c r="S2668" i="1"/>
  <c r="K2668" i="1"/>
  <c r="S2667" i="1"/>
  <c r="K2667" i="1"/>
  <c r="S2666" i="1"/>
  <c r="K2666" i="1"/>
  <c r="S2665" i="1"/>
  <c r="K2665" i="1"/>
  <c r="S2664" i="1"/>
  <c r="K2664" i="1"/>
  <c r="S2663" i="1"/>
  <c r="K2663" i="1"/>
  <c r="S2662" i="1"/>
  <c r="K2662" i="1"/>
  <c r="S2661" i="1"/>
  <c r="K2661" i="1"/>
  <c r="S2660" i="1"/>
  <c r="K2660" i="1"/>
  <c r="S2659" i="1"/>
  <c r="K2659" i="1"/>
  <c r="S2658" i="1"/>
  <c r="K2658" i="1"/>
  <c r="S2657" i="1"/>
  <c r="K2657" i="1"/>
  <c r="S2656" i="1"/>
  <c r="K2656" i="1"/>
  <c r="S2655" i="1"/>
  <c r="K2655" i="1"/>
  <c r="S2654" i="1"/>
  <c r="K2654" i="1"/>
  <c r="S2653" i="1"/>
  <c r="K2653" i="1"/>
  <c r="S2652" i="1"/>
  <c r="K2652" i="1"/>
  <c r="S2651" i="1"/>
  <c r="K2651" i="1"/>
  <c r="S2650" i="1"/>
  <c r="K2650" i="1"/>
  <c r="S2649" i="1"/>
  <c r="K2649" i="1"/>
  <c r="S2648" i="1"/>
  <c r="K2648" i="1"/>
  <c r="S2647" i="1"/>
  <c r="K2647" i="1"/>
  <c r="S2646" i="1"/>
  <c r="K2646" i="1"/>
  <c r="S2645" i="1"/>
  <c r="K2645" i="1"/>
  <c r="S2644" i="1"/>
  <c r="K2644" i="1"/>
  <c r="S2643" i="1"/>
  <c r="K2643" i="1"/>
  <c r="S2642" i="1"/>
  <c r="K2642" i="1"/>
  <c r="S2641" i="1"/>
  <c r="K2641" i="1"/>
  <c r="S2640" i="1"/>
  <c r="K2640" i="1"/>
  <c r="S2639" i="1"/>
  <c r="K2639" i="1"/>
  <c r="S2638" i="1"/>
  <c r="K2638" i="1"/>
  <c r="S2637" i="1"/>
  <c r="K2637" i="1"/>
  <c r="S2636" i="1"/>
  <c r="K2636" i="1"/>
  <c r="S2635" i="1"/>
  <c r="K2635" i="1"/>
  <c r="S2634" i="1"/>
  <c r="K2634" i="1"/>
  <c r="S2633" i="1"/>
  <c r="K2633" i="1"/>
  <c r="S2632" i="1"/>
  <c r="K2632" i="1"/>
  <c r="S2631" i="1"/>
  <c r="K2631" i="1"/>
  <c r="S2630" i="1"/>
  <c r="K2630" i="1"/>
  <c r="S2629" i="1"/>
  <c r="K2629" i="1"/>
  <c r="S2628" i="1"/>
  <c r="K2628" i="1"/>
  <c r="S2627" i="1"/>
  <c r="K2627" i="1"/>
  <c r="S2626" i="1"/>
  <c r="K2626" i="1"/>
  <c r="S2625" i="1"/>
  <c r="K2625" i="1"/>
  <c r="S2624" i="1"/>
  <c r="K2624" i="1"/>
  <c r="S2623" i="1"/>
  <c r="K2623" i="1"/>
  <c r="S2622" i="1"/>
  <c r="K2622" i="1"/>
  <c r="S2621" i="1"/>
  <c r="K2621" i="1"/>
  <c r="S2620" i="1"/>
  <c r="K2620" i="1"/>
  <c r="S2619" i="1"/>
  <c r="K2619" i="1"/>
  <c r="S2618" i="1"/>
  <c r="K2618" i="1"/>
  <c r="S2617" i="1"/>
  <c r="K2617" i="1"/>
  <c r="S2616" i="1"/>
  <c r="K2616" i="1"/>
  <c r="S2615" i="1"/>
  <c r="K2615" i="1"/>
  <c r="S2614" i="1"/>
  <c r="K2614" i="1"/>
  <c r="S2613" i="1"/>
  <c r="K2613" i="1"/>
  <c r="S2612" i="1"/>
  <c r="K2612" i="1"/>
  <c r="S2611" i="1"/>
  <c r="K2611" i="1"/>
  <c r="S2610" i="1"/>
  <c r="K2610" i="1"/>
  <c r="S2609" i="1"/>
  <c r="K2609" i="1"/>
  <c r="S2608" i="1"/>
  <c r="K2608" i="1"/>
  <c r="S2607" i="1"/>
  <c r="K2607" i="1"/>
  <c r="S2606" i="1"/>
  <c r="K2606" i="1"/>
  <c r="S2605" i="1"/>
  <c r="K2605" i="1"/>
  <c r="S2604" i="1"/>
  <c r="K2604" i="1"/>
  <c r="S2603" i="1"/>
  <c r="K2603" i="1"/>
  <c r="S2602" i="1"/>
  <c r="K2602" i="1"/>
  <c r="S2601" i="1"/>
  <c r="K2601" i="1"/>
  <c r="S2600" i="1"/>
  <c r="K2600" i="1"/>
  <c r="S2599" i="1"/>
  <c r="K2599" i="1"/>
  <c r="S2598" i="1"/>
  <c r="K2598" i="1"/>
  <c r="S2597" i="1"/>
  <c r="K2597" i="1"/>
  <c r="S2596" i="1"/>
  <c r="K2596" i="1"/>
  <c r="S2595" i="1"/>
  <c r="K2595" i="1"/>
  <c r="S2594" i="1"/>
  <c r="K2594" i="1"/>
  <c r="S2593" i="1"/>
  <c r="K2593" i="1"/>
  <c r="S2592" i="1"/>
  <c r="K2592" i="1"/>
  <c r="S2591" i="1"/>
  <c r="K2591" i="1"/>
  <c r="S2590" i="1"/>
  <c r="K2590" i="1"/>
  <c r="S2589" i="1"/>
  <c r="K2589" i="1"/>
  <c r="S2588" i="1"/>
  <c r="K2588" i="1"/>
  <c r="S2587" i="1"/>
  <c r="K2587" i="1"/>
  <c r="S2586" i="1"/>
  <c r="K2586" i="1"/>
  <c r="S2585" i="1"/>
  <c r="K2585" i="1"/>
  <c r="S2584" i="1"/>
  <c r="K2584" i="1"/>
  <c r="S2583" i="1"/>
  <c r="K2583" i="1"/>
  <c r="S2582" i="1"/>
  <c r="K2582" i="1"/>
  <c r="S2581" i="1"/>
  <c r="K2581" i="1"/>
  <c r="S2580" i="1"/>
  <c r="K2580" i="1"/>
  <c r="S2579" i="1"/>
  <c r="K2579" i="1"/>
  <c r="S2578" i="1"/>
  <c r="K2578" i="1"/>
  <c r="S2577" i="1"/>
  <c r="K2577" i="1"/>
  <c r="S2576" i="1"/>
  <c r="K2576" i="1"/>
  <c r="S2575" i="1"/>
  <c r="K2575" i="1"/>
  <c r="S2574" i="1"/>
  <c r="K2574" i="1"/>
  <c r="S2573" i="1"/>
  <c r="K2573" i="1"/>
  <c r="S2572" i="1"/>
  <c r="K2572" i="1"/>
  <c r="S2571" i="1"/>
  <c r="K2571" i="1"/>
  <c r="S2570" i="1"/>
  <c r="K2570" i="1"/>
  <c r="S2569" i="1"/>
  <c r="K2569" i="1"/>
  <c r="S2568" i="1"/>
  <c r="K2568" i="1"/>
  <c r="S2567" i="1"/>
  <c r="K2567" i="1"/>
  <c r="S2566" i="1"/>
  <c r="K2566" i="1"/>
  <c r="S2565" i="1"/>
  <c r="K2565" i="1"/>
  <c r="S2564" i="1"/>
  <c r="K2564" i="1"/>
  <c r="S2563" i="1"/>
  <c r="K2563" i="1"/>
  <c r="S2562" i="1"/>
  <c r="K2562" i="1"/>
  <c r="S2561" i="1"/>
  <c r="K2561" i="1"/>
  <c r="S2560" i="1"/>
  <c r="K2560" i="1"/>
  <c r="S2559" i="1"/>
  <c r="K2559" i="1"/>
  <c r="S2558" i="1"/>
  <c r="K2558" i="1"/>
  <c r="S2557" i="1"/>
  <c r="K2557" i="1"/>
  <c r="S2556" i="1"/>
  <c r="K2556" i="1"/>
  <c r="S2555" i="1"/>
  <c r="K2555" i="1"/>
  <c r="S2554" i="1"/>
  <c r="K2554" i="1"/>
  <c r="S2553" i="1"/>
  <c r="K2553" i="1"/>
  <c r="S2552" i="1"/>
  <c r="K2552" i="1"/>
  <c r="S2551" i="1"/>
  <c r="K2551" i="1"/>
  <c r="S2550" i="1"/>
  <c r="K2550" i="1"/>
  <c r="S2549" i="1"/>
  <c r="K2549" i="1"/>
  <c r="S2548" i="1"/>
  <c r="K2548" i="1"/>
  <c r="S2547" i="1"/>
  <c r="K2547" i="1"/>
  <c r="S2546" i="1"/>
  <c r="K2546" i="1"/>
  <c r="S2545" i="1"/>
  <c r="K2545" i="1"/>
  <c r="S2544" i="1"/>
  <c r="K2544" i="1"/>
  <c r="S2543" i="1"/>
  <c r="K2543" i="1"/>
  <c r="S2542" i="1"/>
  <c r="K2542" i="1"/>
  <c r="S2541" i="1"/>
  <c r="K2541" i="1"/>
  <c r="S2540" i="1"/>
  <c r="K2540" i="1"/>
  <c r="S2539" i="1"/>
  <c r="K2539" i="1"/>
  <c r="S2538" i="1"/>
  <c r="K2538" i="1"/>
  <c r="S2537" i="1"/>
  <c r="K2537" i="1"/>
  <c r="S2536" i="1"/>
  <c r="K2536" i="1"/>
  <c r="S2535" i="1"/>
  <c r="K2535" i="1"/>
  <c r="S2534" i="1"/>
  <c r="K2534" i="1"/>
  <c r="S2533" i="1"/>
  <c r="K2533" i="1"/>
  <c r="S2532" i="1"/>
  <c r="K2532" i="1"/>
  <c r="S2531" i="1"/>
  <c r="K2531" i="1"/>
  <c r="S2530" i="1"/>
  <c r="K2530" i="1"/>
  <c r="S2529" i="1"/>
  <c r="K2529" i="1"/>
  <c r="S2528" i="1"/>
  <c r="K2528" i="1"/>
  <c r="S2527" i="1"/>
  <c r="K2527" i="1"/>
  <c r="S2526" i="1"/>
  <c r="K2526" i="1"/>
  <c r="S2525" i="1"/>
  <c r="K2525" i="1"/>
  <c r="S2524" i="1"/>
  <c r="K2524" i="1"/>
  <c r="S2523" i="1"/>
  <c r="K2523" i="1"/>
  <c r="S2522" i="1"/>
  <c r="K2522" i="1"/>
  <c r="S2521" i="1"/>
  <c r="K2521" i="1"/>
  <c r="S2520" i="1"/>
  <c r="K2520" i="1"/>
  <c r="S2519" i="1"/>
  <c r="K2519" i="1"/>
  <c r="S2518" i="1"/>
  <c r="K2518" i="1"/>
  <c r="S2517" i="1"/>
  <c r="K2517" i="1"/>
  <c r="S2516" i="1"/>
  <c r="K2516" i="1"/>
  <c r="S2515" i="1"/>
  <c r="K2515" i="1"/>
  <c r="S2514" i="1"/>
  <c r="K2514" i="1"/>
  <c r="S2513" i="1"/>
  <c r="K2513" i="1"/>
  <c r="S2512" i="1"/>
  <c r="K2512" i="1"/>
  <c r="S2511" i="1"/>
  <c r="K2511" i="1"/>
  <c r="S2510" i="1"/>
  <c r="K2510" i="1"/>
  <c r="S2509" i="1"/>
  <c r="K2509" i="1"/>
  <c r="S2508" i="1"/>
  <c r="K2508" i="1"/>
  <c r="S2507" i="1"/>
  <c r="K2507" i="1"/>
  <c r="S2506" i="1"/>
  <c r="K2506" i="1"/>
  <c r="S2505" i="1"/>
  <c r="K2505" i="1"/>
  <c r="S2504" i="1"/>
  <c r="K2504" i="1"/>
  <c r="S2503" i="1"/>
  <c r="K2503" i="1"/>
  <c r="S2502" i="1"/>
  <c r="K2502" i="1"/>
  <c r="S2501" i="1"/>
  <c r="K2501" i="1"/>
  <c r="S2500" i="1"/>
  <c r="K2500" i="1"/>
  <c r="S2499" i="1"/>
  <c r="K2499" i="1"/>
  <c r="S2498" i="1"/>
  <c r="K2498" i="1"/>
  <c r="S2497" i="1"/>
  <c r="K2497" i="1"/>
  <c r="S2496" i="1"/>
  <c r="K2496" i="1"/>
  <c r="S2495" i="1"/>
  <c r="K2495" i="1"/>
  <c r="S2494" i="1"/>
  <c r="K2494" i="1"/>
  <c r="S2493" i="1"/>
  <c r="K2493" i="1"/>
  <c r="S2492" i="1"/>
  <c r="K2492" i="1"/>
  <c r="S2491" i="1"/>
  <c r="K2491" i="1"/>
  <c r="S2490" i="1"/>
  <c r="K2490" i="1"/>
  <c r="S2489" i="1"/>
  <c r="K2489" i="1"/>
  <c r="S2488" i="1"/>
  <c r="K2488" i="1"/>
  <c r="S2487" i="1"/>
  <c r="K2487" i="1"/>
  <c r="S2486" i="1"/>
  <c r="K2486" i="1"/>
  <c r="S2485" i="1"/>
  <c r="K2485" i="1"/>
  <c r="S2484" i="1"/>
  <c r="K2484" i="1"/>
  <c r="S2483" i="1"/>
  <c r="K2483" i="1"/>
  <c r="S2482" i="1"/>
  <c r="K2482" i="1"/>
  <c r="S2481" i="1"/>
  <c r="K2481" i="1"/>
  <c r="S2480" i="1"/>
  <c r="K2480" i="1"/>
  <c r="S2479" i="1"/>
  <c r="K2479" i="1"/>
  <c r="S2478" i="1"/>
  <c r="K2478" i="1"/>
  <c r="S2477" i="1"/>
  <c r="K2477" i="1"/>
  <c r="S2476" i="1"/>
  <c r="K2476" i="1"/>
  <c r="S2475" i="1"/>
  <c r="K2475" i="1"/>
  <c r="S2474" i="1"/>
  <c r="K2474" i="1"/>
  <c r="S2473" i="1"/>
  <c r="K2473" i="1"/>
  <c r="S2472" i="1"/>
  <c r="K2472" i="1"/>
  <c r="S2471" i="1"/>
  <c r="K2471" i="1"/>
  <c r="S2470" i="1"/>
  <c r="K2470" i="1"/>
  <c r="S2469" i="1"/>
  <c r="K2469" i="1"/>
  <c r="S2468" i="1"/>
  <c r="K2468" i="1"/>
  <c r="S2467" i="1"/>
  <c r="K2467" i="1"/>
  <c r="S2466" i="1"/>
  <c r="K2466" i="1"/>
  <c r="S2465" i="1"/>
  <c r="K2465" i="1"/>
  <c r="S2464" i="1"/>
  <c r="K2464" i="1"/>
  <c r="S2463" i="1"/>
  <c r="K2463" i="1"/>
  <c r="S2462" i="1"/>
  <c r="S2461" i="1"/>
  <c r="K2461" i="1"/>
  <c r="S2460" i="1"/>
  <c r="K2460" i="1"/>
  <c r="S2459" i="1"/>
  <c r="K2459" i="1"/>
  <c r="S2458" i="1"/>
  <c r="K2458" i="1"/>
  <c r="S2457" i="1"/>
  <c r="K2457" i="1"/>
  <c r="S2456" i="1"/>
  <c r="K2456" i="1"/>
  <c r="S2455" i="1"/>
  <c r="K2455" i="1"/>
  <c r="S2454" i="1"/>
  <c r="K2454" i="1"/>
  <c r="S2453" i="1"/>
  <c r="K2453" i="1"/>
  <c r="S2452" i="1"/>
  <c r="K2452" i="1"/>
  <c r="S2451" i="1"/>
  <c r="K2451" i="1"/>
  <c r="S2450" i="1"/>
  <c r="K2450" i="1"/>
  <c r="S2449" i="1"/>
  <c r="K2449" i="1"/>
  <c r="S2448" i="1"/>
  <c r="K2448" i="1"/>
  <c r="K2447" i="1"/>
  <c r="S2446" i="1"/>
  <c r="K2446" i="1"/>
  <c r="S2445" i="1"/>
  <c r="K2445" i="1"/>
  <c r="S2444" i="1"/>
  <c r="K2444" i="1"/>
  <c r="S2443" i="1"/>
  <c r="K2443" i="1"/>
  <c r="S2442" i="1"/>
  <c r="K2442" i="1"/>
  <c r="S2441" i="1"/>
  <c r="K2441" i="1"/>
  <c r="S2440" i="1"/>
  <c r="K2440" i="1"/>
  <c r="S2439" i="1"/>
  <c r="K2439" i="1"/>
  <c r="S2438" i="1"/>
  <c r="K2438" i="1"/>
  <c r="S2437" i="1"/>
  <c r="K2437" i="1"/>
  <c r="S2436" i="1"/>
  <c r="K2436" i="1"/>
  <c r="S2435" i="1"/>
  <c r="K2435" i="1"/>
  <c r="S2434" i="1"/>
  <c r="K2434" i="1"/>
  <c r="S2433" i="1"/>
  <c r="K2433" i="1"/>
  <c r="S2432" i="1"/>
  <c r="K2432" i="1"/>
  <c r="S2431" i="1"/>
  <c r="K2431" i="1"/>
  <c r="S2430" i="1"/>
  <c r="K2430" i="1"/>
  <c r="S2429" i="1"/>
  <c r="K2429" i="1"/>
  <c r="S2428" i="1"/>
  <c r="K2428" i="1"/>
  <c r="S2427" i="1"/>
  <c r="K2427" i="1"/>
  <c r="S2426" i="1"/>
  <c r="K2426" i="1"/>
  <c r="K2425" i="1"/>
  <c r="S2424" i="1"/>
  <c r="K2424" i="1"/>
  <c r="S2423" i="1"/>
  <c r="K2423" i="1"/>
  <c r="S2422" i="1"/>
  <c r="K2422" i="1"/>
  <c r="S2421" i="1"/>
  <c r="K2421" i="1"/>
  <c r="S2420" i="1"/>
  <c r="K2420" i="1"/>
  <c r="S2419" i="1"/>
  <c r="K2419" i="1"/>
  <c r="S2418" i="1"/>
  <c r="K2418" i="1"/>
  <c r="S2417" i="1"/>
  <c r="K2417" i="1"/>
  <c r="S2416" i="1"/>
  <c r="S2415" i="1"/>
  <c r="K2415" i="1"/>
  <c r="S2414" i="1"/>
  <c r="K2414" i="1"/>
  <c r="S2413" i="1"/>
  <c r="K2413" i="1"/>
  <c r="S2412" i="1"/>
  <c r="K2412" i="1"/>
  <c r="S2411" i="1"/>
  <c r="K2411" i="1"/>
  <c r="S2410" i="1"/>
  <c r="K2410" i="1"/>
  <c r="S2409" i="1"/>
  <c r="K2409" i="1"/>
  <c r="S2408" i="1"/>
  <c r="K2408" i="1"/>
  <c r="S2407" i="1"/>
  <c r="K2407" i="1"/>
  <c r="S2406" i="1"/>
  <c r="K2406" i="1"/>
  <c r="S2405" i="1"/>
  <c r="K2405" i="1"/>
  <c r="S2404" i="1"/>
  <c r="K2404" i="1"/>
  <c r="S2403" i="1"/>
  <c r="K2403" i="1"/>
  <c r="S2402" i="1"/>
  <c r="K2402" i="1"/>
  <c r="S2401" i="1"/>
  <c r="K2401" i="1"/>
  <c r="S2400" i="1"/>
  <c r="K2400" i="1"/>
  <c r="S2399" i="1"/>
  <c r="K2399" i="1"/>
  <c r="S2398" i="1"/>
  <c r="K2398" i="1"/>
  <c r="S2397" i="1"/>
  <c r="K2397" i="1"/>
  <c r="S2396" i="1"/>
  <c r="K2396" i="1"/>
  <c r="S2395" i="1"/>
  <c r="K2395" i="1"/>
  <c r="S2394" i="1"/>
  <c r="K2394" i="1"/>
  <c r="S2393" i="1"/>
  <c r="K2393" i="1"/>
  <c r="S2392" i="1"/>
  <c r="K2392" i="1"/>
  <c r="S2391" i="1"/>
  <c r="K2391" i="1"/>
  <c r="S2390" i="1"/>
  <c r="K2390" i="1"/>
  <c r="S2389" i="1"/>
  <c r="K2389" i="1"/>
  <c r="S2388" i="1"/>
  <c r="K2388" i="1"/>
  <c r="S2387" i="1"/>
  <c r="K2387" i="1"/>
  <c r="S2386" i="1"/>
  <c r="K2386" i="1"/>
  <c r="S2385" i="1"/>
  <c r="K2385" i="1"/>
  <c r="S2384" i="1"/>
  <c r="K2384" i="1"/>
  <c r="S2383" i="1"/>
  <c r="K2383" i="1"/>
  <c r="S2382" i="1"/>
  <c r="K2382" i="1"/>
  <c r="S2381" i="1"/>
  <c r="K2381" i="1"/>
  <c r="S2380" i="1"/>
  <c r="K2380" i="1"/>
  <c r="S2379" i="1"/>
  <c r="K2379" i="1"/>
  <c r="S2378" i="1"/>
  <c r="K2378" i="1"/>
  <c r="S2377" i="1"/>
  <c r="K2377" i="1"/>
  <c r="S2376" i="1"/>
  <c r="K2376" i="1"/>
  <c r="S2375" i="1"/>
  <c r="K2375" i="1"/>
  <c r="S2374" i="1"/>
  <c r="K2374" i="1"/>
  <c r="S2373" i="1"/>
  <c r="K2373" i="1"/>
  <c r="S2372" i="1"/>
  <c r="K2372" i="1"/>
  <c r="S2371" i="1"/>
  <c r="K2371" i="1"/>
  <c r="S2370" i="1"/>
  <c r="K2370" i="1"/>
  <c r="S2369" i="1"/>
  <c r="K2369" i="1"/>
  <c r="S2368" i="1"/>
  <c r="K2368" i="1"/>
  <c r="S2367" i="1"/>
  <c r="K2367" i="1"/>
  <c r="S2366" i="1"/>
  <c r="K2366" i="1"/>
  <c r="S2365" i="1"/>
  <c r="K2365" i="1"/>
  <c r="S2364" i="1"/>
  <c r="K2364" i="1"/>
  <c r="S2363" i="1"/>
  <c r="K2363" i="1"/>
  <c r="S2362" i="1"/>
  <c r="K2362" i="1"/>
  <c r="S2361" i="1"/>
  <c r="K2361" i="1"/>
  <c r="S2360" i="1"/>
  <c r="K2360" i="1"/>
  <c r="S2359" i="1"/>
  <c r="K2359" i="1"/>
  <c r="S2358" i="1"/>
  <c r="K2358" i="1"/>
  <c r="S2357" i="1"/>
  <c r="K2357" i="1"/>
  <c r="S2356" i="1"/>
  <c r="K2356" i="1"/>
  <c r="S2355" i="1"/>
  <c r="K2355" i="1"/>
  <c r="S2354" i="1"/>
  <c r="K2354" i="1"/>
  <c r="S2353" i="1"/>
  <c r="K2353" i="1"/>
  <c r="S2352" i="1"/>
  <c r="K2352" i="1"/>
  <c r="S2351" i="1"/>
  <c r="K2351" i="1"/>
  <c r="S2350" i="1"/>
  <c r="K2350" i="1"/>
  <c r="S2349" i="1"/>
  <c r="K2349" i="1"/>
  <c r="S2348" i="1"/>
  <c r="K2348" i="1"/>
  <c r="S2347" i="1"/>
  <c r="K2347" i="1"/>
  <c r="S2346" i="1"/>
  <c r="K2346" i="1"/>
  <c r="S2345" i="1"/>
  <c r="K2345" i="1"/>
  <c r="S2344" i="1"/>
  <c r="K2344" i="1"/>
  <c r="S2343" i="1"/>
  <c r="K2343" i="1"/>
  <c r="S2342" i="1"/>
  <c r="K2342" i="1"/>
  <c r="S2341" i="1"/>
  <c r="K2341" i="1"/>
  <c r="S2340" i="1"/>
  <c r="K2340" i="1"/>
  <c r="S2339" i="1"/>
  <c r="K2339" i="1"/>
  <c r="S2338" i="1"/>
  <c r="K2338" i="1"/>
  <c r="S2337" i="1"/>
  <c r="K2337" i="1"/>
  <c r="S2336" i="1"/>
  <c r="K2336" i="1"/>
  <c r="S2335" i="1"/>
  <c r="K2335" i="1"/>
  <c r="S2334" i="1"/>
  <c r="K2334" i="1"/>
  <c r="S2333" i="1"/>
  <c r="K2333" i="1"/>
  <c r="S2332" i="1"/>
  <c r="K2332" i="1"/>
  <c r="S2331" i="1"/>
  <c r="K2331" i="1"/>
  <c r="S2330" i="1"/>
  <c r="K2330" i="1"/>
  <c r="S2329" i="1"/>
  <c r="K2329" i="1"/>
  <c r="S2328" i="1"/>
  <c r="K2328" i="1"/>
  <c r="S2327" i="1"/>
  <c r="K2327" i="1"/>
  <c r="S2326" i="1"/>
  <c r="K2326" i="1"/>
  <c r="S2325" i="1"/>
  <c r="K2325" i="1"/>
  <c r="S2324" i="1"/>
  <c r="K2324" i="1"/>
  <c r="S2323" i="1"/>
  <c r="K2323" i="1"/>
  <c r="S2322" i="1"/>
  <c r="K2322" i="1"/>
  <c r="S2321" i="1"/>
  <c r="K2321" i="1"/>
  <c r="S2320" i="1"/>
  <c r="K2320" i="1"/>
  <c r="S2319" i="1"/>
  <c r="K2319" i="1"/>
  <c r="S2318" i="1"/>
  <c r="K2318" i="1"/>
  <c r="S2317" i="1"/>
  <c r="K2317" i="1"/>
  <c r="S2316" i="1"/>
  <c r="K2316" i="1"/>
  <c r="S2315" i="1"/>
  <c r="K2315" i="1"/>
  <c r="S2314" i="1"/>
  <c r="K2314" i="1"/>
  <c r="S2313" i="1"/>
  <c r="K2313" i="1"/>
  <c r="S2312" i="1"/>
  <c r="K2312" i="1"/>
  <c r="S2311" i="1"/>
  <c r="K2311" i="1"/>
  <c r="S2310" i="1"/>
  <c r="K2310" i="1"/>
  <c r="S2309" i="1"/>
  <c r="K2309" i="1"/>
  <c r="S2308" i="1"/>
  <c r="K2308" i="1"/>
  <c r="S2307" i="1"/>
  <c r="K2307" i="1"/>
  <c r="S2306" i="1"/>
  <c r="K2306" i="1"/>
  <c r="S2305" i="1"/>
  <c r="K2305" i="1"/>
  <c r="S2304" i="1"/>
  <c r="K2304" i="1"/>
  <c r="S2303" i="1"/>
  <c r="K2303" i="1"/>
  <c r="S2302" i="1"/>
  <c r="K2302" i="1"/>
  <c r="S2301" i="1"/>
  <c r="K2301" i="1"/>
  <c r="S2300" i="1"/>
  <c r="K2300" i="1"/>
  <c r="S2299" i="1"/>
  <c r="K2299" i="1"/>
  <c r="S2298" i="1"/>
  <c r="K2298" i="1"/>
  <c r="S2297" i="1"/>
  <c r="K2297" i="1"/>
  <c r="S2296" i="1"/>
  <c r="K2296" i="1"/>
  <c r="S2295" i="1"/>
  <c r="K2295" i="1"/>
  <c r="S2294" i="1"/>
  <c r="K2294" i="1"/>
  <c r="S2293" i="1"/>
  <c r="K2293" i="1"/>
  <c r="S2292" i="1"/>
  <c r="K2292" i="1"/>
  <c r="S2291" i="1"/>
  <c r="K2291" i="1"/>
  <c r="S2290" i="1"/>
  <c r="K2290" i="1"/>
  <c r="S2289" i="1"/>
  <c r="K2289" i="1"/>
  <c r="S2288" i="1"/>
  <c r="K2288" i="1"/>
  <c r="S2287" i="1"/>
  <c r="K2287" i="1"/>
  <c r="S2286" i="1"/>
  <c r="K2286" i="1"/>
  <c r="S2285" i="1"/>
  <c r="K2285" i="1"/>
  <c r="S2284" i="1"/>
  <c r="K2284" i="1"/>
  <c r="S2283" i="1"/>
  <c r="K2283" i="1"/>
  <c r="K2282" i="1"/>
  <c r="S2281" i="1"/>
  <c r="K2281" i="1"/>
  <c r="S2280" i="1"/>
  <c r="K2280" i="1"/>
  <c r="S2279" i="1"/>
  <c r="K2279" i="1"/>
  <c r="S2278" i="1"/>
  <c r="K2278" i="1"/>
  <c r="S2277" i="1"/>
  <c r="K2277" i="1"/>
  <c r="S2276" i="1"/>
  <c r="K2276" i="1"/>
  <c r="S2275" i="1"/>
  <c r="K2275" i="1"/>
  <c r="S2274" i="1"/>
  <c r="K2274" i="1"/>
  <c r="S2273" i="1"/>
  <c r="K2273" i="1"/>
  <c r="S2272" i="1"/>
  <c r="K2272" i="1"/>
  <c r="S2271" i="1"/>
  <c r="K2271" i="1"/>
  <c r="S2270" i="1"/>
  <c r="K2270" i="1"/>
  <c r="S2269" i="1"/>
  <c r="K2269" i="1"/>
  <c r="S2268" i="1"/>
  <c r="K2268" i="1"/>
  <c r="S2267" i="1"/>
  <c r="K2267" i="1"/>
  <c r="S2266" i="1"/>
  <c r="K2266" i="1"/>
  <c r="S2265" i="1"/>
  <c r="K2265" i="1"/>
  <c r="S2264" i="1"/>
  <c r="K2264" i="1"/>
  <c r="S2263" i="1"/>
  <c r="K2263" i="1"/>
  <c r="S2262" i="1"/>
  <c r="K2262" i="1"/>
  <c r="S2261" i="1"/>
  <c r="K2261" i="1"/>
  <c r="S2260" i="1"/>
  <c r="K2260" i="1"/>
  <c r="K2259" i="1"/>
  <c r="S2258" i="1"/>
  <c r="K2258" i="1"/>
  <c r="S2257" i="1"/>
  <c r="K2257" i="1"/>
  <c r="S2256" i="1"/>
  <c r="K2256" i="1"/>
  <c r="S2255" i="1"/>
  <c r="K2255" i="1"/>
  <c r="S2254" i="1"/>
  <c r="K2254" i="1"/>
  <c r="S2253" i="1"/>
  <c r="K2253" i="1"/>
  <c r="S2252" i="1"/>
  <c r="K2252" i="1"/>
  <c r="S2251" i="1"/>
  <c r="K2251" i="1"/>
  <c r="S2250" i="1"/>
  <c r="K2250" i="1"/>
  <c r="S2249" i="1"/>
  <c r="K2249" i="1"/>
  <c r="S2248" i="1"/>
  <c r="K2248" i="1"/>
  <c r="S2247" i="1"/>
  <c r="K2247" i="1"/>
  <c r="S2246" i="1"/>
  <c r="K2246" i="1"/>
  <c r="S2245" i="1"/>
  <c r="K2245" i="1"/>
  <c r="S2244" i="1"/>
  <c r="K2244" i="1"/>
  <c r="S2243" i="1"/>
  <c r="S2242" i="1"/>
  <c r="K2242" i="1"/>
  <c r="S2241" i="1"/>
  <c r="K2241" i="1"/>
  <c r="S2240" i="1"/>
  <c r="K2240" i="1"/>
  <c r="S2239" i="1"/>
  <c r="K2239" i="1"/>
  <c r="S2238" i="1"/>
  <c r="K2238" i="1"/>
  <c r="S2237" i="1"/>
  <c r="K2237" i="1"/>
  <c r="S2236" i="1"/>
  <c r="K2236" i="1"/>
  <c r="S2235" i="1"/>
  <c r="K2235" i="1"/>
  <c r="S2234" i="1"/>
  <c r="K2234" i="1"/>
  <c r="S2233" i="1"/>
  <c r="K2233" i="1"/>
  <c r="S2232" i="1"/>
  <c r="K2232" i="1"/>
  <c r="S2231" i="1"/>
  <c r="K2231" i="1"/>
  <c r="S2230" i="1"/>
  <c r="K2230" i="1"/>
  <c r="S2229" i="1"/>
  <c r="K2229" i="1"/>
  <c r="S2228" i="1"/>
  <c r="K2228" i="1"/>
  <c r="S2227" i="1"/>
  <c r="K2227" i="1"/>
  <c r="S2226" i="1"/>
  <c r="K2226" i="1"/>
  <c r="S2225" i="1"/>
  <c r="K2225" i="1"/>
  <c r="S2224" i="1"/>
  <c r="K2224" i="1"/>
  <c r="S2223" i="1"/>
  <c r="K2223" i="1"/>
  <c r="S2222" i="1"/>
  <c r="K2222" i="1"/>
  <c r="S2221" i="1"/>
  <c r="K2221" i="1"/>
  <c r="S2220" i="1"/>
  <c r="K2220" i="1"/>
  <c r="S2219" i="1"/>
  <c r="K2219" i="1"/>
  <c r="S2218" i="1"/>
  <c r="K2218" i="1"/>
  <c r="S2217" i="1"/>
  <c r="K2217" i="1"/>
  <c r="S2216" i="1"/>
  <c r="K2216" i="1"/>
  <c r="S2215" i="1"/>
  <c r="K2215" i="1"/>
  <c r="S2214" i="1"/>
  <c r="K2214" i="1"/>
  <c r="S2213" i="1"/>
  <c r="K2213" i="1"/>
  <c r="S2212" i="1"/>
  <c r="K2212" i="1"/>
  <c r="S2211" i="1"/>
  <c r="K2211" i="1"/>
  <c r="S2210" i="1"/>
  <c r="K2210" i="1"/>
  <c r="S2209" i="1"/>
  <c r="K2209" i="1"/>
  <c r="S2208" i="1"/>
  <c r="K2208" i="1"/>
  <c r="S2207" i="1"/>
  <c r="K2207" i="1"/>
  <c r="S2206" i="1"/>
  <c r="K2206" i="1"/>
  <c r="S2205" i="1"/>
  <c r="K2205" i="1"/>
  <c r="S2204" i="1"/>
  <c r="K2204" i="1"/>
  <c r="S2203" i="1"/>
  <c r="K2203" i="1"/>
  <c r="S2202" i="1"/>
  <c r="K2202" i="1"/>
  <c r="S2201" i="1"/>
  <c r="K2201" i="1"/>
  <c r="S2200" i="1"/>
  <c r="K2200" i="1"/>
  <c r="S2199" i="1"/>
  <c r="K2199" i="1"/>
  <c r="S2198" i="1"/>
  <c r="K2198" i="1"/>
  <c r="S2197" i="1"/>
  <c r="K2197" i="1"/>
  <c r="S2196" i="1"/>
  <c r="K2196" i="1"/>
  <c r="S2195" i="1"/>
  <c r="K2195" i="1"/>
  <c r="S2194" i="1"/>
  <c r="K2194" i="1"/>
  <c r="S2193" i="1"/>
  <c r="K2193" i="1"/>
  <c r="S2192" i="1"/>
  <c r="K2192" i="1"/>
  <c r="S2191" i="1"/>
  <c r="K2191" i="1"/>
  <c r="S2190" i="1"/>
  <c r="K2190" i="1"/>
  <c r="S2189" i="1"/>
  <c r="K2189" i="1"/>
  <c r="S2188" i="1"/>
  <c r="K2188" i="1"/>
  <c r="S2187" i="1"/>
  <c r="K2187" i="1"/>
  <c r="S2186" i="1"/>
  <c r="K2186" i="1"/>
  <c r="S2185" i="1"/>
  <c r="K2185" i="1"/>
  <c r="S2184" i="1"/>
  <c r="K2184" i="1"/>
  <c r="S2183" i="1"/>
  <c r="K2183" i="1"/>
  <c r="S2182" i="1"/>
  <c r="K2182" i="1"/>
  <c r="S2181" i="1"/>
  <c r="K2181" i="1"/>
  <c r="S2180" i="1"/>
  <c r="K2180" i="1"/>
  <c r="S2179" i="1"/>
  <c r="K2179" i="1"/>
  <c r="S2178" i="1"/>
  <c r="K2178" i="1"/>
  <c r="S2177" i="1"/>
  <c r="K2177" i="1"/>
  <c r="S2176" i="1"/>
  <c r="K2176" i="1"/>
  <c r="S2175" i="1"/>
  <c r="K2175" i="1"/>
  <c r="S2174" i="1"/>
  <c r="K2174" i="1"/>
  <c r="S2173" i="1"/>
  <c r="S2172" i="1"/>
  <c r="K2172" i="1"/>
  <c r="S2171" i="1"/>
  <c r="K2171" i="1"/>
  <c r="S2170" i="1"/>
  <c r="K2170" i="1"/>
  <c r="S2169" i="1"/>
  <c r="K2169" i="1"/>
  <c r="S2168" i="1"/>
  <c r="K2168" i="1"/>
  <c r="S2167" i="1"/>
  <c r="K2167" i="1"/>
  <c r="S2166" i="1"/>
  <c r="K2166" i="1"/>
  <c r="S2165" i="1"/>
  <c r="K2165" i="1"/>
  <c r="S2164" i="1"/>
  <c r="K2164" i="1"/>
  <c r="S2163" i="1"/>
  <c r="K2163" i="1"/>
  <c r="S2162" i="1"/>
  <c r="K2162" i="1"/>
  <c r="S2161" i="1"/>
  <c r="K2161" i="1"/>
  <c r="S2160" i="1"/>
  <c r="K2160" i="1"/>
  <c r="S2159" i="1"/>
  <c r="K2159" i="1"/>
  <c r="S2158" i="1"/>
  <c r="K2158" i="1"/>
  <c r="S2157" i="1"/>
  <c r="K2157" i="1"/>
  <c r="S2156" i="1"/>
  <c r="K2156" i="1"/>
  <c r="S2155" i="1"/>
  <c r="K2155" i="1"/>
  <c r="S2154" i="1"/>
  <c r="K2154" i="1"/>
  <c r="S2153" i="1"/>
  <c r="K2153" i="1"/>
  <c r="S2152" i="1"/>
  <c r="K2152" i="1"/>
  <c r="S2151" i="1"/>
  <c r="K2151" i="1"/>
  <c r="S2150" i="1"/>
  <c r="K2150" i="1"/>
  <c r="S2149" i="1"/>
  <c r="K2149" i="1"/>
  <c r="S2148" i="1"/>
  <c r="K2148" i="1"/>
  <c r="S2147" i="1"/>
  <c r="K2147" i="1"/>
  <c r="S2146" i="1"/>
  <c r="K2146" i="1"/>
  <c r="S2145" i="1"/>
  <c r="K2145" i="1"/>
  <c r="S2144" i="1"/>
  <c r="K2144" i="1"/>
  <c r="S2143" i="1"/>
  <c r="K2143" i="1"/>
  <c r="S2142" i="1"/>
  <c r="K2142" i="1"/>
  <c r="S2141" i="1"/>
  <c r="K2141" i="1"/>
  <c r="S2140" i="1"/>
  <c r="K2140" i="1"/>
  <c r="S2139" i="1"/>
  <c r="K2139" i="1"/>
  <c r="S2138" i="1"/>
  <c r="K2138" i="1"/>
  <c r="S2137" i="1"/>
  <c r="K2137" i="1"/>
  <c r="S2136" i="1"/>
  <c r="K2136" i="1"/>
  <c r="S2135" i="1"/>
  <c r="K2135" i="1"/>
  <c r="S2134" i="1"/>
  <c r="K2134" i="1"/>
  <c r="S2133" i="1"/>
  <c r="K2133" i="1"/>
  <c r="S2132" i="1"/>
  <c r="K2132" i="1"/>
  <c r="S2131" i="1"/>
  <c r="K2131" i="1"/>
  <c r="S2130" i="1"/>
  <c r="K2130" i="1"/>
  <c r="S2129" i="1"/>
  <c r="K2129" i="1"/>
  <c r="S2128" i="1"/>
  <c r="K2128" i="1"/>
  <c r="S2127" i="1"/>
  <c r="K2127" i="1"/>
  <c r="S2126" i="1"/>
  <c r="K2126" i="1"/>
  <c r="S2125" i="1"/>
  <c r="K2125" i="1"/>
  <c r="S2124" i="1"/>
  <c r="K2124" i="1"/>
  <c r="S2123" i="1"/>
  <c r="K2123" i="1"/>
  <c r="S2122" i="1"/>
  <c r="K2122" i="1"/>
  <c r="S2121" i="1"/>
  <c r="K2121" i="1"/>
  <c r="S2120" i="1"/>
  <c r="K2120" i="1"/>
  <c r="S2119" i="1"/>
  <c r="K2119" i="1"/>
  <c r="S2118" i="1"/>
  <c r="K2118" i="1"/>
  <c r="S2117" i="1"/>
  <c r="K2117" i="1"/>
  <c r="S2116" i="1"/>
  <c r="K2116" i="1"/>
  <c r="S2115" i="1"/>
  <c r="K2115" i="1"/>
  <c r="S2114" i="1"/>
  <c r="K2114" i="1"/>
  <c r="S2113" i="1"/>
  <c r="K2113" i="1"/>
  <c r="S2112" i="1"/>
  <c r="K2112" i="1"/>
  <c r="S2111" i="1"/>
  <c r="K2111" i="1"/>
  <c r="S2110" i="1"/>
  <c r="K2110" i="1"/>
  <c r="S2109" i="1"/>
  <c r="K2109" i="1"/>
  <c r="S2108" i="1"/>
  <c r="K2108" i="1"/>
  <c r="S2107" i="1"/>
  <c r="K2107" i="1"/>
  <c r="S2106" i="1"/>
  <c r="K2106" i="1"/>
  <c r="S2105" i="1"/>
  <c r="K2105" i="1"/>
  <c r="S2104" i="1"/>
  <c r="K2104" i="1"/>
  <c r="S2103" i="1"/>
  <c r="K2103" i="1"/>
  <c r="S2102" i="1"/>
  <c r="K2102" i="1"/>
  <c r="S2101" i="1"/>
  <c r="K2101" i="1"/>
  <c r="S2100" i="1"/>
  <c r="K2100" i="1"/>
  <c r="S2099" i="1"/>
  <c r="K2099" i="1"/>
  <c r="S2098" i="1"/>
  <c r="K2098" i="1"/>
  <c r="S2097" i="1"/>
  <c r="K2097" i="1"/>
  <c r="S2096" i="1"/>
  <c r="K2096" i="1"/>
  <c r="S2095" i="1"/>
  <c r="K2095" i="1"/>
  <c r="S2094" i="1"/>
  <c r="K2094" i="1"/>
  <c r="S2093" i="1"/>
  <c r="K2093" i="1"/>
  <c r="S2092" i="1"/>
  <c r="K2092" i="1"/>
  <c r="S2091" i="1"/>
  <c r="K2091" i="1"/>
  <c r="S2090" i="1"/>
  <c r="K2090" i="1"/>
  <c r="S2089" i="1"/>
  <c r="K2089" i="1"/>
  <c r="S2088" i="1"/>
  <c r="K2088" i="1"/>
  <c r="S2087" i="1"/>
  <c r="K2087" i="1"/>
  <c r="S2086" i="1"/>
  <c r="K2086" i="1"/>
  <c r="S2085" i="1"/>
  <c r="K2085" i="1"/>
  <c r="S2084" i="1"/>
  <c r="K2084" i="1"/>
  <c r="S2083" i="1"/>
  <c r="K2083" i="1"/>
  <c r="S2082" i="1"/>
  <c r="K2082" i="1"/>
  <c r="S2081" i="1"/>
  <c r="K2081" i="1"/>
  <c r="S2080" i="1"/>
  <c r="K2080" i="1"/>
  <c r="S2079" i="1"/>
  <c r="K2079" i="1"/>
  <c r="S2078" i="1"/>
  <c r="K2078" i="1"/>
  <c r="S2077" i="1"/>
  <c r="K2077" i="1"/>
  <c r="S2076" i="1"/>
  <c r="K2076" i="1"/>
  <c r="S2075" i="1"/>
  <c r="K2075" i="1"/>
  <c r="S2074" i="1"/>
  <c r="K2074" i="1"/>
  <c r="S2073" i="1"/>
  <c r="K2073" i="1"/>
  <c r="K2072" i="1"/>
  <c r="S2071" i="1"/>
  <c r="K2071" i="1"/>
  <c r="S2070" i="1"/>
  <c r="K2070" i="1"/>
  <c r="S2069" i="1"/>
  <c r="K2069" i="1"/>
  <c r="S2068" i="1"/>
  <c r="K2068" i="1"/>
  <c r="S2067" i="1"/>
  <c r="K2067" i="1"/>
  <c r="S2066" i="1"/>
  <c r="K2066" i="1"/>
  <c r="S2065" i="1"/>
  <c r="K2065" i="1"/>
  <c r="S2064" i="1"/>
  <c r="K2064" i="1"/>
  <c r="S2063" i="1"/>
  <c r="K2063" i="1"/>
  <c r="S2062" i="1"/>
  <c r="K2062" i="1"/>
  <c r="S2061" i="1"/>
  <c r="K2061" i="1"/>
  <c r="S2060" i="1"/>
  <c r="K2060" i="1"/>
  <c r="S2059" i="1"/>
  <c r="K2059" i="1"/>
  <c r="S2058" i="1"/>
  <c r="K2058" i="1"/>
  <c r="S2057" i="1"/>
  <c r="K2057" i="1"/>
  <c r="S2056" i="1"/>
  <c r="K2056" i="1"/>
  <c r="S2055" i="1"/>
  <c r="K2055" i="1"/>
  <c r="S2054" i="1"/>
  <c r="K2054" i="1"/>
  <c r="S2053" i="1"/>
  <c r="K2053" i="1"/>
  <c r="S2052" i="1"/>
  <c r="K2052" i="1"/>
  <c r="S2051" i="1"/>
  <c r="K2051" i="1"/>
  <c r="S2050" i="1"/>
  <c r="K2050" i="1"/>
  <c r="S2049" i="1"/>
  <c r="K2049" i="1"/>
  <c r="K2048" i="1"/>
  <c r="S2047" i="1"/>
  <c r="K2047" i="1"/>
  <c r="S2046" i="1"/>
  <c r="K2046" i="1"/>
  <c r="S2045" i="1"/>
  <c r="K2045" i="1"/>
  <c r="S2044" i="1"/>
  <c r="K2044" i="1"/>
  <c r="S2043" i="1"/>
  <c r="K2043" i="1"/>
  <c r="S2042" i="1"/>
  <c r="K2042" i="1"/>
  <c r="S2041" i="1"/>
  <c r="K2041" i="1"/>
  <c r="S2040" i="1"/>
  <c r="K2040" i="1"/>
  <c r="S2039" i="1"/>
  <c r="K2039" i="1"/>
  <c r="S2038" i="1"/>
  <c r="K2038" i="1"/>
  <c r="K2037" i="1"/>
  <c r="S2036" i="1"/>
  <c r="K2036" i="1"/>
  <c r="S2035" i="1"/>
  <c r="K2035" i="1"/>
  <c r="S2034" i="1"/>
  <c r="K2034" i="1"/>
  <c r="S2033" i="1"/>
  <c r="K2033" i="1"/>
  <c r="S2032" i="1"/>
  <c r="K2032" i="1"/>
  <c r="S2031" i="1"/>
  <c r="S2030" i="1"/>
  <c r="K2030" i="1"/>
  <c r="S2029" i="1"/>
  <c r="K2029" i="1"/>
  <c r="K2028" i="1"/>
  <c r="S2027" i="1"/>
  <c r="K2027" i="1"/>
  <c r="S2026" i="1"/>
  <c r="K2026" i="1"/>
  <c r="S2025" i="1"/>
  <c r="K2025" i="1"/>
  <c r="S2024" i="1"/>
  <c r="K2024" i="1"/>
  <c r="S2023" i="1"/>
  <c r="K2023" i="1"/>
  <c r="S2022" i="1"/>
  <c r="K2022" i="1"/>
  <c r="S2021" i="1"/>
  <c r="K2021" i="1"/>
  <c r="S2020" i="1"/>
  <c r="K2020" i="1"/>
  <c r="S2019" i="1"/>
  <c r="K2019" i="1"/>
  <c r="S2018" i="1"/>
  <c r="K2018" i="1"/>
  <c r="S2017" i="1"/>
  <c r="K2017" i="1"/>
  <c r="S2016" i="1"/>
  <c r="K2016" i="1"/>
  <c r="S2015" i="1"/>
  <c r="K2015" i="1"/>
  <c r="S2014" i="1"/>
  <c r="K2014" i="1"/>
  <c r="S2013" i="1"/>
  <c r="K2013" i="1"/>
  <c r="S2012" i="1"/>
  <c r="K2012" i="1"/>
  <c r="S2011" i="1"/>
  <c r="K2011" i="1"/>
  <c r="S2010" i="1"/>
  <c r="K2010" i="1"/>
  <c r="S2009" i="1"/>
  <c r="K2009" i="1"/>
  <c r="S2008" i="1"/>
  <c r="K2008" i="1"/>
  <c r="S2007" i="1"/>
  <c r="K2007" i="1"/>
  <c r="S2006" i="1"/>
  <c r="K2006" i="1"/>
  <c r="S2005" i="1"/>
  <c r="K2005" i="1"/>
  <c r="S2004" i="1"/>
  <c r="K2004" i="1"/>
  <c r="S2003" i="1"/>
  <c r="K2003" i="1"/>
  <c r="S2002" i="1"/>
  <c r="K2002" i="1"/>
  <c r="S2001" i="1"/>
  <c r="K2001" i="1"/>
  <c r="S2000" i="1"/>
  <c r="K2000" i="1"/>
  <c r="S1999" i="1"/>
  <c r="K1999" i="1"/>
  <c r="S1998" i="1"/>
  <c r="K1998" i="1"/>
  <c r="S1997" i="1"/>
  <c r="K1997" i="1"/>
  <c r="S1996" i="1"/>
  <c r="K1996" i="1"/>
  <c r="S1995" i="1"/>
  <c r="K1995" i="1"/>
  <c r="S1994" i="1"/>
  <c r="K1994" i="1"/>
  <c r="S1993" i="1"/>
  <c r="K1993" i="1"/>
  <c r="S1992" i="1"/>
  <c r="K1992" i="1"/>
  <c r="S1991" i="1"/>
  <c r="K1991" i="1"/>
  <c r="S1990" i="1"/>
  <c r="K1990" i="1"/>
  <c r="S1989" i="1"/>
  <c r="K1989" i="1"/>
  <c r="S1988" i="1"/>
  <c r="K1988" i="1"/>
  <c r="S1987" i="1"/>
  <c r="K1987" i="1"/>
  <c r="S1986" i="1"/>
  <c r="K1986" i="1"/>
  <c r="S1985" i="1"/>
  <c r="K1985" i="1"/>
  <c r="S1984" i="1"/>
  <c r="K1984" i="1"/>
  <c r="S1983" i="1"/>
  <c r="K1983" i="1"/>
  <c r="S1982" i="1"/>
  <c r="K1982" i="1"/>
  <c r="S1981" i="1"/>
  <c r="K1981" i="1"/>
  <c r="S1980" i="1"/>
  <c r="K1980" i="1"/>
  <c r="S1979" i="1"/>
  <c r="K1979" i="1"/>
  <c r="S1978" i="1"/>
  <c r="K1978" i="1"/>
  <c r="S1977" i="1"/>
  <c r="K1977" i="1"/>
  <c r="S1976" i="1"/>
  <c r="K1976" i="1"/>
  <c r="S1975" i="1"/>
  <c r="K1975" i="1"/>
  <c r="S1974" i="1"/>
  <c r="K1974" i="1"/>
  <c r="S1973" i="1"/>
  <c r="K1973" i="1"/>
  <c r="S1972" i="1"/>
  <c r="K1972" i="1"/>
  <c r="S1971" i="1"/>
  <c r="K1971" i="1"/>
  <c r="S1970" i="1"/>
  <c r="K1970" i="1"/>
  <c r="S1969" i="1"/>
  <c r="K1969" i="1"/>
  <c r="S1968" i="1"/>
  <c r="K1968" i="1"/>
  <c r="S1967" i="1"/>
  <c r="K1967" i="1"/>
  <c r="S1966" i="1"/>
  <c r="K1966" i="1"/>
  <c r="S1965" i="1"/>
  <c r="K1965" i="1"/>
  <c r="S1964" i="1"/>
  <c r="K1964" i="1"/>
  <c r="S1963" i="1"/>
  <c r="K1963" i="1"/>
  <c r="S1962" i="1"/>
  <c r="K1962" i="1"/>
  <c r="S1961" i="1"/>
  <c r="K1961" i="1"/>
  <c r="S1960" i="1"/>
  <c r="K1960" i="1"/>
  <c r="S1959" i="1"/>
  <c r="K1959" i="1"/>
  <c r="S1958" i="1"/>
  <c r="K1958" i="1"/>
  <c r="S1957" i="1"/>
  <c r="K1957" i="1"/>
  <c r="S1956" i="1"/>
  <c r="K1956" i="1"/>
  <c r="S1955" i="1"/>
  <c r="K1955" i="1"/>
  <c r="S1954" i="1"/>
  <c r="K1954" i="1"/>
  <c r="S1953" i="1"/>
  <c r="K1953" i="1"/>
  <c r="S1952" i="1"/>
  <c r="K1952" i="1"/>
  <c r="S1951" i="1"/>
  <c r="K1951" i="1"/>
  <c r="S1950" i="1"/>
  <c r="K1950" i="1"/>
  <c r="S1949" i="1"/>
  <c r="K1949" i="1"/>
  <c r="S1948" i="1"/>
  <c r="K1948" i="1"/>
  <c r="S1947" i="1"/>
  <c r="K1947" i="1"/>
  <c r="S1946" i="1"/>
  <c r="K1946" i="1"/>
  <c r="S1945" i="1"/>
  <c r="K1945" i="1"/>
  <c r="S1944" i="1"/>
  <c r="K1944" i="1"/>
  <c r="S1943" i="1"/>
  <c r="K1943" i="1"/>
  <c r="S1942" i="1"/>
  <c r="K1942" i="1"/>
  <c r="S1941" i="1"/>
  <c r="K1941" i="1"/>
  <c r="S1940" i="1"/>
  <c r="K1940" i="1"/>
  <c r="S1939" i="1"/>
  <c r="K1939" i="1"/>
  <c r="S1938" i="1"/>
  <c r="K1938" i="1"/>
  <c r="S1937" i="1"/>
  <c r="K1937" i="1"/>
  <c r="S1936" i="1"/>
  <c r="K1936" i="1"/>
  <c r="S1935" i="1"/>
  <c r="K1935" i="1"/>
  <c r="S1934" i="1"/>
  <c r="K1934" i="1"/>
  <c r="S1933" i="1"/>
  <c r="K1933" i="1"/>
  <c r="S1932" i="1"/>
  <c r="K1932" i="1"/>
  <c r="S1931" i="1"/>
  <c r="K1931" i="1"/>
  <c r="S1930" i="1"/>
  <c r="K1930" i="1"/>
  <c r="S1929" i="1"/>
  <c r="K1929" i="1"/>
  <c r="S1928" i="1"/>
  <c r="K1928" i="1"/>
  <c r="S1927" i="1"/>
  <c r="K1927" i="1"/>
  <c r="S1926" i="1"/>
  <c r="K1926" i="1"/>
  <c r="S1925" i="1"/>
  <c r="K1925" i="1"/>
  <c r="S1924" i="1"/>
  <c r="K1924" i="1"/>
  <c r="S1923" i="1"/>
  <c r="K1923" i="1"/>
  <c r="S1922" i="1"/>
  <c r="K1922" i="1"/>
  <c r="S1921" i="1"/>
  <c r="K1921" i="1"/>
  <c r="S1920" i="1"/>
  <c r="K1920" i="1"/>
  <c r="S1919" i="1"/>
  <c r="K1919" i="1"/>
  <c r="S1918" i="1"/>
  <c r="K1918" i="1"/>
  <c r="S1917" i="1"/>
  <c r="K1917" i="1"/>
  <c r="S1916" i="1"/>
  <c r="K1916" i="1"/>
  <c r="S1915" i="1"/>
  <c r="S1914" i="1"/>
  <c r="K1914" i="1"/>
  <c r="S1913" i="1"/>
  <c r="K1913" i="1"/>
  <c r="S1912" i="1"/>
  <c r="K1912" i="1"/>
  <c r="S1911" i="1"/>
  <c r="K1911" i="1"/>
  <c r="S1910" i="1"/>
  <c r="K1910" i="1"/>
  <c r="S1909" i="1"/>
  <c r="K1909" i="1"/>
  <c r="S1908" i="1"/>
  <c r="K1908" i="1"/>
  <c r="K1907" i="1"/>
  <c r="S1906" i="1"/>
  <c r="K1906" i="1"/>
  <c r="S1905" i="1"/>
  <c r="K1905" i="1"/>
  <c r="S1904" i="1"/>
  <c r="K1904" i="1"/>
  <c r="S1903" i="1"/>
  <c r="K1903" i="1"/>
  <c r="S1902" i="1"/>
  <c r="K1902" i="1"/>
  <c r="S1901" i="1"/>
  <c r="K1901" i="1"/>
  <c r="S1900" i="1"/>
  <c r="K1900" i="1"/>
  <c r="S1899" i="1"/>
  <c r="K1899" i="1"/>
  <c r="S1898" i="1"/>
  <c r="K1898" i="1"/>
  <c r="S1897" i="1"/>
  <c r="K1897" i="1"/>
  <c r="S1896" i="1"/>
  <c r="K1896" i="1"/>
  <c r="S1895" i="1"/>
  <c r="K1895" i="1"/>
  <c r="S1894" i="1"/>
  <c r="K1894" i="1"/>
  <c r="S1893" i="1"/>
  <c r="K1893" i="1"/>
  <c r="S1892" i="1"/>
  <c r="K1892" i="1"/>
  <c r="S1891" i="1"/>
  <c r="K1891" i="1"/>
  <c r="S1890" i="1"/>
  <c r="K1890" i="1"/>
  <c r="S1889" i="1"/>
  <c r="K1889" i="1"/>
  <c r="S1888" i="1"/>
  <c r="K1888" i="1"/>
  <c r="S1887" i="1"/>
  <c r="K1887" i="1"/>
  <c r="S1886" i="1"/>
  <c r="K1886" i="1"/>
  <c r="S1885" i="1"/>
  <c r="K1885" i="1"/>
  <c r="S1884" i="1"/>
  <c r="K1884" i="1"/>
  <c r="S1883" i="1"/>
  <c r="K1883" i="1"/>
  <c r="S1882" i="1"/>
  <c r="K1882" i="1"/>
  <c r="S1881" i="1"/>
  <c r="K1881" i="1"/>
  <c r="S1880" i="1"/>
  <c r="K1880" i="1"/>
  <c r="S1879" i="1"/>
  <c r="K1879" i="1"/>
  <c r="S1878" i="1"/>
  <c r="K1878" i="1"/>
  <c r="S1877" i="1"/>
  <c r="K1877" i="1"/>
  <c r="S1876" i="1"/>
  <c r="K1876" i="1"/>
  <c r="S1875" i="1"/>
  <c r="K1875" i="1"/>
  <c r="S1874" i="1"/>
  <c r="K1874" i="1"/>
  <c r="S1873" i="1"/>
  <c r="S1872" i="1"/>
  <c r="K1872" i="1"/>
  <c r="K1871" i="1"/>
  <c r="S1870" i="1"/>
  <c r="K1870" i="1"/>
  <c r="S1869" i="1"/>
  <c r="K1869" i="1"/>
  <c r="S1868" i="1"/>
  <c r="K1868" i="1"/>
  <c r="S1867" i="1"/>
  <c r="K1867" i="1"/>
  <c r="S1866" i="1"/>
  <c r="K1866" i="1"/>
  <c r="S1865" i="1"/>
  <c r="K1865" i="1"/>
  <c r="S1864" i="1"/>
  <c r="K1864" i="1"/>
  <c r="S1863" i="1"/>
  <c r="K1863" i="1"/>
  <c r="S1862" i="1"/>
  <c r="K1862" i="1"/>
  <c r="S1861" i="1"/>
  <c r="K1861" i="1"/>
  <c r="S1860" i="1"/>
  <c r="K1860" i="1"/>
  <c r="S1859" i="1"/>
  <c r="K1859" i="1"/>
  <c r="S1858" i="1"/>
  <c r="K1858" i="1"/>
  <c r="S1857" i="1"/>
  <c r="K1857" i="1"/>
  <c r="S1856" i="1"/>
  <c r="K1856" i="1"/>
  <c r="S1855" i="1"/>
  <c r="K1855" i="1"/>
  <c r="S1854" i="1"/>
  <c r="K1854" i="1"/>
  <c r="S1853" i="1"/>
  <c r="K1853" i="1"/>
  <c r="S1852" i="1"/>
  <c r="K1852" i="1"/>
  <c r="S1851" i="1"/>
  <c r="K1851" i="1"/>
  <c r="S1850" i="1"/>
  <c r="K1850" i="1"/>
  <c r="S1849" i="1"/>
  <c r="K1849" i="1"/>
  <c r="S1848" i="1"/>
  <c r="K1848" i="1"/>
  <c r="S1847" i="1"/>
  <c r="K1847" i="1"/>
  <c r="S1846" i="1"/>
  <c r="K1846" i="1"/>
  <c r="S1845" i="1"/>
  <c r="K1845" i="1"/>
  <c r="S1844" i="1"/>
  <c r="K1844" i="1"/>
  <c r="S1843" i="1"/>
  <c r="K1843" i="1"/>
  <c r="S1842" i="1"/>
  <c r="K1842" i="1"/>
  <c r="S1841" i="1"/>
  <c r="K1841" i="1"/>
  <c r="S1840" i="1"/>
  <c r="K1840" i="1"/>
  <c r="S1839" i="1"/>
  <c r="K1839" i="1"/>
  <c r="S1838" i="1"/>
  <c r="K1838" i="1"/>
  <c r="S1837" i="1"/>
  <c r="K1837" i="1"/>
  <c r="S1836" i="1"/>
  <c r="K1836" i="1"/>
  <c r="S1835" i="1"/>
  <c r="K1835" i="1"/>
  <c r="S1834" i="1"/>
  <c r="K1834" i="1"/>
  <c r="S1833" i="1"/>
  <c r="K1833" i="1"/>
  <c r="S1832" i="1"/>
  <c r="K1832" i="1"/>
  <c r="S1831" i="1"/>
  <c r="K1831" i="1"/>
  <c r="S1830" i="1"/>
  <c r="K1830" i="1"/>
  <c r="S1829" i="1"/>
  <c r="K1829" i="1"/>
  <c r="S1828" i="1"/>
  <c r="K1828" i="1"/>
  <c r="S1827" i="1"/>
  <c r="K1827" i="1"/>
  <c r="S1826" i="1"/>
  <c r="K1826" i="1"/>
  <c r="S1825" i="1"/>
  <c r="K1825" i="1"/>
  <c r="S1824" i="1"/>
  <c r="K1824" i="1"/>
  <c r="S1823" i="1"/>
  <c r="K1823" i="1"/>
  <c r="S1822" i="1"/>
  <c r="K1822" i="1"/>
  <c r="S1821" i="1"/>
  <c r="K1821" i="1"/>
  <c r="S1820" i="1"/>
  <c r="K1820" i="1"/>
  <c r="S1819" i="1"/>
  <c r="K1819" i="1"/>
  <c r="S1818" i="1"/>
  <c r="K1818" i="1"/>
  <c r="S1817" i="1"/>
  <c r="K1817" i="1"/>
  <c r="S1816" i="1"/>
  <c r="K1816" i="1"/>
  <c r="S1815" i="1"/>
  <c r="K1815" i="1"/>
  <c r="S1814" i="1"/>
  <c r="K1814" i="1"/>
  <c r="S1813" i="1"/>
  <c r="K1813" i="1"/>
  <c r="S1812" i="1"/>
  <c r="K1812" i="1"/>
  <c r="S1811" i="1"/>
  <c r="K1811" i="1"/>
  <c r="S1810" i="1"/>
  <c r="K1810" i="1"/>
  <c r="S1809" i="1"/>
  <c r="K1809" i="1"/>
  <c r="S1808" i="1"/>
  <c r="K1808" i="1"/>
  <c r="S1807" i="1"/>
  <c r="K1807" i="1"/>
  <c r="S1806" i="1"/>
  <c r="K1806" i="1"/>
  <c r="S1805" i="1"/>
  <c r="K1805" i="1"/>
  <c r="S1804" i="1"/>
  <c r="K1804" i="1"/>
  <c r="S1803" i="1"/>
  <c r="K1803" i="1"/>
  <c r="S1802" i="1"/>
  <c r="K1802" i="1"/>
  <c r="S1801" i="1"/>
  <c r="K1801" i="1"/>
  <c r="S1800" i="1"/>
  <c r="K1800" i="1"/>
  <c r="S1799" i="1"/>
  <c r="K1799" i="1"/>
  <c r="S1798" i="1"/>
  <c r="K1798" i="1"/>
  <c r="S1797" i="1"/>
  <c r="K1797" i="1"/>
  <c r="S1796" i="1"/>
  <c r="K1796" i="1"/>
  <c r="S1795" i="1"/>
  <c r="K1795" i="1"/>
  <c r="S1794" i="1"/>
  <c r="K1794" i="1"/>
  <c r="S1793" i="1"/>
  <c r="K1793" i="1"/>
  <c r="S1792" i="1"/>
  <c r="K1792" i="1"/>
  <c r="S1791" i="1"/>
  <c r="K1791" i="1"/>
  <c r="S1790" i="1"/>
  <c r="K1790" i="1"/>
  <c r="S1789" i="1"/>
  <c r="K1789" i="1"/>
  <c r="S1788" i="1"/>
  <c r="K1788" i="1"/>
  <c r="S1787" i="1"/>
  <c r="K1787" i="1"/>
  <c r="S1786" i="1"/>
  <c r="K1786" i="1"/>
  <c r="S1785" i="1"/>
  <c r="K1785" i="1"/>
  <c r="S1784" i="1"/>
  <c r="K1784" i="1"/>
  <c r="S1783" i="1"/>
  <c r="K1783" i="1"/>
  <c r="S1782" i="1"/>
  <c r="K1782" i="1"/>
  <c r="S1781" i="1"/>
  <c r="K1781" i="1"/>
  <c r="S1780" i="1"/>
  <c r="K1780" i="1"/>
  <c r="S1779" i="1"/>
  <c r="K1779" i="1"/>
  <c r="S1778" i="1"/>
  <c r="K1778" i="1"/>
  <c r="S1777" i="1"/>
  <c r="K1777" i="1"/>
  <c r="S1776" i="1"/>
  <c r="K1776" i="1"/>
  <c r="K1775" i="1"/>
  <c r="S1774" i="1"/>
  <c r="K1774" i="1"/>
  <c r="S1773" i="1"/>
  <c r="K1773" i="1"/>
  <c r="S1772" i="1"/>
  <c r="K1772" i="1"/>
  <c r="S1771" i="1"/>
  <c r="S1770" i="1"/>
  <c r="K1770" i="1"/>
  <c r="S1769" i="1"/>
  <c r="K1769" i="1"/>
  <c r="S1768" i="1"/>
  <c r="K1768" i="1"/>
  <c r="S1767" i="1"/>
  <c r="K1767" i="1"/>
  <c r="S1766" i="1"/>
  <c r="K1766" i="1"/>
  <c r="S1765" i="1"/>
  <c r="K1765" i="1"/>
  <c r="S1764" i="1"/>
  <c r="K1764" i="1"/>
  <c r="S1763" i="1"/>
  <c r="K1763" i="1"/>
  <c r="S1762" i="1"/>
  <c r="K1762" i="1"/>
  <c r="S1761" i="1"/>
  <c r="K1761" i="1"/>
  <c r="S1760" i="1"/>
  <c r="K1760" i="1"/>
  <c r="S1759" i="1"/>
  <c r="K1759" i="1"/>
  <c r="S1758" i="1"/>
  <c r="K1758" i="1"/>
  <c r="S1757" i="1"/>
  <c r="K1757" i="1"/>
  <c r="S1756" i="1"/>
  <c r="K1756" i="1"/>
  <c r="S1755" i="1"/>
  <c r="K1755" i="1"/>
  <c r="S1754" i="1"/>
  <c r="K1754" i="1"/>
  <c r="S1753" i="1"/>
  <c r="K1753" i="1"/>
  <c r="S1752" i="1"/>
  <c r="K1752" i="1"/>
  <c r="S1751" i="1"/>
  <c r="K1751" i="1"/>
  <c r="S1750" i="1"/>
  <c r="K1750" i="1"/>
  <c r="K1749" i="1"/>
  <c r="S1748" i="1"/>
  <c r="K1748" i="1"/>
  <c r="S1747" i="1"/>
  <c r="K1747" i="1"/>
  <c r="S1746" i="1"/>
  <c r="K1746" i="1"/>
  <c r="S1745" i="1"/>
  <c r="K1745" i="1"/>
  <c r="S1744" i="1"/>
  <c r="K1744" i="1"/>
  <c r="S1743" i="1"/>
  <c r="K1743" i="1"/>
  <c r="S1742" i="1"/>
  <c r="K1742" i="1"/>
  <c r="S1741" i="1"/>
  <c r="K1741" i="1"/>
  <c r="S1740" i="1"/>
  <c r="K1740" i="1"/>
  <c r="S1739" i="1"/>
  <c r="K1739" i="1"/>
  <c r="S1738" i="1"/>
  <c r="K1738" i="1"/>
  <c r="S1737" i="1"/>
  <c r="K1737" i="1"/>
  <c r="S1736" i="1"/>
  <c r="K1736" i="1"/>
  <c r="S1735" i="1"/>
  <c r="K1735" i="1"/>
  <c r="S1734" i="1"/>
  <c r="K1734" i="1"/>
  <c r="S1733" i="1"/>
  <c r="K1733" i="1"/>
  <c r="S1732" i="1"/>
  <c r="K1732" i="1"/>
  <c r="S1731" i="1"/>
  <c r="K1731" i="1"/>
  <c r="S1730" i="1"/>
  <c r="K1730" i="1"/>
  <c r="S1729" i="1"/>
  <c r="K1729" i="1"/>
  <c r="S1728" i="1"/>
  <c r="K1728" i="1"/>
  <c r="S1727" i="1"/>
  <c r="K1727" i="1"/>
  <c r="S1726" i="1"/>
  <c r="K1726" i="1"/>
  <c r="S1725" i="1"/>
  <c r="K1725" i="1"/>
  <c r="S1724" i="1"/>
  <c r="K1724" i="1"/>
  <c r="S1723" i="1"/>
  <c r="K1723" i="1"/>
  <c r="S1722" i="1"/>
  <c r="K1722" i="1"/>
  <c r="S1721" i="1"/>
  <c r="K1721" i="1"/>
  <c r="S1720" i="1"/>
  <c r="K1720" i="1"/>
  <c r="S1719" i="1"/>
  <c r="K1719" i="1"/>
  <c r="K1718" i="1"/>
  <c r="S1717" i="1"/>
  <c r="K1717" i="1"/>
  <c r="S1716" i="1"/>
  <c r="K1716" i="1"/>
  <c r="S1715" i="1"/>
  <c r="K1715" i="1"/>
  <c r="S1714" i="1"/>
  <c r="K1714" i="1"/>
  <c r="S1713" i="1"/>
  <c r="K1713" i="1"/>
  <c r="S1712" i="1"/>
  <c r="K1712" i="1"/>
  <c r="S1711" i="1"/>
  <c r="K1711" i="1"/>
  <c r="S1710" i="1"/>
  <c r="K1710" i="1"/>
  <c r="S1709" i="1"/>
  <c r="K1709" i="1"/>
  <c r="S1708" i="1"/>
  <c r="K1708" i="1"/>
  <c r="S1707" i="1"/>
  <c r="K1707" i="1"/>
  <c r="S1706" i="1"/>
  <c r="K1706" i="1"/>
  <c r="S1705" i="1"/>
  <c r="K1705" i="1"/>
  <c r="S1704" i="1"/>
  <c r="K1704" i="1"/>
  <c r="S1703" i="1"/>
  <c r="K1703" i="1"/>
  <c r="S1702" i="1"/>
  <c r="K1702" i="1"/>
  <c r="S1701" i="1"/>
  <c r="K1701" i="1"/>
  <c r="S1700" i="1"/>
  <c r="K1700" i="1"/>
  <c r="S1699" i="1"/>
  <c r="K1699" i="1"/>
  <c r="S1698" i="1"/>
  <c r="K1698" i="1"/>
  <c r="S1697" i="1"/>
  <c r="K1697" i="1"/>
  <c r="S1696" i="1"/>
  <c r="K1696" i="1"/>
  <c r="S1695" i="1"/>
  <c r="K1695" i="1"/>
  <c r="S1694" i="1"/>
  <c r="K1694" i="1"/>
  <c r="S1693" i="1"/>
  <c r="K1693" i="1"/>
  <c r="S1692" i="1"/>
  <c r="K1692" i="1"/>
  <c r="S1691" i="1"/>
  <c r="K1691" i="1"/>
  <c r="S1690" i="1"/>
  <c r="K1690" i="1"/>
  <c r="S1689" i="1"/>
  <c r="K1689" i="1"/>
  <c r="S1688" i="1"/>
  <c r="K1688" i="1"/>
  <c r="S1687" i="1"/>
  <c r="K1687" i="1"/>
  <c r="S1686" i="1"/>
  <c r="K1686" i="1"/>
  <c r="S1685" i="1"/>
  <c r="K1685" i="1"/>
  <c r="S1684" i="1"/>
  <c r="K1684" i="1"/>
  <c r="S1683" i="1"/>
  <c r="K1683" i="1"/>
  <c r="S1682" i="1"/>
  <c r="K1682" i="1"/>
  <c r="S1681" i="1"/>
  <c r="K1681" i="1"/>
  <c r="S1680" i="1"/>
  <c r="K1680" i="1"/>
  <c r="S1679" i="1"/>
  <c r="K1679" i="1"/>
  <c r="S1678" i="1"/>
  <c r="K1678" i="1"/>
  <c r="S1677" i="1"/>
  <c r="K1677" i="1"/>
  <c r="S1676" i="1"/>
  <c r="K1676" i="1"/>
  <c r="S1675" i="1"/>
  <c r="K1675" i="1"/>
  <c r="S1674" i="1"/>
  <c r="K1674" i="1"/>
  <c r="S1673" i="1"/>
  <c r="K1673" i="1"/>
  <c r="S1672" i="1"/>
  <c r="K1672" i="1"/>
  <c r="S1671" i="1"/>
  <c r="K1671" i="1"/>
  <c r="K1670" i="1"/>
  <c r="S1669" i="1"/>
  <c r="K1669" i="1"/>
  <c r="S1668" i="1"/>
  <c r="K1668" i="1"/>
  <c r="S1667" i="1"/>
  <c r="K1667" i="1"/>
  <c r="S1666" i="1"/>
  <c r="K1666" i="1"/>
  <c r="S1665" i="1"/>
  <c r="K1665" i="1"/>
  <c r="S1664" i="1"/>
  <c r="K1664" i="1"/>
  <c r="S1663" i="1"/>
  <c r="K1663" i="1"/>
  <c r="S1662" i="1"/>
  <c r="K1662" i="1"/>
  <c r="S1661" i="1"/>
  <c r="K1661" i="1"/>
  <c r="S1660" i="1"/>
  <c r="K1660" i="1"/>
  <c r="S1659" i="1"/>
  <c r="S1658" i="1"/>
  <c r="K1658" i="1"/>
  <c r="S1657" i="1"/>
  <c r="K1657" i="1"/>
  <c r="S1656" i="1"/>
  <c r="K1656" i="1"/>
  <c r="S1655" i="1"/>
  <c r="S1654" i="1"/>
  <c r="K1654" i="1"/>
  <c r="S1653" i="1"/>
  <c r="K1653" i="1"/>
  <c r="S1652" i="1"/>
  <c r="K1652" i="1"/>
  <c r="S1651" i="1"/>
  <c r="K1651" i="1"/>
  <c r="S1650" i="1"/>
  <c r="K1650" i="1"/>
  <c r="S1649" i="1"/>
  <c r="K1649" i="1"/>
  <c r="S1648" i="1"/>
  <c r="K1648" i="1"/>
  <c r="S1647" i="1"/>
  <c r="K1647" i="1"/>
  <c r="S1646" i="1"/>
  <c r="K1646" i="1"/>
  <c r="S1645" i="1"/>
  <c r="K1645" i="1"/>
  <c r="S1644" i="1"/>
  <c r="K1644" i="1"/>
  <c r="S1643" i="1"/>
  <c r="K1643" i="1"/>
  <c r="S1642" i="1"/>
  <c r="K1642" i="1"/>
  <c r="S1641" i="1"/>
  <c r="K1641" i="1"/>
  <c r="S1640" i="1"/>
  <c r="K1640" i="1"/>
  <c r="S1639" i="1"/>
  <c r="K1639" i="1"/>
  <c r="S1638" i="1"/>
  <c r="K1638" i="1"/>
  <c r="S1637" i="1"/>
  <c r="K1637" i="1"/>
  <c r="S1636" i="1"/>
  <c r="K1636" i="1"/>
  <c r="S1635" i="1"/>
  <c r="K1635" i="1"/>
  <c r="S1634" i="1"/>
  <c r="K1634" i="1"/>
  <c r="S1633" i="1"/>
  <c r="K1633" i="1"/>
  <c r="S1632" i="1"/>
  <c r="K1632" i="1"/>
  <c r="S1631" i="1"/>
  <c r="K1631" i="1"/>
  <c r="S1630" i="1"/>
  <c r="K1630" i="1"/>
  <c r="S1629" i="1"/>
  <c r="K1629" i="1"/>
  <c r="S1628" i="1"/>
  <c r="K1628" i="1"/>
  <c r="S1627" i="1"/>
  <c r="K1627" i="1"/>
  <c r="S1626" i="1"/>
  <c r="K1626" i="1"/>
  <c r="S1625" i="1"/>
  <c r="K1625" i="1"/>
  <c r="S1624" i="1"/>
  <c r="K1624" i="1"/>
  <c r="S1623" i="1"/>
  <c r="K1623" i="1"/>
  <c r="S1622" i="1"/>
  <c r="K1622" i="1"/>
  <c r="S1621" i="1"/>
  <c r="K1621" i="1"/>
  <c r="S1620" i="1"/>
  <c r="K1620" i="1"/>
  <c r="S1619" i="1"/>
  <c r="K1619" i="1"/>
  <c r="S1618" i="1"/>
  <c r="K1618" i="1"/>
  <c r="S1617" i="1"/>
  <c r="K1617" i="1"/>
  <c r="S1616" i="1"/>
  <c r="K1616" i="1"/>
  <c r="S1615" i="1"/>
  <c r="K1615" i="1"/>
  <c r="S1614" i="1"/>
  <c r="K1614" i="1"/>
  <c r="S1613" i="1"/>
  <c r="K1613" i="1"/>
  <c r="S1612" i="1"/>
  <c r="K1612" i="1"/>
  <c r="S1611" i="1"/>
  <c r="K1611" i="1"/>
  <c r="S1610" i="1"/>
  <c r="K1610" i="1"/>
  <c r="S1609" i="1"/>
  <c r="K1609" i="1"/>
  <c r="S1608" i="1"/>
  <c r="K1608" i="1"/>
  <c r="S1607" i="1"/>
  <c r="K1607" i="1"/>
  <c r="S1606" i="1"/>
  <c r="K1606" i="1"/>
  <c r="S1605" i="1"/>
  <c r="K1605" i="1"/>
  <c r="S1604" i="1"/>
  <c r="K1604" i="1"/>
  <c r="S1603" i="1"/>
  <c r="K1603" i="1"/>
  <c r="S1602" i="1"/>
  <c r="K1602" i="1"/>
  <c r="S1601" i="1"/>
  <c r="K1601" i="1"/>
  <c r="S1600" i="1"/>
  <c r="K1600" i="1"/>
  <c r="S1599" i="1"/>
  <c r="K1599" i="1"/>
  <c r="S1598" i="1"/>
  <c r="K1598" i="1"/>
  <c r="S1597" i="1"/>
  <c r="K1597" i="1"/>
  <c r="S1596" i="1"/>
  <c r="K1596" i="1"/>
  <c r="S1595" i="1"/>
  <c r="K1595" i="1"/>
  <c r="S1594" i="1"/>
  <c r="K1594" i="1"/>
  <c r="S1593" i="1"/>
  <c r="K1593" i="1"/>
  <c r="S1592" i="1"/>
  <c r="K1592" i="1"/>
  <c r="S1591" i="1"/>
  <c r="K1591" i="1"/>
  <c r="S1590" i="1"/>
  <c r="K1590" i="1"/>
  <c r="S1589" i="1"/>
  <c r="K1589" i="1"/>
  <c r="S1588" i="1"/>
  <c r="K1588" i="1"/>
  <c r="S1587" i="1"/>
  <c r="K1587" i="1"/>
  <c r="S1586" i="1"/>
  <c r="K1586" i="1"/>
  <c r="S1585" i="1"/>
  <c r="K1585" i="1"/>
  <c r="S1584" i="1"/>
  <c r="K1584" i="1"/>
  <c r="S1583" i="1"/>
  <c r="K1583" i="1"/>
  <c r="S1582" i="1"/>
  <c r="K1582" i="1"/>
  <c r="S1581" i="1"/>
  <c r="K1581" i="1"/>
  <c r="S1580" i="1"/>
  <c r="K1580" i="1"/>
  <c r="S1579" i="1"/>
  <c r="K1579" i="1"/>
  <c r="S1578" i="1"/>
  <c r="K1578" i="1"/>
  <c r="S1577" i="1"/>
  <c r="K1577" i="1"/>
  <c r="S1576" i="1"/>
  <c r="K1576" i="1"/>
  <c r="S1575" i="1"/>
  <c r="K1575" i="1"/>
  <c r="S1574" i="1"/>
  <c r="K1574" i="1"/>
  <c r="S1573" i="1"/>
  <c r="K1573" i="1"/>
  <c r="S1572" i="1"/>
  <c r="K1572" i="1"/>
  <c r="S1571" i="1"/>
  <c r="K1571" i="1"/>
  <c r="S1570" i="1"/>
  <c r="K1570" i="1"/>
  <c r="S1569" i="1"/>
  <c r="K1569" i="1"/>
  <c r="S1568" i="1"/>
  <c r="K1568" i="1"/>
  <c r="S1567" i="1"/>
  <c r="K1567" i="1"/>
  <c r="S1566" i="1"/>
  <c r="K1566" i="1"/>
  <c r="S1565" i="1"/>
  <c r="K1565" i="1"/>
  <c r="S1564" i="1"/>
  <c r="K1564" i="1"/>
  <c r="S1563" i="1"/>
  <c r="K1563" i="1"/>
  <c r="S1562" i="1"/>
  <c r="K1562" i="1"/>
  <c r="S1561" i="1"/>
  <c r="K1561" i="1"/>
  <c r="S1560" i="1"/>
  <c r="K1560" i="1"/>
  <c r="S1559" i="1"/>
  <c r="K1559" i="1"/>
  <c r="S1558" i="1"/>
  <c r="K1558" i="1"/>
  <c r="S1557" i="1"/>
  <c r="K1557" i="1"/>
  <c r="S1556" i="1"/>
  <c r="K1556" i="1"/>
  <c r="S1555" i="1"/>
  <c r="K1555" i="1"/>
  <c r="S1554" i="1"/>
  <c r="K1554" i="1"/>
  <c r="S1553" i="1"/>
  <c r="K1553" i="1"/>
  <c r="S1552" i="1"/>
  <c r="K1552" i="1"/>
  <c r="S1551" i="1"/>
  <c r="K1551" i="1"/>
  <c r="S1550" i="1"/>
  <c r="K1550" i="1"/>
  <c r="S1549" i="1"/>
  <c r="K1549" i="1"/>
  <c r="S1548" i="1"/>
  <c r="K1548" i="1"/>
  <c r="S1547" i="1"/>
  <c r="K1547" i="1"/>
  <c r="S1546" i="1"/>
  <c r="K1546" i="1"/>
  <c r="S1545" i="1"/>
  <c r="K1545" i="1"/>
  <c r="S1544" i="1"/>
  <c r="K1544" i="1"/>
  <c r="S1543" i="1"/>
  <c r="K1543" i="1"/>
  <c r="S1542" i="1"/>
  <c r="K1542" i="1"/>
  <c r="S1541" i="1"/>
  <c r="K1541" i="1"/>
  <c r="S1540" i="1"/>
  <c r="K1540" i="1"/>
  <c r="S1539" i="1"/>
  <c r="K1539" i="1"/>
  <c r="S1538" i="1"/>
  <c r="K1538" i="1"/>
  <c r="S1537" i="1"/>
  <c r="K1537" i="1"/>
  <c r="S1536" i="1"/>
  <c r="K1536" i="1"/>
  <c r="S1535" i="1"/>
  <c r="K1535" i="1"/>
  <c r="S1534" i="1"/>
  <c r="K1534" i="1"/>
  <c r="S1533" i="1"/>
  <c r="K1533" i="1"/>
  <c r="S1532" i="1"/>
  <c r="K1532" i="1"/>
  <c r="S1531" i="1"/>
  <c r="K1531" i="1"/>
  <c r="S1530" i="1"/>
  <c r="K1530" i="1"/>
  <c r="S1529" i="1"/>
  <c r="K1529" i="1"/>
  <c r="S1528" i="1"/>
  <c r="K1528" i="1"/>
  <c r="S1527" i="1"/>
  <c r="K1527" i="1"/>
  <c r="S1526" i="1"/>
  <c r="K1526" i="1"/>
  <c r="S1525" i="1"/>
  <c r="S1524" i="1"/>
  <c r="K1524" i="1"/>
  <c r="S1523" i="1"/>
  <c r="K1523" i="1"/>
  <c r="S1522" i="1"/>
  <c r="K1522" i="1"/>
  <c r="S1521" i="1"/>
  <c r="K1521" i="1"/>
  <c r="S1520" i="1"/>
  <c r="K1520" i="1"/>
  <c r="S1519" i="1"/>
  <c r="K1519" i="1"/>
  <c r="S1518" i="1"/>
  <c r="K1518" i="1"/>
  <c r="S1517" i="1"/>
  <c r="K1517" i="1"/>
  <c r="S1516" i="1"/>
  <c r="K1516" i="1"/>
  <c r="S1515" i="1"/>
  <c r="K1515" i="1"/>
  <c r="S1514" i="1"/>
  <c r="K1514" i="1"/>
  <c r="S1513" i="1"/>
  <c r="K1513" i="1"/>
  <c r="S1512" i="1"/>
  <c r="K1512" i="1"/>
  <c r="S1511" i="1"/>
  <c r="K1511" i="1"/>
  <c r="S1510" i="1"/>
  <c r="K1510" i="1"/>
  <c r="S1509" i="1"/>
  <c r="K1509" i="1"/>
  <c r="S1508" i="1"/>
  <c r="K1508" i="1"/>
  <c r="S1507" i="1"/>
  <c r="K1507" i="1"/>
  <c r="S1506" i="1"/>
  <c r="K1506" i="1"/>
  <c r="K1505" i="1"/>
  <c r="S1504" i="1"/>
  <c r="K1504" i="1"/>
  <c r="S1503" i="1"/>
  <c r="K1503" i="1"/>
  <c r="S1502" i="1"/>
  <c r="K1502" i="1"/>
  <c r="S1501" i="1"/>
  <c r="K1501" i="1"/>
  <c r="S1500" i="1"/>
  <c r="K1500" i="1"/>
  <c r="S1499" i="1"/>
  <c r="K1499" i="1"/>
  <c r="S1498" i="1"/>
  <c r="K1498" i="1"/>
  <c r="S1497" i="1"/>
  <c r="K1497" i="1"/>
  <c r="S1496" i="1"/>
  <c r="K1496" i="1"/>
  <c r="S1495" i="1"/>
  <c r="K1495" i="1"/>
  <c r="S1494" i="1"/>
  <c r="K1494" i="1"/>
  <c r="S1493" i="1"/>
  <c r="K1493" i="1"/>
  <c r="S1492" i="1"/>
  <c r="K1492" i="1"/>
  <c r="S1491" i="1"/>
  <c r="K1491" i="1"/>
  <c r="S1490" i="1"/>
  <c r="K1490" i="1"/>
  <c r="S1489" i="1"/>
  <c r="K1489" i="1"/>
  <c r="S1488" i="1"/>
  <c r="K1488" i="1"/>
  <c r="S1487" i="1"/>
  <c r="K1487" i="1"/>
  <c r="S1486" i="1"/>
  <c r="K1486" i="1"/>
  <c r="S1485" i="1"/>
  <c r="K1485" i="1"/>
  <c r="S1484" i="1"/>
  <c r="K1484" i="1"/>
  <c r="S1483" i="1"/>
  <c r="K1483" i="1"/>
  <c r="S1482" i="1"/>
  <c r="K1482" i="1"/>
  <c r="S1481" i="1"/>
  <c r="K1481" i="1"/>
  <c r="S1480" i="1"/>
  <c r="K1480" i="1"/>
  <c r="S1479" i="1"/>
  <c r="K1479" i="1"/>
  <c r="S1478" i="1"/>
  <c r="K1478" i="1"/>
  <c r="S1477" i="1"/>
  <c r="K1477" i="1"/>
  <c r="S1476" i="1"/>
  <c r="K1476" i="1"/>
  <c r="S1475" i="1"/>
  <c r="K1475" i="1"/>
  <c r="S1474" i="1"/>
  <c r="K1474" i="1"/>
  <c r="S1473" i="1"/>
  <c r="K1473" i="1"/>
  <c r="S1472" i="1"/>
  <c r="K1472" i="1"/>
  <c r="S1471" i="1"/>
  <c r="K1471" i="1"/>
  <c r="S1470" i="1"/>
  <c r="K1470" i="1"/>
  <c r="S1469" i="1"/>
  <c r="K1469" i="1"/>
  <c r="S1468" i="1"/>
  <c r="K1468" i="1"/>
  <c r="S1467" i="1"/>
  <c r="K1467" i="1"/>
  <c r="S1466" i="1"/>
  <c r="K1466" i="1"/>
  <c r="S1465" i="1"/>
  <c r="K1465" i="1"/>
  <c r="S1464" i="1"/>
  <c r="K1464" i="1"/>
  <c r="S1463" i="1"/>
  <c r="K1463" i="1"/>
  <c r="S1462" i="1"/>
  <c r="S1461" i="1"/>
  <c r="K1461" i="1"/>
  <c r="S1460" i="1"/>
  <c r="K1460" i="1"/>
  <c r="S1459" i="1"/>
  <c r="K1459" i="1"/>
  <c r="S1458" i="1"/>
  <c r="K1458" i="1"/>
  <c r="S1457" i="1"/>
  <c r="K1457" i="1"/>
  <c r="S1456" i="1"/>
  <c r="K1456" i="1"/>
  <c r="S1455" i="1"/>
  <c r="K1455" i="1"/>
  <c r="S1454" i="1"/>
  <c r="K1454" i="1"/>
  <c r="S1453" i="1"/>
  <c r="K1453" i="1"/>
  <c r="S1452" i="1"/>
  <c r="K1452" i="1"/>
  <c r="K1451" i="1"/>
  <c r="S1450" i="1"/>
  <c r="K1450" i="1"/>
  <c r="S1449" i="1"/>
  <c r="K1449" i="1"/>
  <c r="S1448" i="1"/>
  <c r="K1448" i="1"/>
  <c r="S1447" i="1"/>
  <c r="K1447" i="1"/>
  <c r="S1446" i="1"/>
  <c r="K1446" i="1"/>
  <c r="S1445" i="1"/>
  <c r="K1445" i="1"/>
  <c r="S1444" i="1"/>
  <c r="K1444" i="1"/>
  <c r="S1443" i="1"/>
  <c r="K1443" i="1"/>
  <c r="S1442" i="1"/>
  <c r="K1442" i="1"/>
  <c r="S1441" i="1"/>
  <c r="K1441" i="1"/>
  <c r="S1440" i="1"/>
  <c r="K1440" i="1"/>
  <c r="S1439" i="1"/>
  <c r="K1439" i="1"/>
  <c r="S1438" i="1"/>
  <c r="K1438" i="1"/>
  <c r="S1437" i="1"/>
  <c r="K1437" i="1"/>
  <c r="S1436" i="1"/>
  <c r="K1436" i="1"/>
  <c r="S1435" i="1"/>
  <c r="K1435" i="1"/>
  <c r="S1434" i="1"/>
  <c r="K1434" i="1"/>
  <c r="S1433" i="1"/>
  <c r="K1433" i="1"/>
  <c r="S1432" i="1"/>
  <c r="K1432" i="1"/>
  <c r="S1431" i="1"/>
  <c r="K1431" i="1"/>
  <c r="S1430" i="1"/>
  <c r="K1430" i="1"/>
  <c r="S1429" i="1"/>
  <c r="K1429" i="1"/>
  <c r="S1428" i="1"/>
  <c r="K1428" i="1"/>
  <c r="S1427" i="1"/>
  <c r="K1427" i="1"/>
  <c r="S1426" i="1"/>
  <c r="K1426" i="1"/>
  <c r="S1425" i="1"/>
  <c r="K1425" i="1"/>
  <c r="S1424" i="1"/>
  <c r="K1424" i="1"/>
  <c r="S1423" i="1"/>
  <c r="K1423" i="1"/>
  <c r="S1422" i="1"/>
  <c r="K1422" i="1"/>
  <c r="S1421" i="1"/>
  <c r="K1421" i="1"/>
  <c r="S1420" i="1"/>
  <c r="K1420" i="1"/>
  <c r="S1419" i="1"/>
  <c r="K1419" i="1"/>
  <c r="S1418" i="1"/>
  <c r="K1418" i="1"/>
  <c r="S1417" i="1"/>
  <c r="K1417" i="1"/>
  <c r="S1416" i="1"/>
  <c r="K1416" i="1"/>
  <c r="S1415" i="1"/>
  <c r="K1415" i="1"/>
  <c r="S1414" i="1"/>
  <c r="K1414" i="1"/>
  <c r="S1413" i="1"/>
  <c r="K1413" i="1"/>
  <c r="S1412" i="1"/>
  <c r="K1412" i="1"/>
  <c r="S1411" i="1"/>
  <c r="K1411" i="1"/>
  <c r="S1410" i="1"/>
  <c r="K1410" i="1"/>
  <c r="S1409" i="1"/>
  <c r="K1409" i="1"/>
  <c r="S1408" i="1"/>
  <c r="K1408" i="1"/>
  <c r="S1407" i="1"/>
  <c r="K1407" i="1"/>
  <c r="S1406" i="1"/>
  <c r="K1406" i="1"/>
  <c r="S1405" i="1"/>
  <c r="K1405" i="1"/>
  <c r="S1404" i="1"/>
  <c r="K1404" i="1"/>
  <c r="S1403" i="1"/>
  <c r="K1403" i="1"/>
  <c r="S1402" i="1"/>
  <c r="K1402" i="1"/>
  <c r="S1401" i="1"/>
  <c r="K1401" i="1"/>
  <c r="S1400" i="1"/>
  <c r="K1400" i="1"/>
  <c r="S1399" i="1"/>
  <c r="K1399" i="1"/>
  <c r="S1398" i="1"/>
  <c r="K1398" i="1"/>
  <c r="S1397" i="1"/>
  <c r="K1397" i="1"/>
  <c r="S1396" i="1"/>
  <c r="S1395" i="1"/>
  <c r="K1395" i="1"/>
  <c r="S1394" i="1"/>
  <c r="K1394" i="1"/>
  <c r="S1393" i="1"/>
  <c r="K1393" i="1"/>
  <c r="S1392" i="1"/>
  <c r="K1392" i="1"/>
  <c r="S1391" i="1"/>
  <c r="K1391" i="1"/>
  <c r="S1390" i="1"/>
  <c r="K1390" i="1"/>
  <c r="S1389" i="1"/>
  <c r="K1389" i="1"/>
  <c r="S1388" i="1"/>
  <c r="K1388" i="1"/>
  <c r="S1387" i="1"/>
  <c r="K1387" i="1"/>
  <c r="S1386" i="1"/>
  <c r="K1386" i="1"/>
  <c r="S1385" i="1"/>
  <c r="K1385" i="1"/>
  <c r="S1384" i="1"/>
  <c r="K1384" i="1"/>
  <c r="S1383" i="1"/>
  <c r="K1383" i="1"/>
  <c r="S1382" i="1"/>
  <c r="K1382" i="1"/>
  <c r="K1381" i="1"/>
  <c r="S1380" i="1"/>
  <c r="K1380" i="1"/>
  <c r="S1379" i="1"/>
  <c r="K1379" i="1"/>
  <c r="S1378" i="1"/>
  <c r="K1378" i="1"/>
  <c r="S1377" i="1"/>
  <c r="K1377" i="1"/>
  <c r="S1376" i="1"/>
  <c r="K1376" i="1"/>
  <c r="S1375" i="1"/>
  <c r="K1375" i="1"/>
  <c r="S1374" i="1"/>
  <c r="K1374" i="1"/>
  <c r="S1373" i="1"/>
  <c r="K1373" i="1"/>
  <c r="S1372" i="1"/>
  <c r="K1372" i="1"/>
  <c r="S1371" i="1"/>
  <c r="K1371" i="1"/>
  <c r="S1370" i="1"/>
  <c r="K1370" i="1"/>
  <c r="S1369" i="1"/>
  <c r="K1369" i="1"/>
  <c r="S1368" i="1"/>
  <c r="K1368" i="1"/>
  <c r="S1367" i="1"/>
  <c r="K1367" i="1"/>
  <c r="S1366" i="1"/>
  <c r="K1366" i="1"/>
  <c r="S1365" i="1"/>
  <c r="K1365" i="1"/>
  <c r="S1364" i="1"/>
  <c r="K1364" i="1"/>
  <c r="S1363" i="1"/>
  <c r="K1363" i="1"/>
  <c r="S1362" i="1"/>
  <c r="K1362" i="1"/>
  <c r="S1361" i="1"/>
  <c r="K1361" i="1"/>
  <c r="S1360" i="1"/>
  <c r="K1360" i="1"/>
  <c r="S1359" i="1"/>
  <c r="K1359" i="1"/>
  <c r="S1358" i="1"/>
  <c r="K1358" i="1"/>
  <c r="S1357" i="1"/>
  <c r="K1357" i="1"/>
  <c r="S1356" i="1"/>
  <c r="K1356" i="1"/>
  <c r="S1355" i="1"/>
  <c r="K1355" i="1"/>
  <c r="S1354" i="1"/>
  <c r="K1354" i="1"/>
  <c r="S1353" i="1"/>
  <c r="K1353" i="1"/>
  <c r="S1352" i="1"/>
  <c r="K1352" i="1"/>
  <c r="S1351" i="1"/>
  <c r="K1351" i="1"/>
  <c r="S1350" i="1"/>
  <c r="K1350" i="1"/>
  <c r="S1349" i="1"/>
  <c r="K1349" i="1"/>
  <c r="S1348" i="1"/>
  <c r="K1348" i="1"/>
  <c r="S1347" i="1"/>
  <c r="K1347" i="1"/>
  <c r="S1346" i="1"/>
  <c r="K1346" i="1"/>
  <c r="S1345" i="1"/>
  <c r="K1345" i="1"/>
  <c r="S1344" i="1"/>
  <c r="K1344" i="1"/>
  <c r="S1343" i="1"/>
  <c r="K1343" i="1"/>
  <c r="S1342" i="1"/>
  <c r="K1342" i="1"/>
  <c r="S1341" i="1"/>
  <c r="K1341" i="1"/>
  <c r="S1340" i="1"/>
  <c r="K1340" i="1"/>
  <c r="S1339" i="1"/>
  <c r="K1339" i="1"/>
  <c r="S1338" i="1"/>
  <c r="K1338" i="1"/>
  <c r="S1337" i="1"/>
  <c r="K1337" i="1"/>
  <c r="S1336" i="1"/>
  <c r="K1336" i="1"/>
  <c r="S1335" i="1"/>
  <c r="K1335" i="1"/>
  <c r="S1334" i="1"/>
  <c r="K1334" i="1"/>
  <c r="S1333" i="1"/>
  <c r="K1333" i="1"/>
  <c r="S1332" i="1"/>
  <c r="K1332" i="1"/>
  <c r="S1331" i="1"/>
  <c r="K1331" i="1"/>
  <c r="S1330" i="1"/>
  <c r="K1330" i="1"/>
  <c r="S1329" i="1"/>
  <c r="K1329" i="1"/>
  <c r="S1328" i="1"/>
  <c r="K1328" i="1"/>
  <c r="S1327" i="1"/>
  <c r="K1327" i="1"/>
  <c r="K1326" i="1"/>
  <c r="S1325" i="1"/>
  <c r="K1325" i="1"/>
  <c r="S1324" i="1"/>
  <c r="K1324" i="1"/>
  <c r="S1323" i="1"/>
  <c r="K1323" i="1"/>
  <c r="S1322" i="1"/>
  <c r="K1322" i="1"/>
  <c r="S1321" i="1"/>
  <c r="K1321" i="1"/>
  <c r="S1320" i="1"/>
  <c r="K1320" i="1"/>
  <c r="S1319" i="1"/>
  <c r="K1319" i="1"/>
  <c r="S1318" i="1"/>
  <c r="K1318" i="1"/>
  <c r="S1317" i="1"/>
  <c r="K1317" i="1"/>
  <c r="S1316" i="1"/>
  <c r="K1316" i="1"/>
  <c r="S1315" i="1"/>
  <c r="K1315" i="1"/>
  <c r="K1314" i="1"/>
  <c r="S1313" i="1"/>
  <c r="K1313" i="1"/>
  <c r="S1312" i="1"/>
  <c r="K1312" i="1"/>
  <c r="S1311" i="1"/>
  <c r="K1311" i="1"/>
  <c r="S1310" i="1"/>
  <c r="K1310" i="1"/>
  <c r="S1309" i="1"/>
  <c r="K1309" i="1"/>
  <c r="S1308" i="1"/>
  <c r="K1308" i="1"/>
  <c r="S1307" i="1"/>
  <c r="K1307" i="1"/>
  <c r="S1306" i="1"/>
  <c r="K1306" i="1"/>
  <c r="S1305" i="1"/>
  <c r="K1305" i="1"/>
  <c r="S1304" i="1"/>
  <c r="K1304" i="1"/>
  <c r="S1303" i="1"/>
  <c r="K1303" i="1"/>
  <c r="S1302" i="1"/>
  <c r="K1302" i="1"/>
  <c r="S1301" i="1"/>
  <c r="K1301" i="1"/>
  <c r="S1300" i="1"/>
  <c r="K1300" i="1"/>
  <c r="S1299" i="1"/>
  <c r="K1299" i="1"/>
  <c r="S1298" i="1"/>
  <c r="K1298" i="1"/>
  <c r="S1297" i="1"/>
  <c r="K1297" i="1"/>
  <c r="S1296" i="1"/>
  <c r="K1296" i="1"/>
  <c r="S1295" i="1"/>
  <c r="K1295" i="1"/>
  <c r="S1294" i="1"/>
  <c r="K1294" i="1"/>
  <c r="S1293" i="1"/>
  <c r="K1293" i="1"/>
  <c r="S1292" i="1"/>
  <c r="K1292" i="1"/>
  <c r="K1291" i="1"/>
  <c r="S1290" i="1"/>
  <c r="K1290" i="1"/>
  <c r="S1289" i="1"/>
  <c r="K1289" i="1"/>
  <c r="S1288" i="1"/>
  <c r="K1288" i="1"/>
  <c r="S1287" i="1"/>
  <c r="K1287" i="1"/>
  <c r="S1286" i="1"/>
  <c r="K1286" i="1"/>
  <c r="S1285" i="1"/>
  <c r="K1285" i="1"/>
  <c r="S1284" i="1"/>
  <c r="K1284" i="1"/>
  <c r="S1283" i="1"/>
  <c r="K1283" i="1"/>
  <c r="S1282" i="1"/>
  <c r="K1282" i="1"/>
  <c r="S1281" i="1"/>
  <c r="K1281" i="1"/>
  <c r="S1280" i="1"/>
  <c r="K1280" i="1"/>
  <c r="S1279" i="1"/>
  <c r="K1279" i="1"/>
  <c r="S1278" i="1"/>
  <c r="K1278" i="1"/>
  <c r="S1277" i="1"/>
  <c r="K1277" i="1"/>
  <c r="S1276" i="1"/>
  <c r="K1276" i="1"/>
  <c r="S1275" i="1"/>
  <c r="K1275" i="1"/>
  <c r="S1274" i="1"/>
  <c r="K1274" i="1"/>
  <c r="S1273" i="1"/>
  <c r="K1273" i="1"/>
  <c r="S1272" i="1"/>
  <c r="K1272" i="1"/>
  <c r="S1271" i="1"/>
  <c r="K1271" i="1"/>
  <c r="S1270" i="1"/>
  <c r="K1270" i="1"/>
  <c r="S1269" i="1"/>
  <c r="K1269" i="1"/>
  <c r="S1268" i="1"/>
  <c r="K1268" i="1"/>
  <c r="S1267" i="1"/>
  <c r="K1267" i="1"/>
  <c r="S1266" i="1"/>
  <c r="K1266" i="1"/>
  <c r="S1265" i="1"/>
  <c r="K1265" i="1"/>
  <c r="S1264" i="1"/>
  <c r="K1264" i="1"/>
  <c r="S1263" i="1"/>
  <c r="K1263" i="1"/>
  <c r="S1262" i="1"/>
  <c r="K1262" i="1"/>
  <c r="S1261" i="1"/>
  <c r="K1261" i="1"/>
  <c r="S1260" i="1"/>
  <c r="K1260" i="1"/>
  <c r="S1259" i="1"/>
  <c r="K1259" i="1"/>
  <c r="S1258" i="1"/>
  <c r="K1258" i="1"/>
  <c r="S1257" i="1"/>
  <c r="K1257" i="1"/>
  <c r="S1256" i="1"/>
  <c r="K1256" i="1"/>
  <c r="S1255" i="1"/>
  <c r="K1255" i="1"/>
  <c r="S1254" i="1"/>
  <c r="K1254" i="1"/>
  <c r="S1253" i="1"/>
  <c r="K1253" i="1"/>
  <c r="S1252" i="1"/>
  <c r="K1252" i="1"/>
  <c r="S1251" i="1"/>
  <c r="K1251" i="1"/>
  <c r="S1250" i="1"/>
  <c r="K1250" i="1"/>
  <c r="S1249" i="1"/>
  <c r="K1249" i="1"/>
  <c r="S1248" i="1"/>
  <c r="K1248" i="1"/>
  <c r="S1247" i="1"/>
  <c r="K1247" i="1"/>
  <c r="S1246" i="1"/>
  <c r="K1246" i="1"/>
  <c r="S1245" i="1"/>
  <c r="K1245" i="1"/>
  <c r="S1244" i="1"/>
  <c r="K1244" i="1"/>
  <c r="S1243" i="1"/>
  <c r="K1243" i="1"/>
  <c r="S1242" i="1"/>
  <c r="K1242" i="1"/>
  <c r="S1241" i="1"/>
  <c r="K1241" i="1"/>
  <c r="S1240" i="1"/>
  <c r="K1240" i="1"/>
  <c r="S1239" i="1"/>
  <c r="K1239" i="1"/>
  <c r="S1238" i="1"/>
  <c r="K1238" i="1"/>
  <c r="S1237" i="1"/>
  <c r="K1237" i="1"/>
  <c r="S1236" i="1"/>
  <c r="K1236" i="1"/>
  <c r="S1235" i="1"/>
  <c r="K1235" i="1"/>
  <c r="S1234" i="1"/>
  <c r="K1234" i="1"/>
  <c r="S1233" i="1"/>
  <c r="K1233" i="1"/>
  <c r="S1232" i="1"/>
  <c r="K1232" i="1"/>
  <c r="S1231" i="1"/>
  <c r="K1231" i="1"/>
  <c r="S1230" i="1"/>
  <c r="K1230" i="1"/>
  <c r="S1229" i="1"/>
  <c r="K1229" i="1"/>
  <c r="S1228" i="1"/>
  <c r="K1228" i="1"/>
  <c r="S1227" i="1"/>
  <c r="K1227" i="1"/>
  <c r="S1226" i="1"/>
  <c r="K1226" i="1"/>
  <c r="S1225" i="1"/>
  <c r="K1225" i="1"/>
  <c r="S1224" i="1"/>
  <c r="K1224" i="1"/>
  <c r="S1223" i="1"/>
  <c r="K1223" i="1"/>
  <c r="S1222" i="1"/>
  <c r="K1222" i="1"/>
  <c r="S1221" i="1"/>
  <c r="K1221" i="1"/>
  <c r="S1220" i="1"/>
  <c r="K1220" i="1"/>
  <c r="S1219" i="1"/>
  <c r="K1219" i="1"/>
  <c r="S1218" i="1"/>
  <c r="K1218" i="1"/>
  <c r="S1217" i="1"/>
  <c r="K1217" i="1"/>
  <c r="S1216" i="1"/>
  <c r="K1216" i="1"/>
  <c r="S1215" i="1"/>
  <c r="K1215" i="1"/>
  <c r="S1214" i="1"/>
  <c r="K1214" i="1"/>
  <c r="S1213" i="1"/>
  <c r="K1213" i="1"/>
  <c r="S1212" i="1"/>
  <c r="K1212" i="1"/>
  <c r="S1211" i="1"/>
  <c r="K1211" i="1"/>
  <c r="S1210" i="1"/>
  <c r="K1210" i="1"/>
  <c r="S1209" i="1"/>
  <c r="K1209" i="1"/>
  <c r="S1208" i="1"/>
  <c r="K1208" i="1"/>
  <c r="S1207" i="1"/>
  <c r="K1207" i="1"/>
  <c r="S1206" i="1"/>
  <c r="K1206" i="1"/>
  <c r="S1205" i="1"/>
  <c r="K1205" i="1"/>
  <c r="S1204" i="1"/>
  <c r="K1204" i="1"/>
  <c r="S1203" i="1"/>
  <c r="K1203" i="1"/>
  <c r="S1202" i="1"/>
  <c r="K1202" i="1"/>
  <c r="S1201" i="1"/>
  <c r="K1201" i="1"/>
  <c r="S1200" i="1"/>
  <c r="K1200" i="1"/>
  <c r="S1199" i="1"/>
  <c r="K1199" i="1"/>
  <c r="S1198" i="1"/>
  <c r="K1198" i="1"/>
  <c r="S1197" i="1"/>
  <c r="K1197" i="1"/>
  <c r="S1196" i="1"/>
  <c r="K1196" i="1"/>
  <c r="S1195" i="1"/>
  <c r="K1195" i="1"/>
  <c r="S1194" i="1"/>
  <c r="K1194" i="1"/>
  <c r="K1193" i="1"/>
  <c r="S1192" i="1"/>
  <c r="K1192" i="1"/>
  <c r="S1191" i="1"/>
  <c r="K1191" i="1"/>
  <c r="S1190" i="1"/>
  <c r="K1190" i="1"/>
  <c r="S1189" i="1"/>
  <c r="K1189" i="1"/>
  <c r="S1188" i="1"/>
  <c r="K1188" i="1"/>
  <c r="S1187" i="1"/>
  <c r="K1187" i="1"/>
  <c r="S1186" i="1"/>
  <c r="K1186" i="1"/>
  <c r="S1185" i="1"/>
  <c r="K1185" i="1"/>
  <c r="S1184" i="1"/>
  <c r="K1184" i="1"/>
  <c r="S1183" i="1"/>
  <c r="K1183" i="1"/>
  <c r="S1182" i="1"/>
  <c r="K1182" i="1"/>
  <c r="S1181" i="1"/>
  <c r="K1181" i="1"/>
  <c r="S1180" i="1"/>
  <c r="K1180" i="1"/>
  <c r="S1179" i="1"/>
  <c r="K1179" i="1"/>
  <c r="S1178" i="1"/>
  <c r="K1178" i="1"/>
  <c r="S1177" i="1"/>
  <c r="K1177" i="1"/>
  <c r="S1176" i="1"/>
  <c r="K1176" i="1"/>
  <c r="S1175" i="1"/>
  <c r="K1175" i="1"/>
  <c r="S1174" i="1"/>
  <c r="K1174" i="1"/>
  <c r="S1173" i="1"/>
  <c r="K1173" i="1"/>
  <c r="S1172" i="1"/>
  <c r="K1172" i="1"/>
  <c r="S1171" i="1"/>
  <c r="K1171" i="1"/>
  <c r="S1170" i="1"/>
  <c r="K1170" i="1"/>
  <c r="S1169" i="1"/>
  <c r="K1169" i="1"/>
  <c r="S1168" i="1"/>
  <c r="K1168" i="1"/>
  <c r="S1167" i="1"/>
  <c r="K1167" i="1"/>
  <c r="S1166" i="1"/>
  <c r="K1166" i="1"/>
  <c r="S1165" i="1"/>
  <c r="K1165" i="1"/>
  <c r="S1164" i="1"/>
  <c r="K1164" i="1"/>
  <c r="S1163" i="1"/>
  <c r="K1163" i="1"/>
  <c r="S1162" i="1"/>
  <c r="K1162" i="1"/>
  <c r="S1161" i="1"/>
  <c r="K1161" i="1"/>
  <c r="S1160" i="1"/>
  <c r="K1160" i="1"/>
  <c r="S1159" i="1"/>
  <c r="K1159" i="1"/>
  <c r="S1158" i="1"/>
  <c r="K1158" i="1"/>
  <c r="S1157" i="1"/>
  <c r="K1157" i="1"/>
  <c r="S1156" i="1"/>
  <c r="K1156" i="1"/>
  <c r="S1155" i="1"/>
  <c r="K1155" i="1"/>
  <c r="S1154" i="1"/>
  <c r="K1154" i="1"/>
  <c r="S1153" i="1"/>
  <c r="K1153" i="1"/>
  <c r="S1152" i="1"/>
  <c r="K1152" i="1"/>
  <c r="S1151" i="1"/>
  <c r="K1151" i="1"/>
  <c r="S1150" i="1"/>
  <c r="K1150" i="1"/>
  <c r="S1149" i="1"/>
  <c r="K1149" i="1"/>
  <c r="S1148" i="1"/>
  <c r="K1148" i="1"/>
  <c r="S1147" i="1"/>
  <c r="K1147" i="1"/>
  <c r="S1146" i="1"/>
  <c r="K1146" i="1"/>
  <c r="S1145" i="1"/>
  <c r="K1145" i="1"/>
  <c r="S1144" i="1"/>
  <c r="K1144" i="1"/>
  <c r="S1143" i="1"/>
  <c r="K1143" i="1"/>
  <c r="S1142" i="1"/>
  <c r="K1142" i="1"/>
  <c r="S1141" i="1"/>
  <c r="K1141" i="1"/>
  <c r="S1140" i="1"/>
  <c r="K1140" i="1"/>
  <c r="S1139" i="1"/>
  <c r="K1139" i="1"/>
  <c r="S1138" i="1"/>
  <c r="K1138" i="1"/>
  <c r="S1137" i="1"/>
  <c r="K1137" i="1"/>
  <c r="S1136" i="1"/>
  <c r="K1136" i="1"/>
  <c r="S1135" i="1"/>
  <c r="K1135" i="1"/>
  <c r="S1134" i="1"/>
  <c r="K1134" i="1"/>
  <c r="S1133" i="1"/>
  <c r="K1133" i="1"/>
  <c r="S1132" i="1"/>
  <c r="S1131" i="1"/>
  <c r="K1131" i="1"/>
  <c r="S1130" i="1"/>
  <c r="K1130" i="1"/>
  <c r="S1129" i="1"/>
  <c r="S1128" i="1"/>
  <c r="K1128" i="1"/>
  <c r="S1127" i="1"/>
  <c r="K1127" i="1"/>
  <c r="S1126" i="1"/>
  <c r="K1126" i="1"/>
  <c r="S1125" i="1"/>
  <c r="K1125" i="1"/>
  <c r="S1124" i="1"/>
  <c r="K1124" i="1"/>
  <c r="S1123" i="1"/>
  <c r="K1123" i="1"/>
  <c r="S1122" i="1"/>
  <c r="K1122" i="1"/>
  <c r="S1121" i="1"/>
  <c r="K1121" i="1"/>
  <c r="S1120" i="1"/>
  <c r="K1120" i="1"/>
  <c r="S1119" i="1"/>
  <c r="K1119" i="1"/>
  <c r="S1118" i="1"/>
  <c r="K1118" i="1"/>
  <c r="S1117" i="1"/>
  <c r="K1117" i="1"/>
  <c r="S1116" i="1"/>
  <c r="K1116" i="1"/>
  <c r="S1115" i="1"/>
  <c r="K1115" i="1"/>
  <c r="S1114" i="1"/>
  <c r="K1114" i="1"/>
  <c r="K1113" i="1"/>
  <c r="S1112" i="1"/>
  <c r="K1112" i="1"/>
  <c r="S1111" i="1"/>
  <c r="K1111" i="1"/>
  <c r="S1110" i="1"/>
  <c r="K1110" i="1"/>
  <c r="S1109" i="1"/>
  <c r="K1109" i="1"/>
  <c r="S1108" i="1"/>
  <c r="K1108" i="1"/>
  <c r="S1107" i="1"/>
  <c r="K1107" i="1"/>
  <c r="S1106" i="1"/>
  <c r="K1106" i="1"/>
  <c r="S1105" i="1"/>
  <c r="K1105" i="1"/>
  <c r="S1104" i="1"/>
  <c r="K1104" i="1"/>
  <c r="S1103" i="1"/>
  <c r="K1103" i="1"/>
  <c r="S1102" i="1"/>
  <c r="K1102" i="1"/>
  <c r="S1101" i="1"/>
  <c r="K1101" i="1"/>
  <c r="S1100" i="1"/>
  <c r="K1100" i="1"/>
  <c r="S1099" i="1"/>
  <c r="K1099" i="1"/>
  <c r="S1098" i="1"/>
  <c r="K1098" i="1"/>
  <c r="S1097" i="1"/>
  <c r="K1097" i="1"/>
  <c r="S1096" i="1"/>
  <c r="K1096" i="1"/>
  <c r="S1095" i="1"/>
  <c r="K1095" i="1"/>
  <c r="S1094" i="1"/>
  <c r="K1094" i="1"/>
  <c r="S1093" i="1"/>
  <c r="K1093" i="1"/>
  <c r="S1092" i="1"/>
  <c r="K1092" i="1"/>
  <c r="S1091" i="1"/>
  <c r="K1091" i="1"/>
  <c r="S1090" i="1"/>
  <c r="K1090" i="1"/>
  <c r="S1089" i="1"/>
  <c r="K1089" i="1"/>
  <c r="S1088" i="1"/>
  <c r="K1088" i="1"/>
  <c r="S1087" i="1"/>
  <c r="K1087" i="1"/>
  <c r="S1086" i="1"/>
  <c r="K1086" i="1"/>
  <c r="S1085" i="1"/>
  <c r="K1085" i="1"/>
  <c r="S1084" i="1"/>
  <c r="K1084" i="1"/>
  <c r="S1083" i="1"/>
  <c r="K1083" i="1"/>
  <c r="S1082" i="1"/>
  <c r="K1082" i="1"/>
  <c r="S1081" i="1"/>
  <c r="K1081" i="1"/>
  <c r="S1080" i="1"/>
  <c r="K1080" i="1"/>
  <c r="S1079" i="1"/>
  <c r="K1079" i="1"/>
  <c r="S1078" i="1"/>
  <c r="K1078" i="1"/>
  <c r="S1077" i="1"/>
  <c r="K1077" i="1"/>
  <c r="S1076" i="1"/>
  <c r="K1076" i="1"/>
  <c r="S1075" i="1"/>
  <c r="K1075" i="1"/>
  <c r="S1074" i="1"/>
  <c r="K1074" i="1"/>
  <c r="S1073" i="1"/>
  <c r="K1073" i="1"/>
  <c r="S1072" i="1"/>
  <c r="K1072" i="1"/>
  <c r="S1071" i="1"/>
  <c r="K1071" i="1"/>
  <c r="S1070" i="1"/>
  <c r="K1070" i="1"/>
  <c r="S1069" i="1"/>
  <c r="K1069" i="1"/>
  <c r="S1068" i="1"/>
  <c r="K1068" i="1"/>
  <c r="S1067" i="1"/>
  <c r="K1067" i="1"/>
  <c r="S1066" i="1"/>
  <c r="K1066" i="1"/>
  <c r="S1065" i="1"/>
  <c r="K1065" i="1"/>
  <c r="S1064" i="1"/>
  <c r="K1064" i="1"/>
  <c r="S1063" i="1"/>
  <c r="K1063" i="1"/>
  <c r="S1062" i="1"/>
  <c r="K1062" i="1"/>
  <c r="K1061" i="1"/>
  <c r="S1060" i="1"/>
  <c r="K1060" i="1"/>
  <c r="S1059" i="1"/>
  <c r="K1059" i="1"/>
  <c r="S1058" i="1"/>
  <c r="K1058" i="1"/>
  <c r="S1057" i="1"/>
  <c r="K1057" i="1"/>
  <c r="S1056" i="1"/>
  <c r="K1056" i="1"/>
  <c r="S1055" i="1"/>
  <c r="K1055" i="1"/>
  <c r="S1054" i="1"/>
  <c r="K1054" i="1"/>
  <c r="S1053" i="1"/>
  <c r="K1053" i="1"/>
  <c r="S1052" i="1"/>
  <c r="K1052" i="1"/>
  <c r="S1051" i="1"/>
  <c r="K1051" i="1"/>
  <c r="S1050" i="1"/>
  <c r="K1050" i="1"/>
  <c r="S1049" i="1"/>
  <c r="K1049" i="1"/>
  <c r="S1048" i="1"/>
  <c r="K1048" i="1"/>
  <c r="S1047" i="1"/>
  <c r="K1047" i="1"/>
  <c r="S1046" i="1"/>
  <c r="K1046" i="1"/>
  <c r="S1045" i="1"/>
  <c r="K1045" i="1"/>
  <c r="S1044" i="1"/>
  <c r="K1044" i="1"/>
  <c r="S1043" i="1"/>
  <c r="K1043" i="1"/>
  <c r="S1042" i="1"/>
  <c r="K1042" i="1"/>
  <c r="S1041" i="1"/>
  <c r="K1041" i="1"/>
  <c r="S1040" i="1"/>
  <c r="K1040" i="1"/>
  <c r="S1039" i="1"/>
  <c r="K1039" i="1"/>
  <c r="S1038" i="1"/>
  <c r="K1038" i="1"/>
  <c r="S1037" i="1"/>
  <c r="K1037" i="1"/>
  <c r="S1036" i="1"/>
  <c r="K1036" i="1"/>
  <c r="S1035" i="1"/>
  <c r="K1035" i="1"/>
  <c r="S1034" i="1"/>
  <c r="K1034" i="1"/>
  <c r="S1033" i="1"/>
  <c r="K1033" i="1"/>
  <c r="S1032" i="1"/>
  <c r="K1032" i="1"/>
  <c r="S1031" i="1"/>
  <c r="K1031" i="1"/>
  <c r="S1030" i="1"/>
  <c r="K1030" i="1"/>
  <c r="S1029" i="1"/>
  <c r="K1029" i="1"/>
  <c r="S1028" i="1"/>
  <c r="K1028" i="1"/>
  <c r="S1027" i="1"/>
  <c r="K1027" i="1"/>
  <c r="S1026" i="1"/>
  <c r="K1026" i="1"/>
  <c r="S1025" i="1"/>
  <c r="K1025" i="1"/>
  <c r="S1024" i="1"/>
  <c r="K1024" i="1"/>
  <c r="S1023" i="1"/>
  <c r="K1023" i="1"/>
  <c r="S1022" i="1"/>
  <c r="K1022" i="1"/>
  <c r="S1021" i="1"/>
  <c r="K1021" i="1"/>
  <c r="S1020" i="1"/>
  <c r="K1020" i="1"/>
  <c r="S1019" i="1"/>
  <c r="K1019" i="1"/>
  <c r="S1018" i="1"/>
  <c r="K1018" i="1"/>
  <c r="S1017" i="1"/>
  <c r="K1017" i="1"/>
  <c r="S1016" i="1"/>
  <c r="K1016" i="1"/>
  <c r="S1015" i="1"/>
  <c r="K1015" i="1"/>
  <c r="S1014" i="1"/>
  <c r="K1014" i="1"/>
  <c r="S1013" i="1"/>
  <c r="K1013" i="1"/>
  <c r="S1012" i="1"/>
  <c r="K1012" i="1"/>
  <c r="S1011" i="1"/>
  <c r="K1011" i="1"/>
  <c r="S1010" i="1"/>
  <c r="K1010" i="1"/>
  <c r="S1009" i="1"/>
  <c r="K1009" i="1"/>
  <c r="S1008" i="1"/>
  <c r="K1008" i="1"/>
  <c r="S1007" i="1"/>
  <c r="K1007" i="1"/>
  <c r="S1006" i="1"/>
  <c r="K1006" i="1"/>
  <c r="S1005" i="1"/>
  <c r="K1005" i="1"/>
  <c r="S1004" i="1"/>
  <c r="K1004" i="1"/>
  <c r="S1003" i="1"/>
  <c r="K1003" i="1"/>
  <c r="S1002" i="1"/>
  <c r="K1002" i="1"/>
  <c r="S1001" i="1"/>
  <c r="K1001" i="1"/>
  <c r="S1000" i="1"/>
  <c r="K1000" i="1"/>
  <c r="S999" i="1"/>
  <c r="K999" i="1"/>
  <c r="S998" i="1"/>
  <c r="K998" i="1"/>
  <c r="S997" i="1"/>
  <c r="K997" i="1"/>
  <c r="S996" i="1"/>
  <c r="K996" i="1"/>
  <c r="S995" i="1"/>
  <c r="K995" i="1"/>
  <c r="S994" i="1"/>
  <c r="K994" i="1"/>
  <c r="S993" i="1"/>
  <c r="K993" i="1"/>
  <c r="S992" i="1"/>
  <c r="K992" i="1"/>
  <c r="S991" i="1"/>
  <c r="K991" i="1"/>
  <c r="S990" i="1"/>
  <c r="K990" i="1"/>
  <c r="S989" i="1"/>
  <c r="K989" i="1"/>
  <c r="S988" i="1"/>
  <c r="K988" i="1"/>
  <c r="S987" i="1"/>
  <c r="K987" i="1"/>
  <c r="S986" i="1"/>
  <c r="K986" i="1"/>
  <c r="S985" i="1"/>
  <c r="K985" i="1"/>
  <c r="S984" i="1"/>
  <c r="K984" i="1"/>
  <c r="S983" i="1"/>
  <c r="K983" i="1"/>
  <c r="S982" i="1"/>
  <c r="K982" i="1"/>
  <c r="S981" i="1"/>
  <c r="K981" i="1"/>
  <c r="S980" i="1"/>
  <c r="K980" i="1"/>
  <c r="S979" i="1"/>
  <c r="K979" i="1"/>
  <c r="S978" i="1"/>
  <c r="K978" i="1"/>
  <c r="S977" i="1"/>
  <c r="K977" i="1"/>
  <c r="S976" i="1"/>
  <c r="K976" i="1"/>
  <c r="K975" i="1"/>
  <c r="S974" i="1"/>
  <c r="K974" i="1"/>
  <c r="S973" i="1"/>
  <c r="K973" i="1"/>
  <c r="S972" i="1"/>
  <c r="K972" i="1"/>
  <c r="S971" i="1"/>
  <c r="K971" i="1"/>
  <c r="S970" i="1"/>
  <c r="K970" i="1"/>
  <c r="S969" i="1"/>
  <c r="K969" i="1"/>
  <c r="S968" i="1"/>
  <c r="K968" i="1"/>
  <c r="S967" i="1"/>
  <c r="K967" i="1"/>
  <c r="S966" i="1"/>
  <c r="K966" i="1"/>
  <c r="S965" i="1"/>
  <c r="K965" i="1"/>
  <c r="S964" i="1"/>
  <c r="K964" i="1"/>
  <c r="S963" i="1"/>
  <c r="K963" i="1"/>
  <c r="S962" i="1"/>
  <c r="K962" i="1"/>
  <c r="S961" i="1"/>
  <c r="K961" i="1"/>
  <c r="S960" i="1"/>
  <c r="K960" i="1"/>
  <c r="S959" i="1"/>
  <c r="K959" i="1"/>
  <c r="S958" i="1"/>
  <c r="K958" i="1"/>
  <c r="S957" i="1"/>
  <c r="K957" i="1"/>
  <c r="S956" i="1"/>
  <c r="K956" i="1"/>
  <c r="S955" i="1"/>
  <c r="K955" i="1"/>
  <c r="S954" i="1"/>
  <c r="K954" i="1"/>
  <c r="S953" i="1"/>
  <c r="K953" i="1"/>
  <c r="S952" i="1"/>
  <c r="K952" i="1"/>
  <c r="S951" i="1"/>
  <c r="K951" i="1"/>
  <c r="S950" i="1"/>
  <c r="K950" i="1"/>
  <c r="S949" i="1"/>
  <c r="K949" i="1"/>
  <c r="S948" i="1"/>
  <c r="K948" i="1"/>
  <c r="S947" i="1"/>
  <c r="K947" i="1"/>
  <c r="S946" i="1"/>
  <c r="K946" i="1"/>
  <c r="S945" i="1"/>
  <c r="K945" i="1"/>
  <c r="S944" i="1"/>
  <c r="K944" i="1"/>
  <c r="K943" i="1"/>
  <c r="S942" i="1"/>
  <c r="K942" i="1"/>
  <c r="S941" i="1"/>
  <c r="K941" i="1"/>
  <c r="S940" i="1"/>
  <c r="K940" i="1"/>
  <c r="S939" i="1"/>
  <c r="K939" i="1"/>
  <c r="S938" i="1"/>
  <c r="K938" i="1"/>
  <c r="S937" i="1"/>
  <c r="K937" i="1"/>
  <c r="S936" i="1"/>
  <c r="K936" i="1"/>
  <c r="S935" i="1"/>
  <c r="K935" i="1"/>
  <c r="S934" i="1"/>
  <c r="K934" i="1"/>
  <c r="S933" i="1"/>
  <c r="K933" i="1"/>
  <c r="S932" i="1"/>
  <c r="K932" i="1"/>
  <c r="K931" i="1"/>
  <c r="S930" i="1"/>
  <c r="K930" i="1"/>
  <c r="S929" i="1"/>
  <c r="K929" i="1"/>
  <c r="S928" i="1"/>
  <c r="K928" i="1"/>
  <c r="S927" i="1"/>
  <c r="K927" i="1"/>
  <c r="S926" i="1"/>
  <c r="K926" i="1"/>
  <c r="S925" i="1"/>
  <c r="K925" i="1"/>
  <c r="S924" i="1"/>
  <c r="K924" i="1"/>
  <c r="S923" i="1"/>
  <c r="K923" i="1"/>
  <c r="S922" i="1"/>
  <c r="K922" i="1"/>
  <c r="S921" i="1"/>
  <c r="K921" i="1"/>
  <c r="S920" i="1"/>
  <c r="K920" i="1"/>
  <c r="S919" i="1"/>
  <c r="K919" i="1"/>
  <c r="S918" i="1"/>
  <c r="K918" i="1"/>
  <c r="S917" i="1"/>
  <c r="K917" i="1"/>
  <c r="S916" i="1"/>
  <c r="K916" i="1"/>
  <c r="S915" i="1"/>
  <c r="K915" i="1"/>
  <c r="S914" i="1"/>
  <c r="K914" i="1"/>
  <c r="S913" i="1"/>
  <c r="K913" i="1"/>
  <c r="S912" i="1"/>
  <c r="K912" i="1"/>
  <c r="S911" i="1"/>
  <c r="K911" i="1"/>
  <c r="S910" i="1"/>
  <c r="K910" i="1"/>
  <c r="S909" i="1"/>
  <c r="K909" i="1"/>
  <c r="S908" i="1"/>
  <c r="K908" i="1"/>
  <c r="S907" i="1"/>
  <c r="K907" i="1"/>
  <c r="S906" i="1"/>
  <c r="K906" i="1"/>
  <c r="S905" i="1"/>
  <c r="K905" i="1"/>
  <c r="S904" i="1"/>
  <c r="K904" i="1"/>
  <c r="S903" i="1"/>
  <c r="K903" i="1"/>
  <c r="S902" i="1"/>
  <c r="K902" i="1"/>
  <c r="S901" i="1"/>
  <c r="K901" i="1"/>
  <c r="S900" i="1"/>
  <c r="S899" i="1"/>
  <c r="K899" i="1"/>
  <c r="S898" i="1"/>
  <c r="K898" i="1"/>
  <c r="S897" i="1"/>
  <c r="K897" i="1"/>
  <c r="S896" i="1"/>
  <c r="K896" i="1"/>
  <c r="S895" i="1"/>
  <c r="K895" i="1"/>
  <c r="S894" i="1"/>
  <c r="K894" i="1"/>
  <c r="S893" i="1"/>
  <c r="K893" i="1"/>
  <c r="S892" i="1"/>
  <c r="K892" i="1"/>
  <c r="S891" i="1"/>
  <c r="K891" i="1"/>
  <c r="S890" i="1"/>
  <c r="K890" i="1"/>
  <c r="S889" i="1"/>
  <c r="K889" i="1"/>
  <c r="S888" i="1"/>
  <c r="K888" i="1"/>
  <c r="S887" i="1"/>
  <c r="K887" i="1"/>
  <c r="S886" i="1"/>
  <c r="K886" i="1"/>
  <c r="S885" i="1"/>
  <c r="K885" i="1"/>
  <c r="S884" i="1"/>
  <c r="K884" i="1"/>
  <c r="S883" i="1"/>
  <c r="K883" i="1"/>
  <c r="S882" i="1"/>
  <c r="K882" i="1"/>
  <c r="S881" i="1"/>
  <c r="K881" i="1"/>
  <c r="S880" i="1"/>
  <c r="K880" i="1"/>
  <c r="S879" i="1"/>
  <c r="K879" i="1"/>
  <c r="S878" i="1"/>
  <c r="K878" i="1"/>
  <c r="S877" i="1"/>
  <c r="K877" i="1"/>
  <c r="S876" i="1"/>
  <c r="K876" i="1"/>
  <c r="S875" i="1"/>
  <c r="K875" i="1"/>
  <c r="S874" i="1"/>
  <c r="K874" i="1"/>
  <c r="S873" i="1"/>
  <c r="K873" i="1"/>
  <c r="S872" i="1"/>
  <c r="K872" i="1"/>
  <c r="S871" i="1"/>
  <c r="K871" i="1"/>
  <c r="S870" i="1"/>
  <c r="K870" i="1"/>
  <c r="S869" i="1"/>
  <c r="K869" i="1"/>
  <c r="K868" i="1"/>
  <c r="S867" i="1"/>
  <c r="K867" i="1"/>
  <c r="S866" i="1"/>
  <c r="K866" i="1"/>
  <c r="S865" i="1"/>
  <c r="K865" i="1"/>
  <c r="S864" i="1"/>
  <c r="K864" i="1"/>
  <c r="S863" i="1"/>
  <c r="K863" i="1"/>
  <c r="S862" i="1"/>
  <c r="K862" i="1"/>
  <c r="S861" i="1"/>
  <c r="K861" i="1"/>
  <c r="S860" i="1"/>
  <c r="K860" i="1"/>
  <c r="S859" i="1"/>
  <c r="K859" i="1"/>
  <c r="S858" i="1"/>
  <c r="K858" i="1"/>
  <c r="S857" i="1"/>
  <c r="K857" i="1"/>
  <c r="S856" i="1"/>
  <c r="K856" i="1"/>
  <c r="S855" i="1"/>
  <c r="K855" i="1"/>
  <c r="S854" i="1"/>
  <c r="K854" i="1"/>
  <c r="S853" i="1"/>
  <c r="K853" i="1"/>
  <c r="S852" i="1"/>
  <c r="K852" i="1"/>
  <c r="S851" i="1"/>
  <c r="K851" i="1"/>
  <c r="S850" i="1"/>
  <c r="K850" i="1"/>
  <c r="S849" i="1"/>
  <c r="K849" i="1"/>
  <c r="S848" i="1"/>
  <c r="K848" i="1"/>
  <c r="S847" i="1"/>
  <c r="K847" i="1"/>
  <c r="S846" i="1"/>
  <c r="K846" i="1"/>
  <c r="S845" i="1"/>
  <c r="K845" i="1"/>
  <c r="S844" i="1"/>
  <c r="K844" i="1"/>
  <c r="S843" i="1"/>
  <c r="K843" i="1"/>
  <c r="S842" i="1"/>
  <c r="K842" i="1"/>
  <c r="S841" i="1"/>
  <c r="K841" i="1"/>
  <c r="S840" i="1"/>
  <c r="K840" i="1"/>
  <c r="S839" i="1"/>
  <c r="K839" i="1"/>
  <c r="S838" i="1"/>
  <c r="K838" i="1"/>
  <c r="S837" i="1"/>
  <c r="K837" i="1"/>
  <c r="S836" i="1"/>
  <c r="K836" i="1"/>
  <c r="S835" i="1"/>
  <c r="K835" i="1"/>
  <c r="S834" i="1"/>
  <c r="K834" i="1"/>
  <c r="S833" i="1"/>
  <c r="K833" i="1"/>
  <c r="S832" i="1"/>
  <c r="K832" i="1"/>
  <c r="S831" i="1"/>
  <c r="K831" i="1"/>
  <c r="S830" i="1"/>
  <c r="K830" i="1"/>
  <c r="S829" i="1"/>
  <c r="K829" i="1"/>
  <c r="S828" i="1"/>
  <c r="K828" i="1"/>
  <c r="S827" i="1"/>
  <c r="K827" i="1"/>
  <c r="S826" i="1"/>
  <c r="K826" i="1"/>
  <c r="S825" i="1"/>
  <c r="K825" i="1"/>
  <c r="S824" i="1"/>
  <c r="K824" i="1"/>
  <c r="S823" i="1"/>
  <c r="K823" i="1"/>
  <c r="S822" i="1"/>
  <c r="K822" i="1"/>
  <c r="S821" i="1"/>
  <c r="K821" i="1"/>
  <c r="S820" i="1"/>
  <c r="K820" i="1"/>
  <c r="S819" i="1"/>
  <c r="K819" i="1"/>
  <c r="S818" i="1"/>
  <c r="K818" i="1"/>
  <c r="S817" i="1"/>
  <c r="K817" i="1"/>
  <c r="S816" i="1"/>
  <c r="K816" i="1"/>
  <c r="S815" i="1"/>
  <c r="K815" i="1"/>
  <c r="S814" i="1"/>
  <c r="K814" i="1"/>
  <c r="S813" i="1"/>
  <c r="K813" i="1"/>
  <c r="S812" i="1"/>
  <c r="K812" i="1"/>
  <c r="S811" i="1"/>
  <c r="K811" i="1"/>
  <c r="S810" i="1"/>
  <c r="K810" i="1"/>
  <c r="S809" i="1"/>
  <c r="K809" i="1"/>
  <c r="S808" i="1"/>
  <c r="K808" i="1"/>
  <c r="S807" i="1"/>
  <c r="K807" i="1"/>
  <c r="S806" i="1"/>
  <c r="K806" i="1"/>
  <c r="S805" i="1"/>
  <c r="K805" i="1"/>
  <c r="S804" i="1"/>
  <c r="K804" i="1"/>
  <c r="S803" i="1"/>
  <c r="K803" i="1"/>
  <c r="S802" i="1"/>
  <c r="K802" i="1"/>
  <c r="S801" i="1"/>
  <c r="K801" i="1"/>
  <c r="S800" i="1"/>
  <c r="K800" i="1"/>
  <c r="S799" i="1"/>
  <c r="K799" i="1"/>
  <c r="S798" i="1"/>
  <c r="K798" i="1"/>
  <c r="S797" i="1"/>
  <c r="K797" i="1"/>
  <c r="K796" i="1"/>
  <c r="S795" i="1"/>
  <c r="K795" i="1"/>
  <c r="S794" i="1"/>
  <c r="K794" i="1"/>
  <c r="S793" i="1"/>
  <c r="K793" i="1"/>
  <c r="S792" i="1"/>
  <c r="K792" i="1"/>
  <c r="S791" i="1"/>
  <c r="K791" i="1"/>
  <c r="S790" i="1"/>
  <c r="K790" i="1"/>
  <c r="S789" i="1"/>
  <c r="K789" i="1"/>
  <c r="S788" i="1"/>
  <c r="K788" i="1"/>
  <c r="S787" i="1"/>
  <c r="K787" i="1"/>
  <c r="S786" i="1"/>
  <c r="K786" i="1"/>
  <c r="S785" i="1"/>
  <c r="K785" i="1"/>
  <c r="S784" i="1"/>
  <c r="K784" i="1"/>
  <c r="S783" i="1"/>
  <c r="K783" i="1"/>
  <c r="S782" i="1"/>
  <c r="K782" i="1"/>
  <c r="S781" i="1"/>
  <c r="K781" i="1"/>
  <c r="S780" i="1"/>
  <c r="K780" i="1"/>
  <c r="S779" i="1"/>
  <c r="K779" i="1"/>
  <c r="S778" i="1"/>
  <c r="K778" i="1"/>
  <c r="S777" i="1"/>
  <c r="K777" i="1"/>
  <c r="S776" i="1"/>
  <c r="K776" i="1"/>
  <c r="S775" i="1"/>
  <c r="K775" i="1"/>
  <c r="S774" i="1"/>
  <c r="K774" i="1"/>
  <c r="S773" i="1"/>
  <c r="K773" i="1"/>
  <c r="S772" i="1"/>
  <c r="K772" i="1"/>
  <c r="S771" i="1"/>
  <c r="K771" i="1"/>
  <c r="S770" i="1"/>
  <c r="K770" i="1"/>
  <c r="S769" i="1"/>
  <c r="K769" i="1"/>
  <c r="S768" i="1"/>
  <c r="K768" i="1"/>
  <c r="K767" i="1"/>
  <c r="S766" i="1"/>
  <c r="K766" i="1"/>
  <c r="S765" i="1"/>
  <c r="K765" i="1"/>
  <c r="S764" i="1"/>
  <c r="K764" i="1"/>
  <c r="S763" i="1"/>
  <c r="K763" i="1"/>
  <c r="S762" i="1"/>
  <c r="K762" i="1"/>
  <c r="S761" i="1"/>
  <c r="K761" i="1"/>
  <c r="S760" i="1"/>
  <c r="K760" i="1"/>
  <c r="S759" i="1"/>
  <c r="K759" i="1"/>
  <c r="S758" i="1"/>
  <c r="K758" i="1"/>
  <c r="S757" i="1"/>
  <c r="K757" i="1"/>
  <c r="S756" i="1"/>
  <c r="K756" i="1"/>
  <c r="S755" i="1"/>
  <c r="K755" i="1"/>
  <c r="S754" i="1"/>
  <c r="K754" i="1"/>
  <c r="S753" i="1"/>
  <c r="K753" i="1"/>
  <c r="S752" i="1"/>
  <c r="K752" i="1"/>
  <c r="S751" i="1"/>
  <c r="K751" i="1"/>
  <c r="S750" i="1"/>
  <c r="K750" i="1"/>
  <c r="S749" i="1"/>
  <c r="K749" i="1"/>
  <c r="S748" i="1"/>
  <c r="K748" i="1"/>
  <c r="S747" i="1"/>
  <c r="K747" i="1"/>
  <c r="S746" i="1"/>
  <c r="K746" i="1"/>
  <c r="S745" i="1"/>
  <c r="K745" i="1"/>
  <c r="S744" i="1"/>
  <c r="K744" i="1"/>
  <c r="S743" i="1"/>
  <c r="K743" i="1"/>
  <c r="S742" i="1"/>
  <c r="K742" i="1"/>
  <c r="S741" i="1"/>
  <c r="K741" i="1"/>
  <c r="S740" i="1"/>
  <c r="K740" i="1"/>
  <c r="S739" i="1"/>
  <c r="K739" i="1"/>
  <c r="S738" i="1"/>
  <c r="K738" i="1"/>
  <c r="S737" i="1"/>
  <c r="K737" i="1"/>
  <c r="S736" i="1"/>
  <c r="K736" i="1"/>
  <c r="S735" i="1"/>
  <c r="K735" i="1"/>
  <c r="S734" i="1"/>
  <c r="K734" i="1"/>
  <c r="S733" i="1"/>
  <c r="K733" i="1"/>
  <c r="S732" i="1"/>
  <c r="K732" i="1"/>
  <c r="S731" i="1"/>
  <c r="K731" i="1"/>
  <c r="S730" i="1"/>
  <c r="K730" i="1"/>
  <c r="S729" i="1"/>
  <c r="K729" i="1"/>
  <c r="S728" i="1"/>
  <c r="K728" i="1"/>
  <c r="S727" i="1"/>
  <c r="K727" i="1"/>
  <c r="S726" i="1"/>
  <c r="K726" i="1"/>
  <c r="S725" i="1"/>
  <c r="K725" i="1"/>
  <c r="S724" i="1"/>
  <c r="K724" i="1"/>
  <c r="S723" i="1"/>
  <c r="K723" i="1"/>
  <c r="S722" i="1"/>
  <c r="K722" i="1"/>
  <c r="S721" i="1"/>
  <c r="K721" i="1"/>
  <c r="S720" i="1"/>
  <c r="K720" i="1"/>
  <c r="S719" i="1"/>
  <c r="K719" i="1"/>
  <c r="S718" i="1"/>
  <c r="K718" i="1"/>
  <c r="S717" i="1"/>
  <c r="K717" i="1"/>
  <c r="S716" i="1"/>
  <c r="K716" i="1"/>
  <c r="S715" i="1"/>
  <c r="K715" i="1"/>
  <c r="S714" i="1"/>
  <c r="K714" i="1"/>
  <c r="S713" i="1"/>
  <c r="K713" i="1"/>
  <c r="S712" i="1"/>
  <c r="K712" i="1"/>
  <c r="S711" i="1"/>
  <c r="K711" i="1"/>
  <c r="S710" i="1"/>
  <c r="K710" i="1"/>
  <c r="S709" i="1"/>
  <c r="K709" i="1"/>
  <c r="S708" i="1"/>
  <c r="K708" i="1"/>
  <c r="S707" i="1"/>
  <c r="K707" i="1"/>
  <c r="K706" i="1"/>
  <c r="S705" i="1"/>
  <c r="K705" i="1"/>
  <c r="S704" i="1"/>
  <c r="K704" i="1"/>
  <c r="S703" i="1"/>
  <c r="K703" i="1"/>
  <c r="S702" i="1"/>
  <c r="K702" i="1"/>
  <c r="S701" i="1"/>
  <c r="K701" i="1"/>
  <c r="S700" i="1"/>
  <c r="K700" i="1"/>
  <c r="S699" i="1"/>
  <c r="K699" i="1"/>
  <c r="S698" i="1"/>
  <c r="K698" i="1"/>
  <c r="S697" i="1"/>
  <c r="K697" i="1"/>
  <c r="S696" i="1"/>
  <c r="K696" i="1"/>
  <c r="S695" i="1"/>
  <c r="K695" i="1"/>
  <c r="S694" i="1"/>
  <c r="K694" i="1"/>
  <c r="S693" i="1"/>
  <c r="S692" i="1"/>
  <c r="K692" i="1"/>
  <c r="S691" i="1"/>
  <c r="K691" i="1"/>
  <c r="S690" i="1"/>
  <c r="S689" i="1"/>
  <c r="K689" i="1"/>
  <c r="S688" i="1"/>
  <c r="K688" i="1"/>
  <c r="S687" i="1"/>
  <c r="K687" i="1"/>
  <c r="S686" i="1"/>
  <c r="K686" i="1"/>
  <c r="S685" i="1"/>
  <c r="K685" i="1"/>
  <c r="S684" i="1"/>
  <c r="K684" i="1"/>
  <c r="S683" i="1"/>
  <c r="K683" i="1"/>
  <c r="S682" i="1"/>
  <c r="K682" i="1"/>
  <c r="S681" i="1"/>
  <c r="K681" i="1"/>
  <c r="S680" i="1"/>
  <c r="K680" i="1"/>
  <c r="S679" i="1"/>
  <c r="K679" i="1"/>
  <c r="S678" i="1"/>
  <c r="K678" i="1"/>
  <c r="S677" i="1"/>
  <c r="K677" i="1"/>
  <c r="S676" i="1"/>
  <c r="K676" i="1"/>
  <c r="S675" i="1"/>
  <c r="K675" i="1"/>
  <c r="S674" i="1"/>
  <c r="K674" i="1"/>
  <c r="S673" i="1"/>
  <c r="K673" i="1"/>
  <c r="S672" i="1"/>
  <c r="K672" i="1"/>
  <c r="S671" i="1"/>
  <c r="K671" i="1"/>
  <c r="S670" i="1"/>
  <c r="K670" i="1"/>
  <c r="S669" i="1"/>
  <c r="K669" i="1"/>
  <c r="S668" i="1"/>
  <c r="K668" i="1"/>
  <c r="S667" i="1"/>
  <c r="K667" i="1"/>
  <c r="S666" i="1"/>
  <c r="K666" i="1"/>
  <c r="S665" i="1"/>
  <c r="K665" i="1"/>
  <c r="S664" i="1"/>
  <c r="K664" i="1"/>
  <c r="S663" i="1"/>
  <c r="K663" i="1"/>
  <c r="S662" i="1"/>
  <c r="K662" i="1"/>
  <c r="S661" i="1"/>
  <c r="K661" i="1"/>
  <c r="S660" i="1"/>
  <c r="K660" i="1"/>
  <c r="S659" i="1"/>
  <c r="K659" i="1"/>
  <c r="S658" i="1"/>
  <c r="K658" i="1"/>
  <c r="S657" i="1"/>
  <c r="K657" i="1"/>
  <c r="S656" i="1"/>
  <c r="K656" i="1"/>
  <c r="S655" i="1"/>
  <c r="K655" i="1"/>
  <c r="S654" i="1"/>
  <c r="K654" i="1"/>
  <c r="S653" i="1"/>
  <c r="K653" i="1"/>
  <c r="S652" i="1"/>
  <c r="K652" i="1"/>
  <c r="S651" i="1"/>
  <c r="K651" i="1"/>
  <c r="S650" i="1"/>
  <c r="K650" i="1"/>
  <c r="S649" i="1"/>
  <c r="K649" i="1"/>
  <c r="S648" i="1"/>
  <c r="K648" i="1"/>
  <c r="S647" i="1"/>
  <c r="K647" i="1"/>
  <c r="S646" i="1"/>
  <c r="K646" i="1"/>
  <c r="S645" i="1"/>
  <c r="K645" i="1"/>
  <c r="S644" i="1"/>
  <c r="K644" i="1"/>
  <c r="S643" i="1"/>
  <c r="K643" i="1"/>
  <c r="S642" i="1"/>
  <c r="K642" i="1"/>
  <c r="S641" i="1"/>
  <c r="K641" i="1"/>
  <c r="S640" i="1"/>
  <c r="K640" i="1"/>
  <c r="S639" i="1"/>
  <c r="K639" i="1"/>
  <c r="S638" i="1"/>
  <c r="K638" i="1"/>
  <c r="S637" i="1"/>
  <c r="K637" i="1"/>
  <c r="S636" i="1"/>
  <c r="K636" i="1"/>
  <c r="S635" i="1"/>
  <c r="K635" i="1"/>
  <c r="S634" i="1"/>
  <c r="K634" i="1"/>
  <c r="S633" i="1"/>
  <c r="K633" i="1"/>
  <c r="S632" i="1"/>
  <c r="K632" i="1"/>
  <c r="S631" i="1"/>
  <c r="K631" i="1"/>
  <c r="S630" i="1"/>
  <c r="K630" i="1"/>
  <c r="S629" i="1"/>
  <c r="K629" i="1"/>
  <c r="S628" i="1"/>
  <c r="K628" i="1"/>
  <c r="S627" i="1"/>
  <c r="K627" i="1"/>
  <c r="S626" i="1"/>
  <c r="K626" i="1"/>
  <c r="S625" i="1"/>
  <c r="K625" i="1"/>
  <c r="S624" i="1"/>
  <c r="K624" i="1"/>
  <c r="S623" i="1"/>
  <c r="K623" i="1"/>
  <c r="S622" i="1"/>
  <c r="K622" i="1"/>
  <c r="S621" i="1"/>
  <c r="K621" i="1"/>
  <c r="S620" i="1"/>
  <c r="K620" i="1"/>
  <c r="S619" i="1"/>
  <c r="K619" i="1"/>
  <c r="S618" i="1"/>
  <c r="K618" i="1"/>
  <c r="S617" i="1"/>
  <c r="K617" i="1"/>
  <c r="S616" i="1"/>
  <c r="K616" i="1"/>
  <c r="S615" i="1"/>
  <c r="K615" i="1"/>
  <c r="S614" i="1"/>
  <c r="K614" i="1"/>
  <c r="S613" i="1"/>
  <c r="K613" i="1"/>
  <c r="S612" i="1"/>
  <c r="K612" i="1"/>
  <c r="S611" i="1"/>
  <c r="K611" i="1"/>
  <c r="S610" i="1"/>
  <c r="K610" i="1"/>
  <c r="S609" i="1"/>
  <c r="K609" i="1"/>
  <c r="S608" i="1"/>
  <c r="K608" i="1"/>
  <c r="S607" i="1"/>
  <c r="K607" i="1"/>
  <c r="S606" i="1"/>
  <c r="K606" i="1"/>
  <c r="S605" i="1"/>
  <c r="K605" i="1"/>
  <c r="S604" i="1"/>
  <c r="K604" i="1"/>
  <c r="S603" i="1"/>
  <c r="K603" i="1"/>
  <c r="S602" i="1"/>
  <c r="K602" i="1"/>
  <c r="S601" i="1"/>
  <c r="K601" i="1"/>
  <c r="S600" i="1"/>
  <c r="K600" i="1"/>
  <c r="S599" i="1"/>
  <c r="K599" i="1"/>
  <c r="S598" i="1"/>
  <c r="K598" i="1"/>
  <c r="S597" i="1"/>
  <c r="K597" i="1"/>
  <c r="S596" i="1"/>
  <c r="K596" i="1"/>
  <c r="S595" i="1"/>
  <c r="K595" i="1"/>
  <c r="S594" i="1"/>
  <c r="K594" i="1"/>
  <c r="S593" i="1"/>
  <c r="K593" i="1"/>
  <c r="S592" i="1"/>
  <c r="K592" i="1"/>
  <c r="S591" i="1"/>
  <c r="K591" i="1"/>
  <c r="S590" i="1"/>
  <c r="K590" i="1"/>
  <c r="S589" i="1"/>
  <c r="K589" i="1"/>
  <c r="S588" i="1"/>
  <c r="K588" i="1"/>
  <c r="S587" i="1"/>
  <c r="K587" i="1"/>
  <c r="S586" i="1"/>
  <c r="K586" i="1"/>
  <c r="S585" i="1"/>
  <c r="K585" i="1"/>
  <c r="S584" i="1"/>
  <c r="K584" i="1"/>
  <c r="S583" i="1"/>
  <c r="K583" i="1"/>
  <c r="S582" i="1"/>
  <c r="K582" i="1"/>
  <c r="S581" i="1"/>
  <c r="K581" i="1"/>
  <c r="S580" i="1"/>
  <c r="K580" i="1"/>
  <c r="S579" i="1"/>
  <c r="K579" i="1"/>
  <c r="S578" i="1"/>
  <c r="K578" i="1"/>
  <c r="S577" i="1"/>
  <c r="K577" i="1"/>
  <c r="S576" i="1"/>
  <c r="K576" i="1"/>
  <c r="S575" i="1"/>
  <c r="K575" i="1"/>
  <c r="S574" i="1"/>
  <c r="K574" i="1"/>
  <c r="S573" i="1"/>
  <c r="K573" i="1"/>
  <c r="S572" i="1"/>
  <c r="K572" i="1"/>
  <c r="S571" i="1"/>
  <c r="K571" i="1"/>
  <c r="S570" i="1"/>
  <c r="K570" i="1"/>
  <c r="S569" i="1"/>
  <c r="K569" i="1"/>
  <c r="S568" i="1"/>
  <c r="K568" i="1"/>
  <c r="S567" i="1"/>
  <c r="K567" i="1"/>
  <c r="S566" i="1"/>
  <c r="K566" i="1"/>
  <c r="S565" i="1"/>
  <c r="K565" i="1"/>
  <c r="S564" i="1"/>
  <c r="K564" i="1"/>
  <c r="S563" i="1"/>
  <c r="K563" i="1"/>
  <c r="S562" i="1"/>
  <c r="K562" i="1"/>
  <c r="S561" i="1"/>
  <c r="K561" i="1"/>
  <c r="S560" i="1"/>
  <c r="K560" i="1"/>
  <c r="S559" i="1"/>
  <c r="K559" i="1"/>
  <c r="S558" i="1"/>
  <c r="K558" i="1"/>
  <c r="S557" i="1"/>
  <c r="K557" i="1"/>
  <c r="S556" i="1"/>
  <c r="K556" i="1"/>
  <c r="S555" i="1"/>
  <c r="K555" i="1"/>
  <c r="S554" i="1"/>
  <c r="K554" i="1"/>
  <c r="S553" i="1"/>
  <c r="K553" i="1"/>
  <c r="S552" i="1"/>
  <c r="K552" i="1"/>
  <c r="S551" i="1"/>
  <c r="K551" i="1"/>
  <c r="S550" i="1"/>
  <c r="K550" i="1"/>
  <c r="S549" i="1"/>
  <c r="K549" i="1"/>
  <c r="S548" i="1"/>
  <c r="K548" i="1"/>
  <c r="S547" i="1"/>
  <c r="K547" i="1"/>
  <c r="S546" i="1"/>
  <c r="K546" i="1"/>
  <c r="S545" i="1"/>
  <c r="K545" i="1"/>
  <c r="S544" i="1"/>
  <c r="K544" i="1"/>
  <c r="K543" i="1"/>
  <c r="S542" i="1"/>
  <c r="K542" i="1"/>
  <c r="S541" i="1"/>
  <c r="K541" i="1"/>
  <c r="S540" i="1"/>
  <c r="K540" i="1"/>
  <c r="S539" i="1"/>
  <c r="K539" i="1"/>
  <c r="S538" i="1"/>
  <c r="K538" i="1"/>
  <c r="S537" i="1"/>
  <c r="K537" i="1"/>
  <c r="S536" i="1"/>
  <c r="K536" i="1"/>
  <c r="S535" i="1"/>
  <c r="K535" i="1"/>
  <c r="K534" i="1"/>
  <c r="S533" i="1"/>
  <c r="K533" i="1"/>
  <c r="S532" i="1"/>
  <c r="K532" i="1"/>
  <c r="S531" i="1"/>
  <c r="K531" i="1"/>
  <c r="S530" i="1"/>
  <c r="K530" i="1"/>
  <c r="S529" i="1"/>
  <c r="K529" i="1"/>
  <c r="S528" i="1"/>
  <c r="K528" i="1"/>
  <c r="S527" i="1"/>
  <c r="K527" i="1"/>
  <c r="S526" i="1"/>
  <c r="K526" i="1"/>
  <c r="S525" i="1"/>
  <c r="K525" i="1"/>
  <c r="S524" i="1"/>
  <c r="K524" i="1"/>
  <c r="S523" i="1"/>
  <c r="K523" i="1"/>
  <c r="S522" i="1"/>
  <c r="K522" i="1"/>
  <c r="S521" i="1"/>
  <c r="K521" i="1"/>
  <c r="S520" i="1"/>
  <c r="K520" i="1"/>
  <c r="S519" i="1"/>
  <c r="K519" i="1"/>
  <c r="S518" i="1"/>
  <c r="K518" i="1"/>
  <c r="K517" i="1"/>
  <c r="S516" i="1"/>
  <c r="K516" i="1"/>
  <c r="S515" i="1"/>
  <c r="K515" i="1"/>
  <c r="S514" i="1"/>
  <c r="K514" i="1"/>
  <c r="S513" i="1"/>
  <c r="K513" i="1"/>
  <c r="S512" i="1"/>
  <c r="K512" i="1"/>
  <c r="S511" i="1"/>
  <c r="K511" i="1"/>
  <c r="S510" i="1"/>
  <c r="K510" i="1"/>
  <c r="S509" i="1"/>
  <c r="K509" i="1"/>
  <c r="S508" i="1"/>
  <c r="K508" i="1"/>
  <c r="S507" i="1"/>
  <c r="K507" i="1"/>
  <c r="S506" i="1"/>
  <c r="K506" i="1"/>
  <c r="S505" i="1"/>
  <c r="K505" i="1"/>
  <c r="S504" i="1"/>
  <c r="K504" i="1"/>
  <c r="S503" i="1"/>
  <c r="K503" i="1"/>
  <c r="S502" i="1"/>
  <c r="K502" i="1"/>
  <c r="S501" i="1"/>
  <c r="K501" i="1"/>
  <c r="S500" i="1"/>
  <c r="K500" i="1"/>
  <c r="S499" i="1"/>
  <c r="K499" i="1"/>
  <c r="S498" i="1"/>
  <c r="K498" i="1"/>
  <c r="S497" i="1"/>
  <c r="K497" i="1"/>
  <c r="S496" i="1"/>
  <c r="K496" i="1"/>
  <c r="S495" i="1"/>
  <c r="K495" i="1"/>
  <c r="S494" i="1"/>
  <c r="K494" i="1"/>
  <c r="S493" i="1"/>
  <c r="K493" i="1"/>
  <c r="S492" i="1"/>
  <c r="K492" i="1"/>
  <c r="S491" i="1"/>
  <c r="K491" i="1"/>
  <c r="S490" i="1"/>
  <c r="S489" i="1"/>
  <c r="K489" i="1"/>
  <c r="S488" i="1"/>
  <c r="K488" i="1"/>
  <c r="S487" i="1"/>
  <c r="K487" i="1"/>
  <c r="S486" i="1"/>
  <c r="K486" i="1"/>
  <c r="S485" i="1"/>
  <c r="K485" i="1"/>
  <c r="S484" i="1"/>
  <c r="K484" i="1"/>
  <c r="S483" i="1"/>
  <c r="K483" i="1"/>
  <c r="S482" i="1"/>
  <c r="K482" i="1"/>
  <c r="S481" i="1"/>
  <c r="K481" i="1"/>
  <c r="S480" i="1"/>
  <c r="K480" i="1"/>
  <c r="S479" i="1"/>
  <c r="K479" i="1"/>
  <c r="S478" i="1"/>
  <c r="K478" i="1"/>
  <c r="S477" i="1"/>
  <c r="K477" i="1"/>
  <c r="S476" i="1"/>
  <c r="K476" i="1"/>
  <c r="S475" i="1"/>
  <c r="K475" i="1"/>
  <c r="S474" i="1"/>
  <c r="K474" i="1"/>
  <c r="S473" i="1"/>
  <c r="K473" i="1"/>
  <c r="S472" i="1"/>
  <c r="K472" i="1"/>
  <c r="S471" i="1"/>
  <c r="K471" i="1"/>
  <c r="S470" i="1"/>
  <c r="K470" i="1"/>
  <c r="S469" i="1"/>
  <c r="K469" i="1"/>
  <c r="S468" i="1"/>
  <c r="S467" i="1"/>
  <c r="K467" i="1"/>
  <c r="S466" i="1"/>
  <c r="K466" i="1"/>
  <c r="S465" i="1"/>
  <c r="K465" i="1"/>
  <c r="S464" i="1"/>
  <c r="K464" i="1"/>
  <c r="S463" i="1"/>
  <c r="K463" i="1"/>
  <c r="S462" i="1"/>
  <c r="K462" i="1"/>
  <c r="S461" i="1"/>
  <c r="K461" i="1"/>
  <c r="S460" i="1"/>
  <c r="K460" i="1"/>
  <c r="S459" i="1"/>
  <c r="K459" i="1"/>
  <c r="S458" i="1"/>
  <c r="K458" i="1"/>
  <c r="S457" i="1"/>
  <c r="K457" i="1"/>
  <c r="S456" i="1"/>
  <c r="K456" i="1"/>
  <c r="S455" i="1"/>
  <c r="K455" i="1"/>
  <c r="S454" i="1"/>
  <c r="K454" i="1"/>
  <c r="S453" i="1"/>
  <c r="K453" i="1"/>
  <c r="S452" i="1"/>
  <c r="K452" i="1"/>
  <c r="S451" i="1"/>
  <c r="K451" i="1"/>
  <c r="S450" i="1"/>
  <c r="K450" i="1"/>
  <c r="S449" i="1"/>
  <c r="K449" i="1"/>
  <c r="S448" i="1"/>
  <c r="K448" i="1"/>
  <c r="S447" i="1"/>
  <c r="K447" i="1"/>
  <c r="S446" i="1"/>
  <c r="K446" i="1"/>
  <c r="S445" i="1"/>
  <c r="K445" i="1"/>
  <c r="S444" i="1"/>
  <c r="K444" i="1"/>
  <c r="S443" i="1"/>
  <c r="K443" i="1"/>
  <c r="S442" i="1"/>
  <c r="K442" i="1"/>
  <c r="S441" i="1"/>
  <c r="K441" i="1"/>
  <c r="S440" i="1"/>
  <c r="K440" i="1"/>
  <c r="K439" i="1"/>
  <c r="S438" i="1"/>
  <c r="K438" i="1"/>
  <c r="S437" i="1"/>
  <c r="K437" i="1"/>
  <c r="S436" i="1"/>
  <c r="K436" i="1"/>
  <c r="S435" i="1"/>
  <c r="K435" i="1"/>
  <c r="S434" i="1"/>
  <c r="K434" i="1"/>
  <c r="S433" i="1"/>
  <c r="K433" i="1"/>
  <c r="S432" i="1"/>
  <c r="K432" i="1"/>
  <c r="S431" i="1"/>
  <c r="K431" i="1"/>
  <c r="S430" i="1"/>
  <c r="K430" i="1"/>
  <c r="S429" i="1"/>
  <c r="K429" i="1"/>
  <c r="S428" i="1"/>
  <c r="K428" i="1"/>
  <c r="S427" i="1"/>
  <c r="K427" i="1"/>
  <c r="S426" i="1"/>
  <c r="K426" i="1"/>
  <c r="S425" i="1"/>
  <c r="S424" i="1"/>
  <c r="K424" i="1"/>
  <c r="S423" i="1"/>
  <c r="K423" i="1"/>
  <c r="S422" i="1"/>
  <c r="K422" i="1"/>
  <c r="S421" i="1"/>
  <c r="K421" i="1"/>
  <c r="S420" i="1"/>
  <c r="K420" i="1"/>
  <c r="S419" i="1"/>
  <c r="K419" i="1"/>
  <c r="S418" i="1"/>
  <c r="K418" i="1"/>
  <c r="S417" i="1"/>
  <c r="K417" i="1"/>
  <c r="S416" i="1"/>
  <c r="K416" i="1"/>
  <c r="S415" i="1"/>
  <c r="K415" i="1"/>
  <c r="S414" i="1"/>
  <c r="K414" i="1"/>
  <c r="S413" i="1"/>
  <c r="K413" i="1"/>
  <c r="S412" i="1"/>
  <c r="K412" i="1"/>
  <c r="S411" i="1"/>
  <c r="K411" i="1"/>
  <c r="S410" i="1"/>
  <c r="K410" i="1"/>
  <c r="S409" i="1"/>
  <c r="K409" i="1"/>
  <c r="S408" i="1"/>
  <c r="K408" i="1"/>
  <c r="S407" i="1"/>
  <c r="K407" i="1"/>
  <c r="S406" i="1"/>
  <c r="K406" i="1"/>
  <c r="S405" i="1"/>
  <c r="K405" i="1"/>
  <c r="S404" i="1"/>
  <c r="K404" i="1"/>
  <c r="S403" i="1"/>
  <c r="K403" i="1"/>
  <c r="S402" i="1"/>
  <c r="K402" i="1"/>
  <c r="K401" i="1"/>
  <c r="S400" i="1"/>
  <c r="K400" i="1"/>
  <c r="S399" i="1"/>
  <c r="K399" i="1"/>
  <c r="S398" i="1"/>
  <c r="K398" i="1"/>
  <c r="S397" i="1"/>
  <c r="K397" i="1"/>
  <c r="S396" i="1"/>
  <c r="K396" i="1"/>
  <c r="S395" i="1"/>
  <c r="K395" i="1"/>
  <c r="S394" i="1"/>
  <c r="K394" i="1"/>
  <c r="S393" i="1"/>
  <c r="K393" i="1"/>
  <c r="S392" i="1"/>
  <c r="K392" i="1"/>
  <c r="S391" i="1"/>
  <c r="K391" i="1"/>
  <c r="S390" i="1"/>
  <c r="K390" i="1"/>
  <c r="S389" i="1"/>
  <c r="K389" i="1"/>
  <c r="S388" i="1"/>
  <c r="K388" i="1"/>
  <c r="S387" i="1"/>
  <c r="K387" i="1"/>
  <c r="S386" i="1"/>
  <c r="K386" i="1"/>
  <c r="S385" i="1"/>
  <c r="K385" i="1"/>
  <c r="S384" i="1"/>
  <c r="K384" i="1"/>
  <c r="S383" i="1"/>
  <c r="K383" i="1"/>
  <c r="S382" i="1"/>
  <c r="K382" i="1"/>
  <c r="S381" i="1"/>
  <c r="K381" i="1"/>
  <c r="S380" i="1"/>
  <c r="K380" i="1"/>
  <c r="S379" i="1"/>
  <c r="K379" i="1"/>
  <c r="S378" i="1"/>
  <c r="K378" i="1"/>
  <c r="S377" i="1"/>
  <c r="K377" i="1"/>
  <c r="S376" i="1"/>
  <c r="K376" i="1"/>
  <c r="S375" i="1"/>
  <c r="K375" i="1"/>
  <c r="S374" i="1"/>
  <c r="K374" i="1"/>
  <c r="S373" i="1"/>
  <c r="K373" i="1"/>
  <c r="S372" i="1"/>
  <c r="K372" i="1"/>
  <c r="S371" i="1"/>
  <c r="K371" i="1"/>
  <c r="S370" i="1"/>
  <c r="K370" i="1"/>
  <c r="S369" i="1"/>
  <c r="K369" i="1"/>
  <c r="S368" i="1"/>
  <c r="K368" i="1"/>
  <c r="S367" i="1"/>
  <c r="K367" i="1"/>
  <c r="S366" i="1"/>
  <c r="K366" i="1"/>
  <c r="S365" i="1"/>
  <c r="K365" i="1"/>
  <c r="S364" i="1"/>
  <c r="K364" i="1"/>
  <c r="S363" i="1"/>
  <c r="K363" i="1"/>
  <c r="S362" i="1"/>
  <c r="K362" i="1"/>
  <c r="S361" i="1"/>
  <c r="K361" i="1"/>
  <c r="S360" i="1"/>
  <c r="K360" i="1"/>
  <c r="S359" i="1"/>
  <c r="K359" i="1"/>
  <c r="S358" i="1"/>
  <c r="K358" i="1"/>
  <c r="S357" i="1"/>
  <c r="K357" i="1"/>
  <c r="S356" i="1"/>
  <c r="K356" i="1"/>
  <c r="S355" i="1"/>
  <c r="K355" i="1"/>
  <c r="S354" i="1"/>
  <c r="K354" i="1"/>
  <c r="S353" i="1"/>
  <c r="K353" i="1"/>
  <c r="S352" i="1"/>
  <c r="K352" i="1"/>
  <c r="S351" i="1"/>
  <c r="K351" i="1"/>
  <c r="S350" i="1"/>
  <c r="K350" i="1"/>
  <c r="S349" i="1"/>
  <c r="K349" i="1"/>
  <c r="S348" i="1"/>
  <c r="K348" i="1"/>
  <c r="S347" i="1"/>
  <c r="K347" i="1"/>
  <c r="S346" i="1"/>
  <c r="K346" i="1"/>
  <c r="S345" i="1"/>
  <c r="K345" i="1"/>
  <c r="S344" i="1"/>
  <c r="K344" i="1"/>
  <c r="S343" i="1"/>
  <c r="K343" i="1"/>
  <c r="S342" i="1"/>
  <c r="K342" i="1"/>
  <c r="S341" i="1"/>
  <c r="K341" i="1"/>
  <c r="S340" i="1"/>
  <c r="K340" i="1"/>
  <c r="S339" i="1"/>
  <c r="K339" i="1"/>
  <c r="S338" i="1"/>
  <c r="K338" i="1"/>
  <c r="S337" i="1"/>
  <c r="K337" i="1"/>
  <c r="S336" i="1"/>
  <c r="K336" i="1"/>
  <c r="S335" i="1"/>
  <c r="K335" i="1"/>
  <c r="S334" i="1"/>
  <c r="K334" i="1"/>
  <c r="S333" i="1"/>
  <c r="K333" i="1"/>
  <c r="S332" i="1"/>
  <c r="K332" i="1"/>
  <c r="S331" i="1"/>
  <c r="K331" i="1"/>
  <c r="S330" i="1"/>
  <c r="K330" i="1"/>
  <c r="S329" i="1"/>
  <c r="K329" i="1"/>
  <c r="S328" i="1"/>
  <c r="K328" i="1"/>
  <c r="S327" i="1"/>
  <c r="K327" i="1"/>
  <c r="S326" i="1"/>
  <c r="K326" i="1"/>
  <c r="S325" i="1"/>
  <c r="K325" i="1"/>
  <c r="S324" i="1"/>
  <c r="K324" i="1"/>
  <c r="S323" i="1"/>
  <c r="K323" i="1"/>
  <c r="S322" i="1"/>
  <c r="K322" i="1"/>
  <c r="S321" i="1"/>
  <c r="K321" i="1"/>
  <c r="S320" i="1"/>
  <c r="K320" i="1"/>
  <c r="S319" i="1"/>
  <c r="K319" i="1"/>
  <c r="S318" i="1"/>
  <c r="K318" i="1"/>
  <c r="S317" i="1"/>
  <c r="K317" i="1"/>
  <c r="S316" i="1"/>
  <c r="K316" i="1"/>
  <c r="S315" i="1"/>
  <c r="K315" i="1"/>
  <c r="S314" i="1"/>
  <c r="K314" i="1"/>
  <c r="S313" i="1"/>
  <c r="K313" i="1"/>
  <c r="S312" i="1"/>
  <c r="K312" i="1"/>
  <c r="S311" i="1"/>
  <c r="K311" i="1"/>
  <c r="S310" i="1"/>
  <c r="K310" i="1"/>
  <c r="S309" i="1"/>
  <c r="K309" i="1"/>
  <c r="S308" i="1"/>
  <c r="K308" i="1"/>
  <c r="S307" i="1"/>
  <c r="K307" i="1"/>
  <c r="S306" i="1"/>
  <c r="K306" i="1"/>
  <c r="S305" i="1"/>
  <c r="K305" i="1"/>
  <c r="S304" i="1"/>
  <c r="K304" i="1"/>
  <c r="S303" i="1"/>
  <c r="K303" i="1"/>
  <c r="S302" i="1"/>
  <c r="K302" i="1"/>
  <c r="S301" i="1"/>
  <c r="K301" i="1"/>
  <c r="S300" i="1"/>
  <c r="K300" i="1"/>
  <c r="S299" i="1"/>
  <c r="K299" i="1"/>
  <c r="S298" i="1"/>
  <c r="K298" i="1"/>
  <c r="S297" i="1"/>
  <c r="K297" i="1"/>
  <c r="S296" i="1"/>
  <c r="K296" i="1"/>
  <c r="S295" i="1"/>
  <c r="K295" i="1"/>
  <c r="S294" i="1"/>
  <c r="K294" i="1"/>
  <c r="S293" i="1"/>
  <c r="K293" i="1"/>
  <c r="S292" i="1"/>
  <c r="K292" i="1"/>
  <c r="S291" i="1"/>
  <c r="K291" i="1"/>
  <c r="S290" i="1"/>
  <c r="K290" i="1"/>
  <c r="S289" i="1"/>
  <c r="K289" i="1"/>
  <c r="K288" i="1"/>
  <c r="S287" i="1"/>
  <c r="K287" i="1"/>
  <c r="S286" i="1"/>
  <c r="K286" i="1"/>
  <c r="S285" i="1"/>
  <c r="K285" i="1"/>
  <c r="S284" i="1"/>
  <c r="K284" i="1"/>
  <c r="S283" i="1"/>
  <c r="K283" i="1"/>
  <c r="S282" i="1"/>
  <c r="K282" i="1"/>
  <c r="S281" i="1"/>
  <c r="K281" i="1"/>
  <c r="S280" i="1"/>
  <c r="K280" i="1"/>
  <c r="S279" i="1"/>
  <c r="K279" i="1"/>
  <c r="S278" i="1"/>
  <c r="K278" i="1"/>
  <c r="S277" i="1"/>
  <c r="K277" i="1"/>
  <c r="S276" i="1"/>
  <c r="K276" i="1"/>
  <c r="S275" i="1"/>
  <c r="K275" i="1"/>
  <c r="S274" i="1"/>
  <c r="K274" i="1"/>
  <c r="S273" i="1"/>
  <c r="K273" i="1"/>
  <c r="S272" i="1"/>
  <c r="K272" i="1"/>
  <c r="K271" i="1"/>
  <c r="S270" i="1"/>
  <c r="K270" i="1"/>
  <c r="S269" i="1"/>
  <c r="K269" i="1"/>
  <c r="S268" i="1"/>
  <c r="K268" i="1"/>
  <c r="S267" i="1"/>
  <c r="K267" i="1"/>
  <c r="K266" i="1"/>
  <c r="S265" i="1"/>
  <c r="K265" i="1"/>
  <c r="S264" i="1"/>
  <c r="K264" i="1"/>
  <c r="S263" i="1"/>
  <c r="K263" i="1"/>
  <c r="S262" i="1"/>
  <c r="K262" i="1"/>
  <c r="S261" i="1"/>
  <c r="K261" i="1"/>
  <c r="S260" i="1"/>
  <c r="K260" i="1"/>
  <c r="S259" i="1"/>
  <c r="K259" i="1"/>
  <c r="S258" i="1"/>
  <c r="K258" i="1"/>
  <c r="S257" i="1"/>
  <c r="K257" i="1"/>
  <c r="S256" i="1"/>
  <c r="K256" i="1"/>
  <c r="S255" i="1"/>
  <c r="K255" i="1"/>
  <c r="S254" i="1"/>
  <c r="K254" i="1"/>
  <c r="S253" i="1"/>
  <c r="K253" i="1"/>
  <c r="S252" i="1"/>
  <c r="K252" i="1"/>
  <c r="S251" i="1"/>
  <c r="K251" i="1"/>
  <c r="S250" i="1"/>
  <c r="K250" i="1"/>
  <c r="S249" i="1"/>
  <c r="K249" i="1"/>
  <c r="S248" i="1"/>
  <c r="K248" i="1"/>
  <c r="S247" i="1"/>
  <c r="K247" i="1"/>
  <c r="S246" i="1"/>
  <c r="K246" i="1"/>
  <c r="S245" i="1"/>
  <c r="K245" i="1"/>
  <c r="S244" i="1"/>
  <c r="K244" i="1"/>
  <c r="S243" i="1"/>
  <c r="K243" i="1"/>
  <c r="S242" i="1"/>
  <c r="K242" i="1"/>
  <c r="S241" i="1"/>
  <c r="K241" i="1"/>
  <c r="S240" i="1"/>
  <c r="K240" i="1"/>
  <c r="S239" i="1"/>
  <c r="K239" i="1"/>
  <c r="S238" i="1"/>
  <c r="K238" i="1"/>
  <c r="S237" i="1"/>
  <c r="K237" i="1"/>
  <c r="S236" i="1"/>
  <c r="K236" i="1"/>
  <c r="S235" i="1"/>
  <c r="K235" i="1"/>
  <c r="S234" i="1"/>
  <c r="K234" i="1"/>
  <c r="S233" i="1"/>
  <c r="K233" i="1"/>
  <c r="S232" i="1"/>
  <c r="K232" i="1"/>
  <c r="S231" i="1"/>
  <c r="K231" i="1"/>
  <c r="S230" i="1"/>
  <c r="K230" i="1"/>
  <c r="S229" i="1"/>
  <c r="K229" i="1"/>
  <c r="S228" i="1"/>
  <c r="K228" i="1"/>
  <c r="S227" i="1"/>
  <c r="K227" i="1"/>
  <c r="S226" i="1"/>
  <c r="K226" i="1"/>
  <c r="S225" i="1"/>
  <c r="K225" i="1"/>
  <c r="S224" i="1"/>
  <c r="K224" i="1"/>
  <c r="S223" i="1"/>
  <c r="K223" i="1"/>
  <c r="S222" i="1"/>
  <c r="K222" i="1"/>
  <c r="S221" i="1"/>
  <c r="K221" i="1"/>
  <c r="S220" i="1"/>
  <c r="K220" i="1"/>
  <c r="S219" i="1"/>
  <c r="K219" i="1"/>
  <c r="S218" i="1"/>
  <c r="K218" i="1"/>
  <c r="S217" i="1"/>
  <c r="K217" i="1"/>
  <c r="S216" i="1"/>
  <c r="K216" i="1"/>
  <c r="S215" i="1"/>
  <c r="K215" i="1"/>
  <c r="S214" i="1"/>
  <c r="K214" i="1"/>
  <c r="S213" i="1"/>
  <c r="K213" i="1"/>
  <c r="S212" i="1"/>
  <c r="K212" i="1"/>
  <c r="S211" i="1"/>
  <c r="K211" i="1"/>
  <c r="S210" i="1"/>
  <c r="K210" i="1"/>
  <c r="S209" i="1"/>
  <c r="K209" i="1"/>
  <c r="S208" i="1"/>
  <c r="K208" i="1"/>
  <c r="S207" i="1"/>
  <c r="K207" i="1"/>
  <c r="S206" i="1"/>
  <c r="K206" i="1"/>
  <c r="S205" i="1"/>
  <c r="K205" i="1"/>
  <c r="S204" i="1"/>
  <c r="K204" i="1"/>
  <c r="S203" i="1"/>
  <c r="K203" i="1"/>
  <c r="S202" i="1"/>
  <c r="K202" i="1"/>
  <c r="S201" i="1"/>
  <c r="K201" i="1"/>
  <c r="S200" i="1"/>
  <c r="K200" i="1"/>
  <c r="S199" i="1"/>
  <c r="K199" i="1"/>
  <c r="S198" i="1"/>
  <c r="K198" i="1"/>
  <c r="S197" i="1"/>
  <c r="K197" i="1"/>
  <c r="S196" i="1"/>
  <c r="K196" i="1"/>
  <c r="S195" i="1"/>
  <c r="K195" i="1"/>
  <c r="S194" i="1"/>
  <c r="K194" i="1"/>
  <c r="S193" i="1"/>
  <c r="K193" i="1"/>
  <c r="S192" i="1"/>
  <c r="K192" i="1"/>
  <c r="S191" i="1"/>
  <c r="K191" i="1"/>
  <c r="S190" i="1"/>
  <c r="K190" i="1"/>
  <c r="S189" i="1"/>
  <c r="K189" i="1"/>
  <c r="S188" i="1"/>
  <c r="K188" i="1"/>
  <c r="K187" i="1"/>
  <c r="S186" i="1"/>
  <c r="K186" i="1"/>
  <c r="S185" i="1"/>
  <c r="K185" i="1"/>
  <c r="S184" i="1"/>
  <c r="K184" i="1"/>
  <c r="S183" i="1"/>
  <c r="K183" i="1"/>
  <c r="S182" i="1"/>
  <c r="K182" i="1"/>
  <c r="S181" i="1"/>
  <c r="K181" i="1"/>
  <c r="S180" i="1"/>
  <c r="K180" i="1"/>
  <c r="S179" i="1"/>
  <c r="K179" i="1"/>
  <c r="S178" i="1"/>
  <c r="K178" i="1"/>
  <c r="S177" i="1"/>
  <c r="K177" i="1"/>
  <c r="S176" i="1"/>
  <c r="K176" i="1"/>
  <c r="S175" i="1"/>
  <c r="K175" i="1"/>
  <c r="S174" i="1"/>
  <c r="K174" i="1"/>
  <c r="S173" i="1"/>
  <c r="K173" i="1"/>
  <c r="S172" i="1"/>
  <c r="K172" i="1"/>
  <c r="S171" i="1"/>
  <c r="K171" i="1"/>
  <c r="S170" i="1"/>
  <c r="K170" i="1"/>
  <c r="S169" i="1"/>
  <c r="K169" i="1"/>
  <c r="S168" i="1"/>
  <c r="K168" i="1"/>
  <c r="S167" i="1"/>
  <c r="K167" i="1"/>
  <c r="S166" i="1"/>
  <c r="K166" i="1"/>
  <c r="S165" i="1"/>
  <c r="K165" i="1"/>
  <c r="S164" i="1"/>
  <c r="K164" i="1"/>
  <c r="S163" i="1"/>
  <c r="K163" i="1"/>
  <c r="S162" i="1"/>
  <c r="K162" i="1"/>
  <c r="S161" i="1"/>
  <c r="K161" i="1"/>
  <c r="S160" i="1"/>
  <c r="K160" i="1"/>
  <c r="S159" i="1"/>
  <c r="K159" i="1"/>
  <c r="S158" i="1"/>
  <c r="K158" i="1"/>
  <c r="S157" i="1"/>
  <c r="K157" i="1"/>
  <c r="S156" i="1"/>
  <c r="K156" i="1"/>
  <c r="S155" i="1"/>
  <c r="K155" i="1"/>
  <c r="S154" i="1"/>
  <c r="K154" i="1"/>
  <c r="S153" i="1"/>
  <c r="K153" i="1"/>
  <c r="S152" i="1"/>
  <c r="K152" i="1"/>
  <c r="S151" i="1"/>
  <c r="K151" i="1"/>
  <c r="S150" i="1"/>
  <c r="K150" i="1"/>
  <c r="S149" i="1"/>
  <c r="K149" i="1"/>
  <c r="S148" i="1"/>
  <c r="K148" i="1"/>
  <c r="S147" i="1"/>
  <c r="K147" i="1"/>
  <c r="S146" i="1"/>
  <c r="K146" i="1"/>
  <c r="S145" i="1"/>
  <c r="K145" i="1"/>
  <c r="S144" i="1"/>
  <c r="K144" i="1"/>
  <c r="S143" i="1"/>
  <c r="K143" i="1"/>
  <c r="S142" i="1"/>
  <c r="K142" i="1"/>
  <c r="S141" i="1"/>
  <c r="K141" i="1"/>
  <c r="S140" i="1"/>
  <c r="K140" i="1"/>
  <c r="S139" i="1"/>
  <c r="K139" i="1"/>
  <c r="S138" i="1"/>
  <c r="K138" i="1"/>
  <c r="S137" i="1"/>
  <c r="K137" i="1"/>
  <c r="S136" i="1"/>
  <c r="K136" i="1"/>
  <c r="S135" i="1"/>
  <c r="K135" i="1"/>
  <c r="S134" i="1"/>
  <c r="K134" i="1"/>
  <c r="S133" i="1"/>
  <c r="K133" i="1"/>
  <c r="S132" i="1"/>
  <c r="K132" i="1"/>
  <c r="S131" i="1"/>
  <c r="K131" i="1"/>
  <c r="S130" i="1"/>
  <c r="K130" i="1"/>
  <c r="S129" i="1"/>
  <c r="K129" i="1"/>
  <c r="S128" i="1"/>
  <c r="K128" i="1"/>
  <c r="S127" i="1"/>
  <c r="K127" i="1"/>
  <c r="S126" i="1"/>
  <c r="K126" i="1"/>
  <c r="S125" i="1"/>
  <c r="K125" i="1"/>
  <c r="S124" i="1"/>
  <c r="K124" i="1"/>
  <c r="S123" i="1"/>
  <c r="K123" i="1"/>
  <c r="S122" i="1"/>
  <c r="K122" i="1"/>
  <c r="S121" i="1"/>
  <c r="K121" i="1"/>
  <c r="S120" i="1"/>
  <c r="K120" i="1"/>
  <c r="S119" i="1"/>
  <c r="K119" i="1"/>
  <c r="S118" i="1"/>
  <c r="K118" i="1"/>
  <c r="S117" i="1"/>
  <c r="K117" i="1"/>
  <c r="S116" i="1"/>
  <c r="K116" i="1"/>
  <c r="S115" i="1"/>
  <c r="K115" i="1"/>
  <c r="S114" i="1"/>
  <c r="K114" i="1"/>
  <c r="S113" i="1"/>
  <c r="K113" i="1"/>
  <c r="S112" i="1"/>
  <c r="K112" i="1"/>
  <c r="S111" i="1"/>
  <c r="K111" i="1"/>
  <c r="S110" i="1"/>
  <c r="K110" i="1"/>
  <c r="S109" i="1"/>
  <c r="K109" i="1"/>
  <c r="S108" i="1"/>
  <c r="K108" i="1"/>
  <c r="S107" i="1"/>
  <c r="K107" i="1"/>
  <c r="S106" i="1"/>
  <c r="K106" i="1"/>
  <c r="S105" i="1"/>
  <c r="K105" i="1"/>
  <c r="S104" i="1"/>
  <c r="K104" i="1"/>
  <c r="S103" i="1"/>
  <c r="K103" i="1"/>
  <c r="S102" i="1"/>
  <c r="K102" i="1"/>
  <c r="S101" i="1"/>
  <c r="K101" i="1"/>
  <c r="S100" i="1"/>
  <c r="K100" i="1"/>
  <c r="S99" i="1"/>
  <c r="K99" i="1"/>
  <c r="S98" i="1"/>
  <c r="K98" i="1"/>
  <c r="S97" i="1"/>
  <c r="K97" i="1"/>
  <c r="S96" i="1"/>
  <c r="K96" i="1"/>
  <c r="S95" i="1"/>
  <c r="K95" i="1"/>
  <c r="S94" i="1"/>
  <c r="K94" i="1"/>
  <c r="S93" i="1"/>
  <c r="K93" i="1"/>
  <c r="S92" i="1"/>
  <c r="K92" i="1"/>
  <c r="S91" i="1"/>
  <c r="K91" i="1"/>
  <c r="S90" i="1"/>
  <c r="K90" i="1"/>
  <c r="S89" i="1"/>
  <c r="K89" i="1"/>
  <c r="S88" i="1"/>
  <c r="K88" i="1"/>
  <c r="S87" i="1"/>
  <c r="K87" i="1"/>
  <c r="S86" i="1"/>
  <c r="K86" i="1"/>
  <c r="S85" i="1"/>
  <c r="K85" i="1"/>
  <c r="S84" i="1"/>
  <c r="K84" i="1"/>
  <c r="S83" i="1"/>
  <c r="K83" i="1"/>
  <c r="S82" i="1"/>
  <c r="K82" i="1"/>
  <c r="S81" i="1"/>
  <c r="K81" i="1"/>
  <c r="S80" i="1"/>
  <c r="K80" i="1"/>
  <c r="S79" i="1"/>
  <c r="K79" i="1"/>
  <c r="S78" i="1"/>
  <c r="K78" i="1"/>
  <c r="S77" i="1"/>
  <c r="K77" i="1"/>
  <c r="S76" i="1"/>
  <c r="K76" i="1"/>
  <c r="S75" i="1"/>
  <c r="K75" i="1"/>
  <c r="S74" i="1"/>
  <c r="K74" i="1"/>
  <c r="S73" i="1"/>
  <c r="K73" i="1"/>
  <c r="S72" i="1"/>
  <c r="K72" i="1"/>
  <c r="S71" i="1"/>
  <c r="K71" i="1"/>
  <c r="S70" i="1"/>
  <c r="K70" i="1"/>
  <c r="S69" i="1"/>
  <c r="K69" i="1"/>
  <c r="S68" i="1"/>
  <c r="K68" i="1"/>
  <c r="S67" i="1"/>
  <c r="K67" i="1"/>
  <c r="S66" i="1"/>
  <c r="K66" i="1"/>
  <c r="S65" i="1"/>
  <c r="K65" i="1"/>
  <c r="S64" i="1"/>
  <c r="K64" i="1"/>
  <c r="S63" i="1"/>
  <c r="K63" i="1"/>
  <c r="S62" i="1"/>
  <c r="K62" i="1"/>
  <c r="S61" i="1"/>
  <c r="K61" i="1"/>
  <c r="S60" i="1"/>
  <c r="K60" i="1"/>
  <c r="S59" i="1"/>
  <c r="K59" i="1"/>
  <c r="S58" i="1"/>
  <c r="K58" i="1"/>
  <c r="S57" i="1"/>
  <c r="K57" i="1"/>
  <c r="S56" i="1"/>
  <c r="K56" i="1"/>
  <c r="S55" i="1"/>
  <c r="K55" i="1"/>
  <c r="S54" i="1"/>
  <c r="K54" i="1"/>
  <c r="S53" i="1"/>
  <c r="K53" i="1"/>
  <c r="S52" i="1"/>
  <c r="K52" i="1"/>
  <c r="S51" i="1"/>
  <c r="K51" i="1"/>
  <c r="S50" i="1"/>
  <c r="K50" i="1"/>
  <c r="S49" i="1"/>
  <c r="K49" i="1"/>
  <c r="S48" i="1"/>
  <c r="K48" i="1"/>
  <c r="S47" i="1"/>
  <c r="K47" i="1"/>
  <c r="S46" i="1"/>
  <c r="K46" i="1"/>
  <c r="S45" i="1"/>
  <c r="K45" i="1"/>
  <c r="S44" i="1"/>
  <c r="K44" i="1"/>
  <c r="S43" i="1"/>
  <c r="K43" i="1"/>
  <c r="S42" i="1"/>
  <c r="K42" i="1"/>
  <c r="S41" i="1"/>
  <c r="K41" i="1"/>
  <c r="S40" i="1"/>
  <c r="K40" i="1"/>
  <c r="S39" i="1"/>
  <c r="K39" i="1"/>
  <c r="S38" i="1"/>
  <c r="K38" i="1"/>
  <c r="S37" i="1"/>
  <c r="K37" i="1"/>
  <c r="S36" i="1"/>
  <c r="K36" i="1"/>
  <c r="S35" i="1"/>
  <c r="K35" i="1"/>
  <c r="S34" i="1"/>
  <c r="K34" i="1"/>
  <c r="S33" i="1"/>
  <c r="K33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S12" i="1"/>
  <c r="K12" i="1"/>
  <c r="S11" i="1"/>
  <c r="K11" i="1"/>
  <c r="S10" i="1"/>
  <c r="K10" i="1"/>
  <c r="S9" i="1"/>
  <c r="K9" i="1"/>
  <c r="S8" i="1"/>
  <c r="K8" i="1"/>
  <c r="S7" i="1"/>
  <c r="K7" i="1"/>
  <c r="S6" i="1"/>
  <c r="K6" i="1"/>
  <c r="S5" i="1"/>
  <c r="K5" i="1"/>
  <c r="S4" i="1"/>
  <c r="K4" i="1"/>
  <c r="S3" i="1"/>
  <c r="K3" i="1"/>
  <c r="S2" i="1"/>
  <c r="K2" i="1"/>
</calcChain>
</file>

<file path=xl/sharedStrings.xml><?xml version="1.0" encoding="utf-8"?>
<sst xmlns="http://schemas.openxmlformats.org/spreadsheetml/2006/main" count="58596" uniqueCount="10476">
  <si>
    <t>Order_id</t>
  </si>
  <si>
    <t>Counter_party_1</t>
  </si>
  <si>
    <t>inst_Code</t>
  </si>
  <si>
    <t>c1_ISIN</t>
  </si>
  <si>
    <t>c1_Date</t>
  </si>
  <si>
    <t>c1_Time</t>
  </si>
  <si>
    <t>Settlement_date</t>
  </si>
  <si>
    <t>Buy_sell</t>
  </si>
  <si>
    <t>c1_Price</t>
  </si>
  <si>
    <t>c1_Volume</t>
  </si>
  <si>
    <t>c1_Trade amount</t>
  </si>
  <si>
    <t>Counter_party_2</t>
  </si>
  <si>
    <t>c2_Code</t>
  </si>
  <si>
    <t>c2_ISIN</t>
  </si>
  <si>
    <t>c2_Date</t>
  </si>
  <si>
    <t>c2_Time</t>
  </si>
  <si>
    <t>c2_price</t>
  </si>
  <si>
    <t>c2_Volume</t>
  </si>
  <si>
    <t>c2_Trade_amount</t>
  </si>
  <si>
    <t>Settled</t>
  </si>
  <si>
    <t>Comments</t>
  </si>
  <si>
    <t>C1161481</t>
  </si>
  <si>
    <t>8KMILES</t>
  </si>
  <si>
    <t>INE650K01021</t>
  </si>
  <si>
    <t>18-12-2014</t>
  </si>
  <si>
    <t>B</t>
  </si>
  <si>
    <t>C2294678</t>
  </si>
  <si>
    <t>N</t>
  </si>
  <si>
    <t>volume mismatch between Buyer and seller</t>
  </si>
  <si>
    <t>C1195515</t>
  </si>
  <si>
    <t>ABAN</t>
  </si>
  <si>
    <t>INE421A01028</t>
  </si>
  <si>
    <t>S</t>
  </si>
  <si>
    <t>C2210642</t>
  </si>
  <si>
    <t>Y</t>
  </si>
  <si>
    <t>C1129736</t>
  </si>
  <si>
    <t>ABB</t>
  </si>
  <si>
    <t>INE117A01022</t>
  </si>
  <si>
    <t>C2299354</t>
  </si>
  <si>
    <t>AIL</t>
  </si>
  <si>
    <t>Security code mismatch</t>
  </si>
  <si>
    <t>C1185163</t>
  </si>
  <si>
    <t>ABBOTINDIA</t>
  </si>
  <si>
    <t>INE358A01014</t>
  </si>
  <si>
    <t>C2285410</t>
  </si>
  <si>
    <t>C1157668</t>
  </si>
  <si>
    <t>ABIRLANUVO</t>
  </si>
  <si>
    <t>INE069A01017 </t>
  </si>
  <si>
    <t>C2228280</t>
  </si>
  <si>
    <t>C1188255</t>
  </si>
  <si>
    <t>ACC</t>
  </si>
  <si>
    <t>INE012A01025</t>
  </si>
  <si>
    <t>C2264241</t>
  </si>
  <si>
    <t>INE415A01038</t>
  </si>
  <si>
    <t>ISIN mismatch</t>
  </si>
  <si>
    <t>C1188170</t>
  </si>
  <si>
    <t>ADANIENT</t>
  </si>
  <si>
    <t>INE423A01024</t>
  </si>
  <si>
    <t>C2284623</t>
  </si>
  <si>
    <t>C1192129</t>
  </si>
  <si>
    <t>DABUR</t>
  </si>
  <si>
    <t>INE016A01026</t>
  </si>
  <si>
    <t>C2237095</t>
  </si>
  <si>
    <t>CMC</t>
  </si>
  <si>
    <t>C1155538</t>
  </si>
  <si>
    <t>3IINFOTECH</t>
  </si>
  <si>
    <t>INE748C01020</t>
  </si>
  <si>
    <t>C2291493</t>
  </si>
  <si>
    <t>Price mismatch between Buyer and Seller</t>
  </si>
  <si>
    <t>C1198394</t>
  </si>
  <si>
    <t>C2287824</t>
  </si>
  <si>
    <t>C1160203</t>
  </si>
  <si>
    <t>INE314A01017</t>
  </si>
  <si>
    <t>C2246791</t>
  </si>
  <si>
    <t>C1198874</t>
  </si>
  <si>
    <t>C2298503</t>
  </si>
  <si>
    <t>INE621H01010</t>
  </si>
  <si>
    <t>C1104152</t>
  </si>
  <si>
    <t>C2257520</t>
  </si>
  <si>
    <t>C1180559</t>
  </si>
  <si>
    <t>INE094A01015</t>
  </si>
  <si>
    <t>C2270646</t>
  </si>
  <si>
    <t>C1119619</t>
  </si>
  <si>
    <t>C2213879</t>
  </si>
  <si>
    <t>C1149399</t>
  </si>
  <si>
    <t>C2213230</t>
  </si>
  <si>
    <t>C1106465</t>
  </si>
  <si>
    <t>CRISIL</t>
  </si>
  <si>
    <t>INE007A01025</t>
  </si>
  <si>
    <t>C2217792</t>
  </si>
  <si>
    <t>C1123175</t>
  </si>
  <si>
    <t>C2290629</t>
  </si>
  <si>
    <t>C1146513</t>
  </si>
  <si>
    <t>C2260898</t>
  </si>
  <si>
    <t>C1163219</t>
  </si>
  <si>
    <t>C2251220</t>
  </si>
  <si>
    <t>C1135239</t>
  </si>
  <si>
    <t>C2285857</t>
  </si>
  <si>
    <t>C1174264</t>
  </si>
  <si>
    <t>C2250064</t>
  </si>
  <si>
    <t>C1190492</t>
  </si>
  <si>
    <t>INE330H01018</t>
  </si>
  <si>
    <t>C2249766</t>
  </si>
  <si>
    <t>C1198784</t>
  </si>
  <si>
    <t>C2288294</t>
  </si>
  <si>
    <t>C1151789</t>
  </si>
  <si>
    <t>C2261064</t>
  </si>
  <si>
    <t>C1160100</t>
  </si>
  <si>
    <t>C2231273</t>
  </si>
  <si>
    <t>C1120108</t>
  </si>
  <si>
    <t>C2272952</t>
  </si>
  <si>
    <t>C1125028</t>
  </si>
  <si>
    <t>C2253948</t>
  </si>
  <si>
    <t>C1182242</t>
  </si>
  <si>
    <t>C2287396</t>
  </si>
  <si>
    <t>C1128601</t>
  </si>
  <si>
    <t>C2289834</t>
  </si>
  <si>
    <t>C1159162</t>
  </si>
  <si>
    <t>C2297156</t>
  </si>
  <si>
    <t>C1155023</t>
  </si>
  <si>
    <t>C2276237</t>
  </si>
  <si>
    <t>C1114361</t>
  </si>
  <si>
    <t>C2211904</t>
  </si>
  <si>
    <t>C1115911</t>
  </si>
  <si>
    <t>C2263628</t>
  </si>
  <si>
    <t>C1148591</t>
  </si>
  <si>
    <t>C2266157</t>
  </si>
  <si>
    <t>C1118783</t>
  </si>
  <si>
    <t>C2231873</t>
  </si>
  <si>
    <t>C1115549</t>
  </si>
  <si>
    <t>C2212944</t>
  </si>
  <si>
    <t>C1181505</t>
  </si>
  <si>
    <t>C2208107</t>
  </si>
  <si>
    <t>C1190897</t>
  </si>
  <si>
    <t>C2207464</t>
  </si>
  <si>
    <t>C1124236</t>
  </si>
  <si>
    <t>C2289042</t>
  </si>
  <si>
    <t>C1132404</t>
  </si>
  <si>
    <t>C2222939</t>
  </si>
  <si>
    <t>C1113541</t>
  </si>
  <si>
    <t>C2244417</t>
  </si>
  <si>
    <t>C1183006</t>
  </si>
  <si>
    <t>C2218457</t>
  </si>
  <si>
    <t>C1162309</t>
  </si>
  <si>
    <t>INE03M001014</t>
  </si>
  <si>
    <t>C2233512</t>
  </si>
  <si>
    <t>C1117748</t>
  </si>
  <si>
    <t>C2278484</t>
  </si>
  <si>
    <t>C1186763</t>
  </si>
  <si>
    <t>C2266560</t>
  </si>
  <si>
    <t>C1146186</t>
  </si>
  <si>
    <t>C2298116</t>
  </si>
  <si>
    <t>C1189697</t>
  </si>
  <si>
    <t>C2249826</t>
  </si>
  <si>
    <t>C1146058</t>
  </si>
  <si>
    <t>INE036A01016</t>
  </si>
  <si>
    <t>C2207733</t>
  </si>
  <si>
    <t>C1164576</t>
  </si>
  <si>
    <t>C2209858</t>
  </si>
  <si>
    <t>C1161449</t>
  </si>
  <si>
    <t>C2226352</t>
  </si>
  <si>
    <t>C1125898</t>
  </si>
  <si>
    <t>C2217915</t>
  </si>
  <si>
    <t>C1159549</t>
  </si>
  <si>
    <t>C2256895</t>
  </si>
  <si>
    <t>INE872H01027</t>
  </si>
  <si>
    <t>C1130041</t>
  </si>
  <si>
    <t>C2244922</t>
  </si>
  <si>
    <t>C1195559</t>
  </si>
  <si>
    <t>C2215849</t>
  </si>
  <si>
    <t>INE585B01010</t>
  </si>
  <si>
    <t>C1114509</t>
  </si>
  <si>
    <t>C2278186</t>
  </si>
  <si>
    <t>C1127331</t>
  </si>
  <si>
    <t>C2235472</t>
  </si>
  <si>
    <t>C1163944</t>
  </si>
  <si>
    <t>C2235416</t>
  </si>
  <si>
    <t>C1124203</t>
  </si>
  <si>
    <t>C2246134</t>
  </si>
  <si>
    <t>C1141684</t>
  </si>
  <si>
    <t>C2277349</t>
  </si>
  <si>
    <t>C1104432</t>
  </si>
  <si>
    <t>C2275789</t>
  </si>
  <si>
    <t>C1197322</t>
  </si>
  <si>
    <t>C2202958</t>
  </si>
  <si>
    <t>C1145075</t>
  </si>
  <si>
    <t>C2212794</t>
  </si>
  <si>
    <t>C1114376</t>
  </si>
  <si>
    <t>C2220981</t>
  </si>
  <si>
    <t>RELINFRA</t>
  </si>
  <si>
    <t>C1122216</t>
  </si>
  <si>
    <t>C2282606</t>
  </si>
  <si>
    <t>C1158626</t>
  </si>
  <si>
    <t>C2245952</t>
  </si>
  <si>
    <t>C1182949</t>
  </si>
  <si>
    <t>C2262208</t>
  </si>
  <si>
    <t>C1151720</t>
  </si>
  <si>
    <t>C2210037</t>
  </si>
  <si>
    <t>C1173185</t>
  </si>
  <si>
    <t>C2215181</t>
  </si>
  <si>
    <t>C1184560</t>
  </si>
  <si>
    <t>C2282702</t>
  </si>
  <si>
    <t>C1119827</t>
  </si>
  <si>
    <t>C2268836</t>
  </si>
  <si>
    <t>C1174992</t>
  </si>
  <si>
    <t>C2277293</t>
  </si>
  <si>
    <t>C1182530</t>
  </si>
  <si>
    <t>C2240313</t>
  </si>
  <si>
    <t>Trade mismatch between Buyer and Seller</t>
  </si>
  <si>
    <t>C1156578</t>
  </si>
  <si>
    <t>C2268569</t>
  </si>
  <si>
    <t>C1158324</t>
  </si>
  <si>
    <t>C2204036</t>
  </si>
  <si>
    <t>C1192479</t>
  </si>
  <si>
    <t>C2264759</t>
  </si>
  <si>
    <t>C1113617</t>
  </si>
  <si>
    <t>C2291011</t>
  </si>
  <si>
    <t>INE158A01026</t>
  </si>
  <si>
    <t>C1175743</t>
  </si>
  <si>
    <t>C2253494</t>
  </si>
  <si>
    <t>C1123365</t>
  </si>
  <si>
    <t>C2288217</t>
  </si>
  <si>
    <t>C1103135</t>
  </si>
  <si>
    <t>C2289375</t>
  </si>
  <si>
    <t>C1151107</t>
  </si>
  <si>
    <t>C2201971</t>
  </si>
  <si>
    <t>INE046A01015</t>
  </si>
  <si>
    <t>C1149066</t>
  </si>
  <si>
    <t>C2222444</t>
  </si>
  <si>
    <t>C1122482</t>
  </si>
  <si>
    <t>C2256046</t>
  </si>
  <si>
    <t>C1188311</t>
  </si>
  <si>
    <t>C2287681</t>
  </si>
  <si>
    <t>INE136B01020</t>
  </si>
  <si>
    <t>C1185157</t>
  </si>
  <si>
    <t>C2218790</t>
  </si>
  <si>
    <t>C1186056</t>
  </si>
  <si>
    <t>C2269732</t>
  </si>
  <si>
    <t>INE013A01015</t>
  </si>
  <si>
    <t>C1161938</t>
  </si>
  <si>
    <t>C2284307</t>
  </si>
  <si>
    <t>C1117159</t>
  </si>
  <si>
    <t>C2255755</t>
  </si>
  <si>
    <t>C1171796</t>
  </si>
  <si>
    <t>C2241368</t>
  </si>
  <si>
    <t>C1181922</t>
  </si>
  <si>
    <t>C2225439</t>
  </si>
  <si>
    <t>C1171899</t>
  </si>
  <si>
    <t>C2253413</t>
  </si>
  <si>
    <t>C1177046</t>
  </si>
  <si>
    <t>C2267147</t>
  </si>
  <si>
    <t>C1143180</t>
  </si>
  <si>
    <t>C2297532</t>
  </si>
  <si>
    <t>C1118419</t>
  </si>
  <si>
    <t>C2289900</t>
  </si>
  <si>
    <t>C1127526</t>
  </si>
  <si>
    <t>C2246442</t>
  </si>
  <si>
    <t>C1166421</t>
  </si>
  <si>
    <t>C2299611</t>
  </si>
  <si>
    <t>C1140110</t>
  </si>
  <si>
    <t>C2236381</t>
  </si>
  <si>
    <t>C1164906</t>
  </si>
  <si>
    <t>C2296655</t>
  </si>
  <si>
    <t>C1112139</t>
  </si>
  <si>
    <t>C2274296</t>
  </si>
  <si>
    <t>C1130983</t>
  </si>
  <si>
    <t>C2212407</t>
  </si>
  <si>
    <t>C1179504</t>
  </si>
  <si>
    <t>C2264881</t>
  </si>
  <si>
    <t>C1150698</t>
  </si>
  <si>
    <t>C2230588</t>
  </si>
  <si>
    <t>C1108100</t>
  </si>
  <si>
    <t>C2233160</t>
  </si>
  <si>
    <t>C1147910</t>
  </si>
  <si>
    <t>C2254143</t>
  </si>
  <si>
    <t>C1164774</t>
  </si>
  <si>
    <t>C2225558</t>
  </si>
  <si>
    <t>C1179292</t>
  </si>
  <si>
    <t>C2256610</t>
  </si>
  <si>
    <t>C1111946</t>
  </si>
  <si>
    <t>C2282165</t>
  </si>
  <si>
    <t>C1187401</t>
  </si>
  <si>
    <t>C2230689</t>
  </si>
  <si>
    <t>C1120853</t>
  </si>
  <si>
    <t>C2206976</t>
  </si>
  <si>
    <t>C1130011</t>
  </si>
  <si>
    <t>C2203277</t>
  </si>
  <si>
    <t>C1170823</t>
  </si>
  <si>
    <t>C2224133</t>
  </si>
  <si>
    <t>C1103326</t>
  </si>
  <si>
    <t>C2201562</t>
  </si>
  <si>
    <t>C1138783</t>
  </si>
  <si>
    <t>C2251522</t>
  </si>
  <si>
    <t>C1161320</t>
  </si>
  <si>
    <t>C2242170</t>
  </si>
  <si>
    <t>C1185193</t>
  </si>
  <si>
    <t>C2208225</t>
  </si>
  <si>
    <t>C1155075</t>
  </si>
  <si>
    <t>C2283060</t>
  </si>
  <si>
    <t>C1187300</t>
  </si>
  <si>
    <t>C2221546</t>
  </si>
  <si>
    <t>C1152014</t>
  </si>
  <si>
    <t>C2296709</t>
  </si>
  <si>
    <t>C1176290</t>
  </si>
  <si>
    <t>C2213369</t>
  </si>
  <si>
    <t>C1120905</t>
  </si>
  <si>
    <t>C2216416</t>
  </si>
  <si>
    <t>C1191414</t>
  </si>
  <si>
    <t>C2222581</t>
  </si>
  <si>
    <t>C1108539</t>
  </si>
  <si>
    <t>C2219063</t>
  </si>
  <si>
    <t>C1106352</t>
  </si>
  <si>
    <t>C2259717</t>
  </si>
  <si>
    <t>C1171257</t>
  </si>
  <si>
    <t>C2205777</t>
  </si>
  <si>
    <t>C1168767</t>
  </si>
  <si>
    <t>C2256827</t>
  </si>
  <si>
    <t>C1153538</t>
  </si>
  <si>
    <t>C2236274</t>
  </si>
  <si>
    <t>C1131468</t>
  </si>
  <si>
    <t>C2285859</t>
  </si>
  <si>
    <t>C1107106</t>
  </si>
  <si>
    <t>C2277033</t>
  </si>
  <si>
    <t>C1121135</t>
  </si>
  <si>
    <t>C2215194</t>
  </si>
  <si>
    <t>C1165816</t>
  </si>
  <si>
    <t>C2258200</t>
  </si>
  <si>
    <t>C1119412</t>
  </si>
  <si>
    <t>C2260750</t>
  </si>
  <si>
    <t>C1163443</t>
  </si>
  <si>
    <t>C2236408</t>
  </si>
  <si>
    <t>C1155687</t>
  </si>
  <si>
    <t>C2204043</t>
  </si>
  <si>
    <t>C1123536</t>
  </si>
  <si>
    <t>C2204089</t>
  </si>
  <si>
    <t>C1139183</t>
  </si>
  <si>
    <t>C2231324</t>
  </si>
  <si>
    <t>C1154420</t>
  </si>
  <si>
    <t>C2244632</t>
  </si>
  <si>
    <t>C1141098</t>
  </si>
  <si>
    <t>C2236923</t>
  </si>
  <si>
    <t>C1158332</t>
  </si>
  <si>
    <t>C2207998</t>
  </si>
  <si>
    <t>C1103386</t>
  </si>
  <si>
    <t>C2208209</t>
  </si>
  <si>
    <t>C1117676</t>
  </si>
  <si>
    <t>C2228373</t>
  </si>
  <si>
    <t>C1180691</t>
  </si>
  <si>
    <t>C2286449</t>
  </si>
  <si>
    <t>C1150120</t>
  </si>
  <si>
    <t>C2231329</t>
  </si>
  <si>
    <t>C1127800</t>
  </si>
  <si>
    <t>C2298456</t>
  </si>
  <si>
    <t>INE059A01026</t>
  </si>
  <si>
    <t>C1109882</t>
  </si>
  <si>
    <t>C2219184</t>
  </si>
  <si>
    <t>C1180965</t>
  </si>
  <si>
    <t>C2203523</t>
  </si>
  <si>
    <t>C1143508</t>
  </si>
  <si>
    <t>C2251963</t>
  </si>
  <si>
    <t>C1143439</t>
  </si>
  <si>
    <t>C2290416</t>
  </si>
  <si>
    <t>C1113676</t>
  </si>
  <si>
    <t>C2238155</t>
  </si>
  <si>
    <t>C1112375</t>
  </si>
  <si>
    <t>C2282777</t>
  </si>
  <si>
    <t>C1195336</t>
  </si>
  <si>
    <t>C2291975</t>
  </si>
  <si>
    <t>C1141743</t>
  </si>
  <si>
    <t>C2291663</t>
  </si>
  <si>
    <t>C1121510</t>
  </si>
  <si>
    <t>C1134393</t>
  </si>
  <si>
    <t>C2294680</t>
  </si>
  <si>
    <t>C1187716</t>
  </si>
  <si>
    <t>C2225071</t>
  </si>
  <si>
    <t>C1101113</t>
  </si>
  <si>
    <t>C2222674</t>
  </si>
  <si>
    <t>C1188538</t>
  </si>
  <si>
    <t>C2228315</t>
  </si>
  <si>
    <t>C1129739</t>
  </si>
  <si>
    <t>C2283851</t>
  </si>
  <si>
    <t>C1134576</t>
  </si>
  <si>
    <t>C2244786</t>
  </si>
  <si>
    <t>C1141578</t>
  </si>
  <si>
    <t>C2214567</t>
  </si>
  <si>
    <t>C1178294</t>
  </si>
  <si>
    <t>C2238780</t>
  </si>
  <si>
    <t>C1149894</t>
  </si>
  <si>
    <t>INE399G01015</t>
  </si>
  <si>
    <t>C2234393</t>
  </si>
  <si>
    <t>C1119866</t>
  </si>
  <si>
    <t>C2228515</t>
  </si>
  <si>
    <t>C1156602</t>
  </si>
  <si>
    <t>C2257937</t>
  </si>
  <si>
    <t>INE067A01029</t>
  </si>
  <si>
    <t>C1164106</t>
  </si>
  <si>
    <t>C2237647</t>
  </si>
  <si>
    <t>C1190900</t>
  </si>
  <si>
    <t>C2298147</t>
  </si>
  <si>
    <t>C1150065</t>
  </si>
  <si>
    <t>C2248121</t>
  </si>
  <si>
    <t>C1108965</t>
  </si>
  <si>
    <t>C2276572</t>
  </si>
  <si>
    <t>C1105277</t>
  </si>
  <si>
    <t>C2216340</t>
  </si>
  <si>
    <t>C1140991</t>
  </si>
  <si>
    <t>C2292144</t>
  </si>
  <si>
    <t>C1106736</t>
  </si>
  <si>
    <t>C2295880</t>
  </si>
  <si>
    <t>C1100194</t>
  </si>
  <si>
    <t>C2273581</t>
  </si>
  <si>
    <t>C1146551</t>
  </si>
  <si>
    <t>C2240693</t>
  </si>
  <si>
    <t>C1133367</t>
  </si>
  <si>
    <t>C2281538</t>
  </si>
  <si>
    <t>C1106323</t>
  </si>
  <si>
    <t>C2232253</t>
  </si>
  <si>
    <t>C1139986</t>
  </si>
  <si>
    <t>C2222394</t>
  </si>
  <si>
    <t>C1119129</t>
  </si>
  <si>
    <t>C2203380</t>
  </si>
  <si>
    <t>C1197778</t>
  </si>
  <si>
    <t>C2274369</t>
  </si>
  <si>
    <t>C1172195</t>
  </si>
  <si>
    <t>C2257962</t>
  </si>
  <si>
    <t>C1140138</t>
  </si>
  <si>
    <t>C2212092</t>
  </si>
  <si>
    <t>C1130307</t>
  </si>
  <si>
    <t>C2206241</t>
  </si>
  <si>
    <t>C1168645</t>
  </si>
  <si>
    <t>C2295092</t>
  </si>
  <si>
    <t>C1110880</t>
  </si>
  <si>
    <t>C2266658</t>
  </si>
  <si>
    <t>C1159197</t>
  </si>
  <si>
    <t>C2274481</t>
  </si>
  <si>
    <t>C1104889</t>
  </si>
  <si>
    <t>C2225277</t>
  </si>
  <si>
    <t>C1100974</t>
  </si>
  <si>
    <t>C2250592</t>
  </si>
  <si>
    <t>C1152879</t>
  </si>
  <si>
    <t>C2284071</t>
  </si>
  <si>
    <t>C1136396</t>
  </si>
  <si>
    <t>C2272636</t>
  </si>
  <si>
    <t>C1101916</t>
  </si>
  <si>
    <t>C2268897</t>
  </si>
  <si>
    <t>C1127420</t>
  </si>
  <si>
    <t>C2296152</t>
  </si>
  <si>
    <t>C1106321</t>
  </si>
  <si>
    <t>C2242031</t>
  </si>
  <si>
    <t>C1164514</t>
  </si>
  <si>
    <t>C2285754</t>
  </si>
  <si>
    <t>C1158098</t>
  </si>
  <si>
    <t>C2208530</t>
  </si>
  <si>
    <t>C1195953</t>
  </si>
  <si>
    <t>C2209249</t>
  </si>
  <si>
    <t>C1116153</t>
  </si>
  <si>
    <t>C2255064</t>
  </si>
  <si>
    <t>C1106529</t>
  </si>
  <si>
    <t>C2230565</t>
  </si>
  <si>
    <t>C1195652</t>
  </si>
  <si>
    <t>C2277620</t>
  </si>
  <si>
    <t>C1187613</t>
  </si>
  <si>
    <t>C2255480</t>
  </si>
  <si>
    <t>C1123761</t>
  </si>
  <si>
    <t>C2241673</t>
  </si>
  <si>
    <t>C1117930</t>
  </si>
  <si>
    <t>C2251352</t>
  </si>
  <si>
    <t>C1134994</t>
  </si>
  <si>
    <t>C2237263</t>
  </si>
  <si>
    <t>C1138224</t>
  </si>
  <si>
    <t>C2220445</t>
  </si>
  <si>
    <t>C1159015</t>
  </si>
  <si>
    <t>C2222170</t>
  </si>
  <si>
    <t>C1173648</t>
  </si>
  <si>
    <t>C2280253</t>
  </si>
  <si>
    <t>C1100791</t>
  </si>
  <si>
    <t>C2281202</t>
  </si>
  <si>
    <t>C1163553</t>
  </si>
  <si>
    <t>C2254076</t>
  </si>
  <si>
    <t>C1153872</t>
  </si>
  <si>
    <t>C2240665</t>
  </si>
  <si>
    <t>C1141037</t>
  </si>
  <si>
    <t>C2221649</t>
  </si>
  <si>
    <t>C1126022</t>
  </si>
  <si>
    <t>C2273079</t>
  </si>
  <si>
    <t>C1113203</t>
  </si>
  <si>
    <t>C2298447</t>
  </si>
  <si>
    <t>C1168035</t>
  </si>
  <si>
    <t>C2200306</t>
  </si>
  <si>
    <t>C1151639</t>
  </si>
  <si>
    <t>C2203419</t>
  </si>
  <si>
    <t>C1107169</t>
  </si>
  <si>
    <t>C2238349</t>
  </si>
  <si>
    <t>C1124514</t>
  </si>
  <si>
    <t>C2226497</t>
  </si>
  <si>
    <t>C1138834</t>
  </si>
  <si>
    <t>C2235811</t>
  </si>
  <si>
    <t>C1147494</t>
  </si>
  <si>
    <t>C2209655</t>
  </si>
  <si>
    <t>C1118489</t>
  </si>
  <si>
    <t>C2261229</t>
  </si>
  <si>
    <t>C1121658</t>
  </si>
  <si>
    <t>C2261618</t>
  </si>
  <si>
    <t>C1101823</t>
  </si>
  <si>
    <t>C2264268</t>
  </si>
  <si>
    <t>C1121800</t>
  </si>
  <si>
    <t>C2248933</t>
  </si>
  <si>
    <t>C1143299</t>
  </si>
  <si>
    <t>C2268995</t>
  </si>
  <si>
    <t>C1184492</t>
  </si>
  <si>
    <t>C2211409</t>
  </si>
  <si>
    <t>C1169728</t>
  </si>
  <si>
    <t>C2200807</t>
  </si>
  <si>
    <t>C1118648</t>
  </si>
  <si>
    <t>C2257385</t>
  </si>
  <si>
    <t>C1132675</t>
  </si>
  <si>
    <t>C2210912</t>
  </si>
  <si>
    <t>C1175639</t>
  </si>
  <si>
    <t>C2266237</t>
  </si>
  <si>
    <t>C1179777</t>
  </si>
  <si>
    <t>C2205174</t>
  </si>
  <si>
    <t>C1105411</t>
  </si>
  <si>
    <t>C2239414</t>
  </si>
  <si>
    <t>C1168110</t>
  </si>
  <si>
    <t>C2266534</t>
  </si>
  <si>
    <t>C1146809</t>
  </si>
  <si>
    <t>C2288239</t>
  </si>
  <si>
    <t>C1158049</t>
  </si>
  <si>
    <t>C2200959</t>
  </si>
  <si>
    <t>C1132879</t>
  </si>
  <si>
    <t>C2265600</t>
  </si>
  <si>
    <t>C1190750</t>
  </si>
  <si>
    <t>C2219018</t>
  </si>
  <si>
    <t>C1166033</t>
  </si>
  <si>
    <t>C2233466</t>
  </si>
  <si>
    <t>C1192943</t>
  </si>
  <si>
    <t>C2257164</t>
  </si>
  <si>
    <t>C1141305</t>
  </si>
  <si>
    <t>C2235524</t>
  </si>
  <si>
    <t>C1113860</t>
  </si>
  <si>
    <t>C2251877</t>
  </si>
  <si>
    <t>C1191930</t>
  </si>
  <si>
    <t>C2225006</t>
  </si>
  <si>
    <t>C1119587</t>
  </si>
  <si>
    <t>C2202004</t>
  </si>
  <si>
    <t>C1173890</t>
  </si>
  <si>
    <t>C2288487</t>
  </si>
  <si>
    <t>C1118280</t>
  </si>
  <si>
    <t>C2271306</t>
  </si>
  <si>
    <t>C1157223</t>
  </si>
  <si>
    <t>C2201028</t>
  </si>
  <si>
    <t>C1170501</t>
  </si>
  <si>
    <t>C2240079</t>
  </si>
  <si>
    <t>C1113474</t>
  </si>
  <si>
    <t>C2213151</t>
  </si>
  <si>
    <t>C1171922</t>
  </si>
  <si>
    <t>C2256532</t>
  </si>
  <si>
    <t>C1115119</t>
  </si>
  <si>
    <t>C2285069</t>
  </si>
  <si>
    <t>C1136302</t>
  </si>
  <si>
    <t>C2292154</t>
  </si>
  <si>
    <t>C1115770</t>
  </si>
  <si>
    <t>C2235412</t>
  </si>
  <si>
    <t>C1145092</t>
  </si>
  <si>
    <t>C2284673</t>
  </si>
  <si>
    <t>C1102955</t>
  </si>
  <si>
    <t>C2264549</t>
  </si>
  <si>
    <t>C1135014</t>
  </si>
  <si>
    <t>C2286743</t>
  </si>
  <si>
    <t>C1103990</t>
  </si>
  <si>
    <t>C2265090</t>
  </si>
  <si>
    <t>C1121168</t>
  </si>
  <si>
    <t>C2214277</t>
  </si>
  <si>
    <t>C1153771</t>
  </si>
  <si>
    <t>C2293854</t>
  </si>
  <si>
    <t>C1134974</t>
  </si>
  <si>
    <t>C2245616</t>
  </si>
  <si>
    <t>C1145453</t>
  </si>
  <si>
    <t>C2201711</t>
  </si>
  <si>
    <t>C1178142</t>
  </si>
  <si>
    <t>C2236039</t>
  </si>
  <si>
    <t>C1127369</t>
  </si>
  <si>
    <t>C2258083</t>
  </si>
  <si>
    <t>C1134066</t>
  </si>
  <si>
    <t>C2229587</t>
  </si>
  <si>
    <t>C1172825</t>
  </si>
  <si>
    <t>C2232849</t>
  </si>
  <si>
    <t>C1130512</t>
  </si>
  <si>
    <t>C2201030</t>
  </si>
  <si>
    <t>C1130918</t>
  </si>
  <si>
    <t>C2290401</t>
  </si>
  <si>
    <t>C1189845</t>
  </si>
  <si>
    <t>C2233681</t>
  </si>
  <si>
    <t>C1152250</t>
  </si>
  <si>
    <t>C2205487</t>
  </si>
  <si>
    <t>C1185711</t>
  </si>
  <si>
    <t>C2227164</t>
  </si>
  <si>
    <t>C1126200</t>
  </si>
  <si>
    <t>C2246572</t>
  </si>
  <si>
    <t>C1160911</t>
  </si>
  <si>
    <t>C2208297</t>
  </si>
  <si>
    <t>C1123077</t>
  </si>
  <si>
    <t>C2289774</t>
  </si>
  <si>
    <t>C1114170</t>
  </si>
  <si>
    <t>C2226900</t>
  </si>
  <si>
    <t>C1143642</t>
  </si>
  <si>
    <t>C2215184</t>
  </si>
  <si>
    <t>C1138854</t>
  </si>
  <si>
    <t>C2218023</t>
  </si>
  <si>
    <t>C1108832</t>
  </si>
  <si>
    <t>C2206145</t>
  </si>
  <si>
    <t>C1154945</t>
  </si>
  <si>
    <t>C2296336</t>
  </si>
  <si>
    <t>C1165626</t>
  </si>
  <si>
    <t>C2218118</t>
  </si>
  <si>
    <t>C1125604</t>
  </si>
  <si>
    <t>C2208979</t>
  </si>
  <si>
    <t>C1164779</t>
  </si>
  <si>
    <t>C2219769</t>
  </si>
  <si>
    <t>C1157537</t>
  </si>
  <si>
    <t>C2244361</t>
  </si>
  <si>
    <t>C1120836</t>
  </si>
  <si>
    <t>C2244572</t>
  </si>
  <si>
    <t>C1120124</t>
  </si>
  <si>
    <t>C2256142</t>
  </si>
  <si>
    <t>C1118017</t>
  </si>
  <si>
    <t>C2228701</t>
  </si>
  <si>
    <t>C1119457</t>
  </si>
  <si>
    <t>C2297129</t>
  </si>
  <si>
    <t>C1122932</t>
  </si>
  <si>
    <t>C2226667</t>
  </si>
  <si>
    <t>C1168471</t>
  </si>
  <si>
    <t>C2248264</t>
  </si>
  <si>
    <t>C1133314</t>
  </si>
  <si>
    <t>C2228639</t>
  </si>
  <si>
    <t>C1146212</t>
  </si>
  <si>
    <t>C2241893</t>
  </si>
  <si>
    <t>C1178416</t>
  </si>
  <si>
    <t>C2281988</t>
  </si>
  <si>
    <t>C1102069</t>
  </si>
  <si>
    <t>C2245173</t>
  </si>
  <si>
    <t>C1133369</t>
  </si>
  <si>
    <t>C2251629</t>
  </si>
  <si>
    <t>C1186904</t>
  </si>
  <si>
    <t>C2249143</t>
  </si>
  <si>
    <t>C1189681</t>
  </si>
  <si>
    <t>C2289173</t>
  </si>
  <si>
    <t>C1125272</t>
  </si>
  <si>
    <t>C2283639</t>
  </si>
  <si>
    <t>C1131283</t>
  </si>
  <si>
    <t>C2260011</t>
  </si>
  <si>
    <t>C1124055</t>
  </si>
  <si>
    <t>C2242166</t>
  </si>
  <si>
    <t>C1120643</t>
  </si>
  <si>
    <t>C2222595</t>
  </si>
  <si>
    <t>C1175792</t>
  </si>
  <si>
    <t>C2285878</t>
  </si>
  <si>
    <t>C1181261</t>
  </si>
  <si>
    <t>C2294299</t>
  </si>
  <si>
    <t>C1177275</t>
  </si>
  <si>
    <t>C2227809</t>
  </si>
  <si>
    <t>C1116056</t>
  </si>
  <si>
    <t>C2202124</t>
  </si>
  <si>
    <t>C1102185</t>
  </si>
  <si>
    <t>C2285516</t>
  </si>
  <si>
    <t>C1123630</t>
  </si>
  <si>
    <t>C2270387</t>
  </si>
  <si>
    <t>C1179310</t>
  </si>
  <si>
    <t>C2238221</t>
  </si>
  <si>
    <t>C1164346</t>
  </si>
  <si>
    <t>C2233914</t>
  </si>
  <si>
    <t>C1175616</t>
  </si>
  <si>
    <t>C2240640</t>
  </si>
  <si>
    <t>C1146719</t>
  </si>
  <si>
    <t>C2222359</t>
  </si>
  <si>
    <t>C1145828</t>
  </si>
  <si>
    <t>C2213650</t>
  </si>
  <si>
    <t>C1103525</t>
  </si>
  <si>
    <t>C2281944</t>
  </si>
  <si>
    <t>C1163089</t>
  </si>
  <si>
    <t>C2289423</t>
  </si>
  <si>
    <t>C1116513</t>
  </si>
  <si>
    <t>C2276209</t>
  </si>
  <si>
    <t>C1117682</t>
  </si>
  <si>
    <t>C2285758</t>
  </si>
  <si>
    <t>C1170319</t>
  </si>
  <si>
    <t>C2291464</t>
  </si>
  <si>
    <t>C1187407</t>
  </si>
  <si>
    <t>C2288682</t>
  </si>
  <si>
    <t>C1145390</t>
  </si>
  <si>
    <t>C2291591</t>
  </si>
  <si>
    <t>C1124537</t>
  </si>
  <si>
    <t>C2249424</t>
  </si>
  <si>
    <t>C1109436</t>
  </si>
  <si>
    <t>C2220120</t>
  </si>
  <si>
    <t>C1142368</t>
  </si>
  <si>
    <t>C2227805</t>
  </si>
  <si>
    <t>C1137830</t>
  </si>
  <si>
    <t>C2290336</t>
  </si>
  <si>
    <t>C1146697</t>
  </si>
  <si>
    <t>C2263575</t>
  </si>
  <si>
    <t>C1144526</t>
  </si>
  <si>
    <t>C2280065</t>
  </si>
  <si>
    <t>C1128609</t>
  </si>
  <si>
    <t>C2202025</t>
  </si>
  <si>
    <t>C1187757</t>
  </si>
  <si>
    <t>C2256689</t>
  </si>
  <si>
    <t>C1112995</t>
  </si>
  <si>
    <t>C2253091</t>
  </si>
  <si>
    <t>C1156455</t>
  </si>
  <si>
    <t>C2288364</t>
  </si>
  <si>
    <t>C1155070</t>
  </si>
  <si>
    <t>C2240907</t>
  </si>
  <si>
    <t>C1120167</t>
  </si>
  <si>
    <t>C2220958</t>
  </si>
  <si>
    <t>C1129024</t>
  </si>
  <si>
    <t>C2217080</t>
  </si>
  <si>
    <t>C1108361</t>
  </si>
  <si>
    <t>C2224283</t>
  </si>
  <si>
    <t>C1108009</t>
  </si>
  <si>
    <t>C2256663</t>
  </si>
  <si>
    <t>C1139874</t>
  </si>
  <si>
    <t>C2274886</t>
  </si>
  <si>
    <t>C1115173</t>
  </si>
  <si>
    <t>C2265260</t>
  </si>
  <si>
    <t>C1126717</t>
  </si>
  <si>
    <t>C2288337</t>
  </si>
  <si>
    <t>C1172106</t>
  </si>
  <si>
    <t>C2266040</t>
  </si>
  <si>
    <t>C1133186</t>
  </si>
  <si>
    <t>C2251428</t>
  </si>
  <si>
    <t>C1175009</t>
  </si>
  <si>
    <t>C2276540</t>
  </si>
  <si>
    <t>C1126892</t>
  </si>
  <si>
    <t>C2274443</t>
  </si>
  <si>
    <t>C1121843</t>
  </si>
  <si>
    <t>C2241987</t>
  </si>
  <si>
    <t>C1186061</t>
  </si>
  <si>
    <t>C2271219</t>
  </si>
  <si>
    <t>C1114152</t>
  </si>
  <si>
    <t>C2273761</t>
  </si>
  <si>
    <t>C1143337</t>
  </si>
  <si>
    <t>C2217828</t>
  </si>
  <si>
    <t>C1135624</t>
  </si>
  <si>
    <t>C2280016</t>
  </si>
  <si>
    <t>C1176877</t>
  </si>
  <si>
    <t>C2289095</t>
  </si>
  <si>
    <t>C1105733</t>
  </si>
  <si>
    <t>C2261594</t>
  </si>
  <si>
    <t>C1181959</t>
  </si>
  <si>
    <t>C2211757</t>
  </si>
  <si>
    <t>CONCOR</t>
  </si>
  <si>
    <t>C1131047</t>
  </si>
  <si>
    <t>C2272367</t>
  </si>
  <si>
    <t>C1159896</t>
  </si>
  <si>
    <t>C2255429</t>
  </si>
  <si>
    <t>C1168940</t>
  </si>
  <si>
    <t>C2249298</t>
  </si>
  <si>
    <t>C1158149</t>
  </si>
  <si>
    <t>C2261637</t>
  </si>
  <si>
    <t>C1122248</t>
  </si>
  <si>
    <t>C2286872</t>
  </si>
  <si>
    <t>C1177219</t>
  </si>
  <si>
    <t>C2251426</t>
  </si>
  <si>
    <t>C1134650</t>
  </si>
  <si>
    <t>C2280307</t>
  </si>
  <si>
    <t>C1137602</t>
  </si>
  <si>
    <t>C2201939</t>
  </si>
  <si>
    <t>C1152471</t>
  </si>
  <si>
    <t>C2239375</t>
  </si>
  <si>
    <t>C1112159</t>
  </si>
  <si>
    <t>C2227235</t>
  </si>
  <si>
    <t>C1109983</t>
  </si>
  <si>
    <t>C2206287</t>
  </si>
  <si>
    <t>C1175139</t>
  </si>
  <si>
    <t>C2256971</t>
  </si>
  <si>
    <t>C1101677</t>
  </si>
  <si>
    <t>C2209849</t>
  </si>
  <si>
    <t>C1166112</t>
  </si>
  <si>
    <t>C2219663</t>
  </si>
  <si>
    <t>C1108502</t>
  </si>
  <si>
    <t>C2249876</t>
  </si>
  <si>
    <t>C1154876</t>
  </si>
  <si>
    <t>C2275124</t>
  </si>
  <si>
    <t>C1192015</t>
  </si>
  <si>
    <t>C2284253</t>
  </si>
  <si>
    <t>C1118905</t>
  </si>
  <si>
    <t>C2230204</t>
  </si>
  <si>
    <t>C1139514</t>
  </si>
  <si>
    <t>C2201210</t>
  </si>
  <si>
    <t>C1113718</t>
  </si>
  <si>
    <t>C2243312</t>
  </si>
  <si>
    <t>C1192130</t>
  </si>
  <si>
    <t>C2204522</t>
  </si>
  <si>
    <t>C1159656</t>
  </si>
  <si>
    <t>C2235735</t>
  </si>
  <si>
    <t>C1182607</t>
  </si>
  <si>
    <t>C2292714</t>
  </si>
  <si>
    <t>C1125330</t>
  </si>
  <si>
    <t>C2273190</t>
  </si>
  <si>
    <t>C1113998</t>
  </si>
  <si>
    <t>C2218201</t>
  </si>
  <si>
    <t>C1108065</t>
  </si>
  <si>
    <t>C2284526</t>
  </si>
  <si>
    <t>C1141867</t>
  </si>
  <si>
    <t>C2209475</t>
  </si>
  <si>
    <t>C1124206</t>
  </si>
  <si>
    <t>C2264599</t>
  </si>
  <si>
    <t>C1184866</t>
  </si>
  <si>
    <t>C2296332</t>
  </si>
  <si>
    <t>C1122781</t>
  </si>
  <si>
    <t>C1185008</t>
  </si>
  <si>
    <t>C2252992</t>
  </si>
  <si>
    <t>C1108627</t>
  </si>
  <si>
    <t>C2250121</t>
  </si>
  <si>
    <t>C1119310</t>
  </si>
  <si>
    <t>C2293280</t>
  </si>
  <si>
    <t>C1157286</t>
  </si>
  <si>
    <t>C2219704</t>
  </si>
  <si>
    <t>C1169434</t>
  </si>
  <si>
    <t>C2247955</t>
  </si>
  <si>
    <t>C1187101</t>
  </si>
  <si>
    <t>C2268164</t>
  </si>
  <si>
    <t>C1129192</t>
  </si>
  <si>
    <t>C2269627</t>
  </si>
  <si>
    <t>C1109447</t>
  </si>
  <si>
    <t>C2260352</t>
  </si>
  <si>
    <t>C1199499</t>
  </si>
  <si>
    <t>C2231842</t>
  </si>
  <si>
    <t>C1193773</t>
  </si>
  <si>
    <t>C2246961</t>
  </si>
  <si>
    <t>C1176927</t>
  </si>
  <si>
    <t>C2219487</t>
  </si>
  <si>
    <t>C1136190</t>
  </si>
  <si>
    <t>C2252220</t>
  </si>
  <si>
    <t>C1148438</t>
  </si>
  <si>
    <t>C2297116</t>
  </si>
  <si>
    <t>C1133208</t>
  </si>
  <si>
    <t>C2289509</t>
  </si>
  <si>
    <t>C1174245</t>
  </si>
  <si>
    <t>C2234143</t>
  </si>
  <si>
    <t>C1191728</t>
  </si>
  <si>
    <t>C2279052</t>
  </si>
  <si>
    <t>C1197689</t>
  </si>
  <si>
    <t>C2247185</t>
  </si>
  <si>
    <t>C1122800</t>
  </si>
  <si>
    <t>C2270361</t>
  </si>
  <si>
    <t>C1165687</t>
  </si>
  <si>
    <t>C2297852</t>
  </si>
  <si>
    <t>C1100498</t>
  </si>
  <si>
    <t>C2254473</t>
  </si>
  <si>
    <t>C1141698</t>
  </si>
  <si>
    <t>C2247505</t>
  </si>
  <si>
    <t>C1173719</t>
  </si>
  <si>
    <t>C2259097</t>
  </si>
  <si>
    <t>C1109327</t>
  </si>
  <si>
    <t>C2288695</t>
  </si>
  <si>
    <t>C1135631</t>
  </si>
  <si>
    <t>C2231073</t>
  </si>
  <si>
    <t>C1180632</t>
  </si>
  <si>
    <t>C2210518</t>
  </si>
  <si>
    <t>C1105263</t>
  </si>
  <si>
    <t>C2205228</t>
  </si>
  <si>
    <t>C1181039</t>
  </si>
  <si>
    <t>C2220140</t>
  </si>
  <si>
    <t>C1153930</t>
  </si>
  <si>
    <t>C2254475</t>
  </si>
  <si>
    <t>C1100940</t>
  </si>
  <si>
    <t>C2201955</t>
  </si>
  <si>
    <t>C1188467</t>
  </si>
  <si>
    <t>C2253300</t>
  </si>
  <si>
    <t>C1125301</t>
  </si>
  <si>
    <t>C2283066</t>
  </si>
  <si>
    <t>C1118130</t>
  </si>
  <si>
    <t>C2235660</t>
  </si>
  <si>
    <t>C1106798</t>
  </si>
  <si>
    <t>C2258211</t>
  </si>
  <si>
    <t>C1136313</t>
  </si>
  <si>
    <t>C2276638</t>
  </si>
  <si>
    <t>C1128019</t>
  </si>
  <si>
    <t>C2287774</t>
  </si>
  <si>
    <t>C1117236</t>
  </si>
  <si>
    <t>C2277243</t>
  </si>
  <si>
    <t>C1129353</t>
  </si>
  <si>
    <t>C2247378</t>
  </si>
  <si>
    <t>C1165104</t>
  </si>
  <si>
    <t>C2271884</t>
  </si>
  <si>
    <t>C1174582</t>
  </si>
  <si>
    <t>C2267534</t>
  </si>
  <si>
    <t>C1162509</t>
  </si>
  <si>
    <t>C2221349</t>
  </si>
  <si>
    <t>C1149740</t>
  </si>
  <si>
    <t>C2278861</t>
  </si>
  <si>
    <t>C1118059</t>
  </si>
  <si>
    <t>C2283943</t>
  </si>
  <si>
    <t>C1139865</t>
  </si>
  <si>
    <t>C2216300</t>
  </si>
  <si>
    <t>C1166809</t>
  </si>
  <si>
    <t>C2205861</t>
  </si>
  <si>
    <t>C1145212</t>
  </si>
  <si>
    <t>C2213405</t>
  </si>
  <si>
    <t>C1179153</t>
  </si>
  <si>
    <t>C2291960</t>
  </si>
  <si>
    <t>C1155428</t>
  </si>
  <si>
    <t>C2257679</t>
  </si>
  <si>
    <t>C1138059</t>
  </si>
  <si>
    <t>C2260271</t>
  </si>
  <si>
    <t>C1180018</t>
  </si>
  <si>
    <t>C2281011</t>
  </si>
  <si>
    <t>C1188814</t>
  </si>
  <si>
    <t>C2296533</t>
  </si>
  <si>
    <t>C1190761</t>
  </si>
  <si>
    <t>C2255951</t>
  </si>
  <si>
    <t>C1144833</t>
  </si>
  <si>
    <t>C2260335</t>
  </si>
  <si>
    <t>C1134497</t>
  </si>
  <si>
    <t>C2208377</t>
  </si>
  <si>
    <t>C1139568</t>
  </si>
  <si>
    <t>C2276447</t>
  </si>
  <si>
    <t>C1146424</t>
  </si>
  <si>
    <t>C2293380</t>
  </si>
  <si>
    <t>C1118708</t>
  </si>
  <si>
    <t>C2203846</t>
  </si>
  <si>
    <t>C1162202</t>
  </si>
  <si>
    <t>C2282037</t>
  </si>
  <si>
    <t>C1113428</t>
  </si>
  <si>
    <t>C2264193</t>
  </si>
  <si>
    <t>C1101202</t>
  </si>
  <si>
    <t>C2252317</t>
  </si>
  <si>
    <t>C1186427</t>
  </si>
  <si>
    <t>C2236965</t>
  </si>
  <si>
    <t>C1171140</t>
  </si>
  <si>
    <t>C2281690</t>
  </si>
  <si>
    <t>C1158514</t>
  </si>
  <si>
    <t>C2246137</t>
  </si>
  <si>
    <t>C1177231</t>
  </si>
  <si>
    <t>C2263125</t>
  </si>
  <si>
    <t>C1113345</t>
  </si>
  <si>
    <t>C2214377</t>
  </si>
  <si>
    <t>C1188548</t>
  </si>
  <si>
    <t>C2218863</t>
  </si>
  <si>
    <t>C1133402</t>
  </si>
  <si>
    <t>C2290096</t>
  </si>
  <si>
    <t>C1190551</t>
  </si>
  <si>
    <t>C2244359</t>
  </si>
  <si>
    <t>C1177126</t>
  </si>
  <si>
    <t>C2263890</t>
  </si>
  <si>
    <t>C1154591</t>
  </si>
  <si>
    <t>C2273973</t>
  </si>
  <si>
    <t>C1169304</t>
  </si>
  <si>
    <t>C2204570</t>
  </si>
  <si>
    <t>C1120560</t>
  </si>
  <si>
    <t>C2235909</t>
  </si>
  <si>
    <t>C1168900</t>
  </si>
  <si>
    <t>C2274203</t>
  </si>
  <si>
    <t>C1156637</t>
  </si>
  <si>
    <t>C2290586</t>
  </si>
  <si>
    <t>C1156579</t>
  </si>
  <si>
    <t>C2258254</t>
  </si>
  <si>
    <t>C1162639</t>
  </si>
  <si>
    <t>C2200734</t>
  </si>
  <si>
    <t>C1179325</t>
  </si>
  <si>
    <t>C2259435</t>
  </si>
  <si>
    <t>C1162617</t>
  </si>
  <si>
    <t>C2247221</t>
  </si>
  <si>
    <t>C1162774</t>
  </si>
  <si>
    <t>C2227503</t>
  </si>
  <si>
    <t>C1162166</t>
  </si>
  <si>
    <t>C2213839</t>
  </si>
  <si>
    <t>C1173235</t>
  </si>
  <si>
    <t>C2225225</t>
  </si>
  <si>
    <t>C1101269</t>
  </si>
  <si>
    <t>C2266719</t>
  </si>
  <si>
    <t>C1172305</t>
  </si>
  <si>
    <t>C2240949</t>
  </si>
  <si>
    <t>C1162520</t>
  </si>
  <si>
    <t>C2273975</t>
  </si>
  <si>
    <t>C1103656</t>
  </si>
  <si>
    <t>C2288886</t>
  </si>
  <si>
    <t>C1191076</t>
  </si>
  <si>
    <t>C2235926</t>
  </si>
  <si>
    <t>C1117345</t>
  </si>
  <si>
    <t>C2273417</t>
  </si>
  <si>
    <t>C1150042</t>
  </si>
  <si>
    <t>C2242571</t>
  </si>
  <si>
    <t>CIPLA</t>
  </si>
  <si>
    <t>C1104380</t>
  </si>
  <si>
    <t>C2262632</t>
  </si>
  <si>
    <t>C1142365</t>
  </si>
  <si>
    <t>C2297466</t>
  </si>
  <si>
    <t>C1174364</t>
  </si>
  <si>
    <t>C2235290</t>
  </si>
  <si>
    <t>C1113742</t>
  </si>
  <si>
    <t>C2276231</t>
  </si>
  <si>
    <t>C1101235</t>
  </si>
  <si>
    <t>C2283798</t>
  </si>
  <si>
    <t>C1178302</t>
  </si>
  <si>
    <t>C2296904</t>
  </si>
  <si>
    <t>C1159724</t>
  </si>
  <si>
    <t>C2209166</t>
  </si>
  <si>
    <t>C1144732</t>
  </si>
  <si>
    <t>C2278494</t>
  </si>
  <si>
    <t>C1134785</t>
  </si>
  <si>
    <t>C2274602</t>
  </si>
  <si>
    <t>C1187578</t>
  </si>
  <si>
    <t>C2218250</t>
  </si>
  <si>
    <t>C1146638</t>
  </si>
  <si>
    <t>C2292943</t>
  </si>
  <si>
    <t>C1111411</t>
  </si>
  <si>
    <t>C2200849</t>
  </si>
  <si>
    <t>C1103491</t>
  </si>
  <si>
    <t>C2236911</t>
  </si>
  <si>
    <t>C1158999</t>
  </si>
  <si>
    <t>C2210985</t>
  </si>
  <si>
    <t>C1107147</t>
  </si>
  <si>
    <t>C2275554</t>
  </si>
  <si>
    <t>C1126536</t>
  </si>
  <si>
    <t>C2205159</t>
  </si>
  <si>
    <t>C1140257</t>
  </si>
  <si>
    <t>C2226598</t>
  </si>
  <si>
    <t>C1199694</t>
  </si>
  <si>
    <t>C2257493</t>
  </si>
  <si>
    <t>C1135161</t>
  </si>
  <si>
    <t>C2227853</t>
  </si>
  <si>
    <t>C1149602</t>
  </si>
  <si>
    <t>C2242360</t>
  </si>
  <si>
    <t>C1174937</t>
  </si>
  <si>
    <t>C2294511</t>
  </si>
  <si>
    <t>C1134377</t>
  </si>
  <si>
    <t>C2237114</t>
  </si>
  <si>
    <t>C1142103</t>
  </si>
  <si>
    <t>C2299453</t>
  </si>
  <si>
    <t>C1194029</t>
  </si>
  <si>
    <t>C2265503</t>
  </si>
  <si>
    <t>C1192237</t>
  </si>
  <si>
    <t>C2220937</t>
  </si>
  <si>
    <t>CORPBANK</t>
  </si>
  <si>
    <t>C1154912</t>
  </si>
  <si>
    <t>C2232158</t>
  </si>
  <si>
    <t>C1150481</t>
  </si>
  <si>
    <t>C2217638</t>
  </si>
  <si>
    <t>C1187632</t>
  </si>
  <si>
    <t>C2269149</t>
  </si>
  <si>
    <t>C1148300</t>
  </si>
  <si>
    <t>C2241084</t>
  </si>
  <si>
    <t>C1192544</t>
  </si>
  <si>
    <t>C2220604</t>
  </si>
  <si>
    <t>C1139923</t>
  </si>
  <si>
    <t>C2277530</t>
  </si>
  <si>
    <t>C1177976</t>
  </si>
  <si>
    <t>C2273637</t>
  </si>
  <si>
    <t>C1175599</t>
  </si>
  <si>
    <t>C2216983</t>
  </si>
  <si>
    <t>C1187272</t>
  </si>
  <si>
    <t>C2241323</t>
  </si>
  <si>
    <t>C1165015</t>
  </si>
  <si>
    <t>C2228004</t>
  </si>
  <si>
    <t>C1161329</t>
  </si>
  <si>
    <t>C2244772</t>
  </si>
  <si>
    <t>C1130827</t>
  </si>
  <si>
    <t>C2287626</t>
  </si>
  <si>
    <t>C1121037</t>
  </si>
  <si>
    <t>C2292667</t>
  </si>
  <si>
    <t>C1170237</t>
  </si>
  <si>
    <t>C2267278</t>
  </si>
  <si>
    <t>C1194917</t>
  </si>
  <si>
    <t>C2258393</t>
  </si>
  <si>
    <t>C1110286</t>
  </si>
  <si>
    <t>C2234360</t>
  </si>
  <si>
    <t>C1154929</t>
  </si>
  <si>
    <t>C2264810</t>
  </si>
  <si>
    <t>C1184411</t>
  </si>
  <si>
    <t>C2213364</t>
  </si>
  <si>
    <t>C1107083</t>
  </si>
  <si>
    <t>C2218801</t>
  </si>
  <si>
    <t>C1110189</t>
  </si>
  <si>
    <t>C2276854</t>
  </si>
  <si>
    <t>C1162385</t>
  </si>
  <si>
    <t>C2248015</t>
  </si>
  <si>
    <t>C1115855</t>
  </si>
  <si>
    <t>C2274587</t>
  </si>
  <si>
    <t>C1199107</t>
  </si>
  <si>
    <t>C2234238</t>
  </si>
  <si>
    <t>C1137342</t>
  </si>
  <si>
    <t>C2284804</t>
  </si>
  <si>
    <t>C1136123</t>
  </si>
  <si>
    <t>C2220749</t>
  </si>
  <si>
    <t>C1184342</t>
  </si>
  <si>
    <t>C2283734</t>
  </si>
  <si>
    <t>C1191807</t>
  </si>
  <si>
    <t>C2217129</t>
  </si>
  <si>
    <t>C1111337</t>
  </si>
  <si>
    <t>C2291541</t>
  </si>
  <si>
    <t>C1119555</t>
  </si>
  <si>
    <t>C2273600</t>
  </si>
  <si>
    <t>C1151902</t>
  </si>
  <si>
    <t>C2235891</t>
  </si>
  <si>
    <t>C1139244</t>
  </si>
  <si>
    <t>C2283726</t>
  </si>
  <si>
    <t>C1133034</t>
  </si>
  <si>
    <t>C2268328</t>
  </si>
  <si>
    <t>C1156617</t>
  </si>
  <si>
    <t>C2287614</t>
  </si>
  <si>
    <t>C1148559</t>
  </si>
  <si>
    <t>C2216627</t>
  </si>
  <si>
    <t>C1116052</t>
  </si>
  <si>
    <t>C2265093</t>
  </si>
  <si>
    <t>C1141476</t>
  </si>
  <si>
    <t>C2262018</t>
  </si>
  <si>
    <t>C1139097</t>
  </si>
  <si>
    <t>C2266445</t>
  </si>
  <si>
    <t>C1128250</t>
  </si>
  <si>
    <t>C2294993</t>
  </si>
  <si>
    <t>C1172618</t>
  </si>
  <si>
    <t>C2287158</t>
  </si>
  <si>
    <t>C1153278</t>
  </si>
  <si>
    <t>C2216960</t>
  </si>
  <si>
    <t>C1170321</t>
  </si>
  <si>
    <t>C2289205</t>
  </si>
  <si>
    <t>C1141804</t>
  </si>
  <si>
    <t>C2204395</t>
  </si>
  <si>
    <t>C1145879</t>
  </si>
  <si>
    <t>C2226098</t>
  </si>
  <si>
    <t>C1195400</t>
  </si>
  <si>
    <t>C2211677</t>
  </si>
  <si>
    <t>C1118823</t>
  </si>
  <si>
    <t>C2252405</t>
  </si>
  <si>
    <t>C1130919</t>
  </si>
  <si>
    <t>C2234178</t>
  </si>
  <si>
    <t>C1104966</t>
  </si>
  <si>
    <t>C2287954</t>
  </si>
  <si>
    <t>C1101591</t>
  </si>
  <si>
    <t>C2275560</t>
  </si>
  <si>
    <t>C1107327</t>
  </si>
  <si>
    <t>C2258063</t>
  </si>
  <si>
    <t>C1119995</t>
  </si>
  <si>
    <t>C2299207</t>
  </si>
  <si>
    <t>C1126284</t>
  </si>
  <si>
    <t>C2250118</t>
  </si>
  <si>
    <t>C1173198</t>
  </si>
  <si>
    <t>C2232886</t>
  </si>
  <si>
    <t>C1138474</t>
  </si>
  <si>
    <t>C2207947</t>
  </si>
  <si>
    <t>C1177970</t>
  </si>
  <si>
    <t>C2206962</t>
  </si>
  <si>
    <t>C1142385</t>
  </si>
  <si>
    <t>C2246407</t>
  </si>
  <si>
    <t>C1104578</t>
  </si>
  <si>
    <t>C2203729</t>
  </si>
  <si>
    <t>C1173180</t>
  </si>
  <si>
    <t>C2242960</t>
  </si>
  <si>
    <t>C1156390</t>
  </si>
  <si>
    <t>C2222051</t>
  </si>
  <si>
    <t>C1119440</t>
  </si>
  <si>
    <t>C2296168</t>
  </si>
  <si>
    <t>C2247795</t>
  </si>
  <si>
    <t>C1164527</t>
  </si>
  <si>
    <t>C2228658</t>
  </si>
  <si>
    <t>C1153451</t>
  </si>
  <si>
    <t>C2298296</t>
  </si>
  <si>
    <t>C1180134</t>
  </si>
  <si>
    <t>C2227367</t>
  </si>
  <si>
    <t>C1161461</t>
  </si>
  <si>
    <t>C2233591</t>
  </si>
  <si>
    <t>C1137573</t>
  </si>
  <si>
    <t>C2295563</t>
  </si>
  <si>
    <t>C1194296</t>
  </si>
  <si>
    <t>C2214092</t>
  </si>
  <si>
    <t>C1156947</t>
  </si>
  <si>
    <t>C2214461</t>
  </si>
  <si>
    <t>C1151196</t>
  </si>
  <si>
    <t>C2251124</t>
  </si>
  <si>
    <t>C1163455</t>
  </si>
  <si>
    <t>C2200510</t>
  </si>
  <si>
    <t>C1192222</t>
  </si>
  <si>
    <t>C2259793</t>
  </si>
  <si>
    <t>C1134875</t>
  </si>
  <si>
    <t>C2204667</t>
  </si>
  <si>
    <t>C1165377</t>
  </si>
  <si>
    <t>C2231294</t>
  </si>
  <si>
    <t>C1182477</t>
  </si>
  <si>
    <t>C2207003</t>
  </si>
  <si>
    <t>C1114066</t>
  </si>
  <si>
    <t>C2238926</t>
  </si>
  <si>
    <t>C1173895</t>
  </si>
  <si>
    <t>C2219303</t>
  </si>
  <si>
    <t>C1155255</t>
  </si>
  <si>
    <t>C2276674</t>
  </si>
  <si>
    <t>C1198750</t>
  </si>
  <si>
    <t>C2258023</t>
  </si>
  <si>
    <t>C1145288</t>
  </si>
  <si>
    <t>C2289634</t>
  </si>
  <si>
    <t>BOI</t>
  </si>
  <si>
    <t>C1170547</t>
  </si>
  <si>
    <t>C2283154</t>
  </si>
  <si>
    <t>C1100727</t>
  </si>
  <si>
    <t>C2283381</t>
  </si>
  <si>
    <t>C1149231</t>
  </si>
  <si>
    <t>C2233354</t>
  </si>
  <si>
    <t>C1195358</t>
  </si>
  <si>
    <t>C2260409</t>
  </si>
  <si>
    <t>C1127184</t>
  </si>
  <si>
    <t>C2238912</t>
  </si>
  <si>
    <t>C1183951</t>
  </si>
  <si>
    <t>C2286432</t>
  </si>
  <si>
    <t>C1111588</t>
  </si>
  <si>
    <t>C2267979</t>
  </si>
  <si>
    <t>C1172108</t>
  </si>
  <si>
    <t>C2241699</t>
  </si>
  <si>
    <t>C1162715</t>
  </si>
  <si>
    <t>C2265401</t>
  </si>
  <si>
    <t>C1194981</t>
  </si>
  <si>
    <t>C2253629</t>
  </si>
  <si>
    <t>C1165281</t>
  </si>
  <si>
    <t>C2255251</t>
  </si>
  <si>
    <t>C1135891</t>
  </si>
  <si>
    <t>C2284056</t>
  </si>
  <si>
    <t>C1132176</t>
  </si>
  <si>
    <t>C2251017</t>
  </si>
  <si>
    <t>C1113725</t>
  </si>
  <si>
    <t>C2259837</t>
  </si>
  <si>
    <t>C1169176</t>
  </si>
  <si>
    <t>C2243281</t>
  </si>
  <si>
    <t>C1148421</t>
  </si>
  <si>
    <t>C2299460</t>
  </si>
  <si>
    <t>C1191114</t>
  </si>
  <si>
    <t>C2226944</t>
  </si>
  <si>
    <t>C1167398</t>
  </si>
  <si>
    <t>C2291175</t>
  </si>
  <si>
    <t>C1186481</t>
  </si>
  <si>
    <t>C2222488</t>
  </si>
  <si>
    <t>C1144659</t>
  </si>
  <si>
    <t>C2274225</t>
  </si>
  <si>
    <t>C1186282</t>
  </si>
  <si>
    <t>C2247882</t>
  </si>
  <si>
    <t>C1199228</t>
  </si>
  <si>
    <t>C2246171</t>
  </si>
  <si>
    <t>C1180944</t>
  </si>
  <si>
    <t>C2281975</t>
  </si>
  <si>
    <t>C1159661</t>
  </si>
  <si>
    <t>C2295655</t>
  </si>
  <si>
    <t>C1150062</t>
  </si>
  <si>
    <t>C2292214</t>
  </si>
  <si>
    <t>C1158880</t>
  </si>
  <si>
    <t>C2242353</t>
  </si>
  <si>
    <t>C1167706</t>
  </si>
  <si>
    <t>C2271858</t>
  </si>
  <si>
    <t>C1119694</t>
  </si>
  <si>
    <t>C2216261</t>
  </si>
  <si>
    <t>HITECHGEAR</t>
  </si>
  <si>
    <t>C1137986</t>
  </si>
  <si>
    <t>C2238618</t>
  </si>
  <si>
    <t>C1137160</t>
  </si>
  <si>
    <t>C2231464</t>
  </si>
  <si>
    <t>C1122702</t>
  </si>
  <si>
    <t>C2235985</t>
  </si>
  <si>
    <t>C1182893</t>
  </si>
  <si>
    <t>C2222892</t>
  </si>
  <si>
    <t>C1149980</t>
  </si>
  <si>
    <t>C2228820</t>
  </si>
  <si>
    <t>C1123657</t>
  </si>
  <si>
    <t>C2205830</t>
  </si>
  <si>
    <t>C1131528</t>
  </si>
  <si>
    <t>C2212873</t>
  </si>
  <si>
    <t>C1104511</t>
  </si>
  <si>
    <t>C2215555</t>
  </si>
  <si>
    <t>C1195904</t>
  </si>
  <si>
    <t>C2262312</t>
  </si>
  <si>
    <t>C1187284</t>
  </si>
  <si>
    <t>C2201317</t>
  </si>
  <si>
    <t>C1171176</t>
  </si>
  <si>
    <t>C2245885</t>
  </si>
  <si>
    <t>C1101264</t>
  </si>
  <si>
    <t>C2299248</t>
  </si>
  <si>
    <t>C1131436</t>
  </si>
  <si>
    <t>C2207877</t>
  </si>
  <si>
    <t>C1130475</t>
  </si>
  <si>
    <t>C2240340</t>
  </si>
  <si>
    <t>C1172001</t>
  </si>
  <si>
    <t>C2200116</t>
  </si>
  <si>
    <t>C1172062</t>
  </si>
  <si>
    <t>C2269953</t>
  </si>
  <si>
    <t>C1175334</t>
  </si>
  <si>
    <t>C2244653</t>
  </si>
  <si>
    <t>C1135781</t>
  </si>
  <si>
    <t>C2249791</t>
  </si>
  <si>
    <t>C1105208</t>
  </si>
  <si>
    <t>C2214048</t>
  </si>
  <si>
    <t>C1190181</t>
  </si>
  <si>
    <t>C2290064</t>
  </si>
  <si>
    <t>C1163167</t>
  </si>
  <si>
    <t>C2240204</t>
  </si>
  <si>
    <t>C1163754</t>
  </si>
  <si>
    <t>C2246993</t>
  </si>
  <si>
    <t>C1101952</t>
  </si>
  <si>
    <t>C2233569</t>
  </si>
  <si>
    <t>C1195232</t>
  </si>
  <si>
    <t>C2240481</t>
  </si>
  <si>
    <t>C1170273</t>
  </si>
  <si>
    <t>C2262635</t>
  </si>
  <si>
    <t>C1145695</t>
  </si>
  <si>
    <t>C2221545</t>
  </si>
  <si>
    <t>C1135909</t>
  </si>
  <si>
    <t>C2266287</t>
  </si>
  <si>
    <t>C1145755</t>
  </si>
  <si>
    <t>C2207193</t>
  </si>
  <si>
    <t>C1184799</t>
  </si>
  <si>
    <t>C2239611</t>
  </si>
  <si>
    <t>C1117394</t>
  </si>
  <si>
    <t>C2263078</t>
  </si>
  <si>
    <t>C1158859</t>
  </si>
  <si>
    <t>C2202473</t>
  </si>
  <si>
    <t>C1157578</t>
  </si>
  <si>
    <t>C2281411</t>
  </si>
  <si>
    <t>C1166181</t>
  </si>
  <si>
    <t>C2246192</t>
  </si>
  <si>
    <t>C1155459</t>
  </si>
  <si>
    <t>C2236658</t>
  </si>
  <si>
    <t>C1162288</t>
  </si>
  <si>
    <t>C2287750</t>
  </si>
  <si>
    <t>C1169991</t>
  </si>
  <si>
    <t>C2274756</t>
  </si>
  <si>
    <t>C1162189</t>
  </si>
  <si>
    <t>C2210214</t>
  </si>
  <si>
    <t>C1194368</t>
  </si>
  <si>
    <t>C2229384</t>
  </si>
  <si>
    <t>C1137724</t>
  </si>
  <si>
    <t>C2262402</t>
  </si>
  <si>
    <t>C1115369</t>
  </si>
  <si>
    <t>C2279719</t>
  </si>
  <si>
    <t>C1174987</t>
  </si>
  <si>
    <t>C2276509</t>
  </si>
  <si>
    <t>C1112648</t>
  </si>
  <si>
    <t>C2221015</t>
  </si>
  <si>
    <t>C1103870</t>
  </si>
  <si>
    <t>C2288029</t>
  </si>
  <si>
    <t>C1133139</t>
  </si>
  <si>
    <t>C2297911</t>
  </si>
  <si>
    <t>C1196375</t>
  </si>
  <si>
    <t>C2218665</t>
  </si>
  <si>
    <t>C1185125</t>
  </si>
  <si>
    <t>C2247926</t>
  </si>
  <si>
    <t>C1122555</t>
  </si>
  <si>
    <t>C2240053</t>
  </si>
  <si>
    <t>C1108678</t>
  </si>
  <si>
    <t>C2293158</t>
  </si>
  <si>
    <t>C1194557</t>
  </si>
  <si>
    <t>C2249749</t>
  </si>
  <si>
    <t>C1174505</t>
  </si>
  <si>
    <t>C2253970</t>
  </si>
  <si>
    <t>C1110034</t>
  </si>
  <si>
    <t>C2294536</t>
  </si>
  <si>
    <t>C1106211</t>
  </si>
  <si>
    <t>C2209172</t>
  </si>
  <si>
    <t>C1136900</t>
  </si>
  <si>
    <t>C2205287</t>
  </si>
  <si>
    <t>LTI</t>
  </si>
  <si>
    <t>C1134101</t>
  </si>
  <si>
    <t>C2203850</t>
  </si>
  <si>
    <t>C1126565</t>
  </si>
  <si>
    <t>C2279279</t>
  </si>
  <si>
    <t>C1135291</t>
  </si>
  <si>
    <t>C2284325</t>
  </si>
  <si>
    <t>C1182379</t>
  </si>
  <si>
    <t>C2200335</t>
  </si>
  <si>
    <t>C1195398</t>
  </si>
  <si>
    <t>C2260063</t>
  </si>
  <si>
    <t>C1195314</t>
  </si>
  <si>
    <t>C2242771</t>
  </si>
  <si>
    <t>C1163420</t>
  </si>
  <si>
    <t>C2207772</t>
  </si>
  <si>
    <t>C1109576</t>
  </si>
  <si>
    <t>C2248848</t>
  </si>
  <si>
    <t>C1101808</t>
  </si>
  <si>
    <t>C2237700</t>
  </si>
  <si>
    <t>C1199487</t>
  </si>
  <si>
    <t>C2234867</t>
  </si>
  <si>
    <t>C1100246</t>
  </si>
  <si>
    <t>C2241104</t>
  </si>
  <si>
    <t>C1115641</t>
  </si>
  <si>
    <t>C2296729</t>
  </si>
  <si>
    <t>C1110132</t>
  </si>
  <si>
    <t>C2254992</t>
  </si>
  <si>
    <t>C1195808</t>
  </si>
  <si>
    <t>C2259997</t>
  </si>
  <si>
    <t>C1176596</t>
  </si>
  <si>
    <t>C2250737</t>
  </si>
  <si>
    <t>C1117609</t>
  </si>
  <si>
    <t>C1103097</t>
  </si>
  <si>
    <t>C2265012</t>
  </si>
  <si>
    <t>C1190459</t>
  </si>
  <si>
    <t>C2212566</t>
  </si>
  <si>
    <t>C1132563</t>
  </si>
  <si>
    <t>C2247793</t>
  </si>
  <si>
    <t>C1161215</t>
  </si>
  <si>
    <t>C2222329</t>
  </si>
  <si>
    <t>C1105797</t>
  </si>
  <si>
    <t>C2269658</t>
  </si>
  <si>
    <t>C1154115</t>
  </si>
  <si>
    <t>C2233649</t>
  </si>
  <si>
    <t>C1166479</t>
  </si>
  <si>
    <t>C2260749</t>
  </si>
  <si>
    <t>C1197916</t>
  </si>
  <si>
    <t>C2252949</t>
  </si>
  <si>
    <t>C1171685</t>
  </si>
  <si>
    <t>C2242822</t>
  </si>
  <si>
    <t>C1187493</t>
  </si>
  <si>
    <t>C2227571</t>
  </si>
  <si>
    <t>C1121953</t>
  </si>
  <si>
    <t>C2255772</t>
  </si>
  <si>
    <t>C1161054</t>
  </si>
  <si>
    <t>C2242111</t>
  </si>
  <si>
    <t>C1100077</t>
  </si>
  <si>
    <t>C2241134</t>
  </si>
  <si>
    <t>C1148982</t>
  </si>
  <si>
    <t>C2218169</t>
  </si>
  <si>
    <t>C1156714</t>
  </si>
  <si>
    <t>C2221231</t>
  </si>
  <si>
    <t>C1151408</t>
  </si>
  <si>
    <t>C2226014</t>
  </si>
  <si>
    <t>C1149181</t>
  </si>
  <si>
    <t>C2203119</t>
  </si>
  <si>
    <t>C1173166</t>
  </si>
  <si>
    <t>C2249645</t>
  </si>
  <si>
    <t>C1142752</t>
  </si>
  <si>
    <t>C2269215</t>
  </si>
  <si>
    <t>C1196291</t>
  </si>
  <si>
    <t>C2274998</t>
  </si>
  <si>
    <t>C1164337</t>
  </si>
  <si>
    <t>C2232587</t>
  </si>
  <si>
    <t>C1173303</t>
  </si>
  <si>
    <t>C2275141</t>
  </si>
  <si>
    <t>C1142398</t>
  </si>
  <si>
    <t>C2229259</t>
  </si>
  <si>
    <t>C1136073</t>
  </si>
  <si>
    <t>C2210975</t>
  </si>
  <si>
    <t>C1140117</t>
  </si>
  <si>
    <t>C2293341</t>
  </si>
  <si>
    <t>C1161427</t>
  </si>
  <si>
    <t>C2237814</t>
  </si>
  <si>
    <t>C1180170</t>
  </si>
  <si>
    <t>C2210986</t>
  </si>
  <si>
    <t>C1128698</t>
  </si>
  <si>
    <t>C1137529</t>
  </si>
  <si>
    <t>C2278329</t>
  </si>
  <si>
    <t>C1197774</t>
  </si>
  <si>
    <t>C2289519</t>
  </si>
  <si>
    <t>C1136262</t>
  </si>
  <si>
    <t>C2254508</t>
  </si>
  <si>
    <t>C1158997</t>
  </si>
  <si>
    <t>C2225430</t>
  </si>
  <si>
    <t>C1157326</t>
  </si>
  <si>
    <t>C2285547</t>
  </si>
  <si>
    <t>C1197930</t>
  </si>
  <si>
    <t>C2296830</t>
  </si>
  <si>
    <t>C1107120</t>
  </si>
  <si>
    <t>C2271197</t>
  </si>
  <si>
    <t>C1151609</t>
  </si>
  <si>
    <t>C2213910</t>
  </si>
  <si>
    <t>C1164974</t>
  </si>
  <si>
    <t>C2273693</t>
  </si>
  <si>
    <t>C1158404</t>
  </si>
  <si>
    <t>C2208255</t>
  </si>
  <si>
    <t>C1170989</t>
  </si>
  <si>
    <t>C2246927</t>
  </si>
  <si>
    <t>C1120789</t>
  </si>
  <si>
    <t>C2224995</t>
  </si>
  <si>
    <t>C1113061</t>
  </si>
  <si>
    <t>C2288260</t>
  </si>
  <si>
    <t>C1120332</t>
  </si>
  <si>
    <t>C2280483</t>
  </si>
  <si>
    <t>C1169736</t>
  </si>
  <si>
    <t>C2262191</t>
  </si>
  <si>
    <t>C1138066</t>
  </si>
  <si>
    <t>C2209019</t>
  </si>
  <si>
    <t>C1176912</t>
  </si>
  <si>
    <t>C2208291</t>
  </si>
  <si>
    <t>C1192565</t>
  </si>
  <si>
    <t>C2272141</t>
  </si>
  <si>
    <t>C1142031</t>
  </si>
  <si>
    <t>C2298308</t>
  </si>
  <si>
    <t>C1103743</t>
  </si>
  <si>
    <t>C2204993</t>
  </si>
  <si>
    <t>C1157618</t>
  </si>
  <si>
    <t>C2212560</t>
  </si>
  <si>
    <t>C1126347</t>
  </si>
  <si>
    <t>C2201931</t>
  </si>
  <si>
    <t>C1106933</t>
  </si>
  <si>
    <t>C2224176</t>
  </si>
  <si>
    <t>C1145500</t>
  </si>
  <si>
    <t>C2270972</t>
  </si>
  <si>
    <t>C1115193</t>
  </si>
  <si>
    <t>C2270562</t>
  </si>
  <si>
    <t>C1112018</t>
  </si>
  <si>
    <t>C2297439</t>
  </si>
  <si>
    <t>C1125209</t>
  </si>
  <si>
    <t>C2229057</t>
  </si>
  <si>
    <t>C1173877</t>
  </si>
  <si>
    <t>C2296997</t>
  </si>
  <si>
    <t>C1170645</t>
  </si>
  <si>
    <t>C2201904</t>
  </si>
  <si>
    <t>C1103641</t>
  </si>
  <si>
    <t>C2285103</t>
  </si>
  <si>
    <t>C1121917</t>
  </si>
  <si>
    <t>C2213283</t>
  </si>
  <si>
    <t>C1142300</t>
  </si>
  <si>
    <t>C2298876</t>
  </si>
  <si>
    <t>C1147790</t>
  </si>
  <si>
    <t>C2242659</t>
  </si>
  <si>
    <t>C1170480</t>
  </si>
  <si>
    <t>C2273755</t>
  </si>
  <si>
    <t>C1109781</t>
  </si>
  <si>
    <t>C2273711</t>
  </si>
  <si>
    <t>C1127441</t>
  </si>
  <si>
    <t>C2230251</t>
  </si>
  <si>
    <t>C1126688</t>
  </si>
  <si>
    <t>C2248539</t>
  </si>
  <si>
    <t>C1112707</t>
  </si>
  <si>
    <t>C2242824</t>
  </si>
  <si>
    <t>C1152496</t>
  </si>
  <si>
    <t>C2261400</t>
  </si>
  <si>
    <t>C1119132</t>
  </si>
  <si>
    <t>C2241852</t>
  </si>
  <si>
    <t>C1186574</t>
  </si>
  <si>
    <t>C2298565</t>
  </si>
  <si>
    <t>C1185331</t>
  </si>
  <si>
    <t>C2252834</t>
  </si>
  <si>
    <t>C1186208</t>
  </si>
  <si>
    <t>C2299420</t>
  </si>
  <si>
    <t>C1170285</t>
  </si>
  <si>
    <t>C2270990</t>
  </si>
  <si>
    <t>C1153713</t>
  </si>
  <si>
    <t>C2212914</t>
  </si>
  <si>
    <t>C1129002</t>
  </si>
  <si>
    <t>C2251483</t>
  </si>
  <si>
    <t>C1171826</t>
  </si>
  <si>
    <t>C2263552</t>
  </si>
  <si>
    <t>C1104585</t>
  </si>
  <si>
    <t>C2232703</t>
  </si>
  <si>
    <t>C1115566</t>
  </si>
  <si>
    <t>C2287124</t>
  </si>
  <si>
    <t>C1174621</t>
  </si>
  <si>
    <t>C2276273</t>
  </si>
  <si>
    <t>C1107406</t>
  </si>
  <si>
    <t>C2230187</t>
  </si>
  <si>
    <t>C1199380</t>
  </si>
  <si>
    <t>C2255975</t>
  </si>
  <si>
    <t>C1123389</t>
  </si>
  <si>
    <t>C2203581</t>
  </si>
  <si>
    <t>C1145813</t>
  </si>
  <si>
    <t>C2237086</t>
  </si>
  <si>
    <t>C1163612</t>
  </si>
  <si>
    <t>C2243094</t>
  </si>
  <si>
    <t>C1148294</t>
  </si>
  <si>
    <t>C2246135</t>
  </si>
  <si>
    <t>C1159523</t>
  </si>
  <si>
    <t>C2296090</t>
  </si>
  <si>
    <t>C1183349</t>
  </si>
  <si>
    <t>C2217326</t>
  </si>
  <si>
    <t>C1147560</t>
  </si>
  <si>
    <t>C2200359</t>
  </si>
  <si>
    <t>C1120576</t>
  </si>
  <si>
    <t>C2272166</t>
  </si>
  <si>
    <t>C1105710</t>
  </si>
  <si>
    <t>C2205690</t>
  </si>
  <si>
    <t>C1131699</t>
  </si>
  <si>
    <t>C2250411</t>
  </si>
  <si>
    <t>C1114173</t>
  </si>
  <si>
    <t>C2207059</t>
  </si>
  <si>
    <t>C1173193</t>
  </si>
  <si>
    <t>C2240682</t>
  </si>
  <si>
    <t>C1107889</t>
  </si>
  <si>
    <t>C2238966</t>
  </si>
  <si>
    <t>C1183952</t>
  </si>
  <si>
    <t>C2275574</t>
  </si>
  <si>
    <t>C1179685</t>
  </si>
  <si>
    <t>C2285713</t>
  </si>
  <si>
    <t>C1148872</t>
  </si>
  <si>
    <t>C2281359</t>
  </si>
  <si>
    <t>C1110437</t>
  </si>
  <si>
    <t>C2292439</t>
  </si>
  <si>
    <t>C1102605</t>
  </si>
  <si>
    <t>C2228118</t>
  </si>
  <si>
    <t>C1140032</t>
  </si>
  <si>
    <t>C2298108</t>
  </si>
  <si>
    <t>C1125046</t>
  </si>
  <si>
    <t>C2237889</t>
  </si>
  <si>
    <t>C1193557</t>
  </si>
  <si>
    <t>C2286198</t>
  </si>
  <si>
    <t>C1139801</t>
  </si>
  <si>
    <t>C2235229</t>
  </si>
  <si>
    <t>C1170290</t>
  </si>
  <si>
    <t>C2216169</t>
  </si>
  <si>
    <t>C1118147</t>
  </si>
  <si>
    <t>C2280040</t>
  </si>
  <si>
    <t>C1129376</t>
  </si>
  <si>
    <t>C2206640</t>
  </si>
  <si>
    <t>C1184397</t>
  </si>
  <si>
    <t>C2250842</t>
  </si>
  <si>
    <t>C1116627</t>
  </si>
  <si>
    <t>C2268551</t>
  </si>
  <si>
    <t>C1117786</t>
  </si>
  <si>
    <t>C2281408</t>
  </si>
  <si>
    <t>C1199449</t>
  </si>
  <si>
    <t>C2290591</t>
  </si>
  <si>
    <t>C1192298</t>
  </si>
  <si>
    <t>C2272312</t>
  </si>
  <si>
    <t>C1129042</t>
  </si>
  <si>
    <t>C2240062</t>
  </si>
  <si>
    <t>C1118954</t>
  </si>
  <si>
    <t>C2241395</t>
  </si>
  <si>
    <t>C1103891</t>
  </si>
  <si>
    <t>C2232496</t>
  </si>
  <si>
    <t>C1199392</t>
  </si>
  <si>
    <t>C2291857</t>
  </si>
  <si>
    <t>C1146615</t>
  </si>
  <si>
    <t>C2218853</t>
  </si>
  <si>
    <t>C1133108</t>
  </si>
  <si>
    <t>C2224569</t>
  </si>
  <si>
    <t>C1156736</t>
  </si>
  <si>
    <t>C2204389</t>
  </si>
  <si>
    <t>C1105953</t>
  </si>
  <si>
    <t>C2283924</t>
  </si>
  <si>
    <t>C1184691</t>
  </si>
  <si>
    <t>C2260438</t>
  </si>
  <si>
    <t>C1121671</t>
  </si>
  <si>
    <t>C2229346</t>
  </si>
  <si>
    <t>C1106095</t>
  </si>
  <si>
    <t>C2296271</t>
  </si>
  <si>
    <t>C1154277</t>
  </si>
  <si>
    <t>C2204793</t>
  </si>
  <si>
    <t>C1193381</t>
  </si>
  <si>
    <t>C2229230</t>
  </si>
  <si>
    <t>C1151818</t>
  </si>
  <si>
    <t>C2222019</t>
  </si>
  <si>
    <t>C1179581</t>
  </si>
  <si>
    <t>C2250665</t>
  </si>
  <si>
    <t>C1178708</t>
  </si>
  <si>
    <t>C1132425</t>
  </si>
  <si>
    <t>C2269669</t>
  </si>
  <si>
    <t>C1169056</t>
  </si>
  <si>
    <t>C2277658</t>
  </si>
  <si>
    <t>C1151226</t>
  </si>
  <si>
    <t>C2202162</t>
  </si>
  <si>
    <t>C1119100</t>
  </si>
  <si>
    <t>C2275473</t>
  </si>
  <si>
    <t>C1164004</t>
  </si>
  <si>
    <t>C2295657</t>
  </si>
  <si>
    <t>C1151877</t>
  </si>
  <si>
    <t>C2255232</t>
  </si>
  <si>
    <t>C1114243</t>
  </si>
  <si>
    <t>C2260855</t>
  </si>
  <si>
    <t>C1199332</t>
  </si>
  <si>
    <t>C2287867</t>
  </si>
  <si>
    <t>ICICIBANK</t>
  </si>
  <si>
    <t>C1121745</t>
  </si>
  <si>
    <t>C2295262</t>
  </si>
  <si>
    <t>C1134715</t>
  </si>
  <si>
    <t>C2222216</t>
  </si>
  <si>
    <t>C1146343</t>
  </si>
  <si>
    <t>C2219970</t>
  </si>
  <si>
    <t>C1100864</t>
  </si>
  <si>
    <t>C2269867</t>
  </si>
  <si>
    <t>C1153579</t>
  </si>
  <si>
    <t>C2209952</t>
  </si>
  <si>
    <t>C1120889</t>
  </si>
  <si>
    <t>C2297560</t>
  </si>
  <si>
    <t>C1146545</t>
  </si>
  <si>
    <t>C2257067</t>
  </si>
  <si>
    <t>C1184657</t>
  </si>
  <si>
    <t>C2246940</t>
  </si>
  <si>
    <t>C1108555</t>
  </si>
  <si>
    <t>C2272360</t>
  </si>
  <si>
    <t>C1191187</t>
  </si>
  <si>
    <t>C2226831</t>
  </si>
  <si>
    <t>C1168981</t>
  </si>
  <si>
    <t>C2260128</t>
  </si>
  <si>
    <t>C1184647</t>
  </si>
  <si>
    <t>C2226428</t>
  </si>
  <si>
    <t>C1147261</t>
  </si>
  <si>
    <t>C2217445</t>
  </si>
  <si>
    <t>C1104397</t>
  </si>
  <si>
    <t>C2256738</t>
  </si>
  <si>
    <t>C1129678</t>
  </si>
  <si>
    <t>C2283746</t>
  </si>
  <si>
    <t>C1163394</t>
  </si>
  <si>
    <t>C2210468</t>
  </si>
  <si>
    <t>C1151252</t>
  </si>
  <si>
    <t>C2236275</t>
  </si>
  <si>
    <t>C1188726</t>
  </si>
  <si>
    <t>C2286491</t>
  </si>
  <si>
    <t>C1146182</t>
  </si>
  <si>
    <t>C2228143</t>
  </si>
  <si>
    <t>C1195413</t>
  </si>
  <si>
    <t>C2262580</t>
  </si>
  <si>
    <t>C1183363</t>
  </si>
  <si>
    <t>C2214967</t>
  </si>
  <si>
    <t>C1159165</t>
  </si>
  <si>
    <t>C2280947</t>
  </si>
  <si>
    <t>C1187646</t>
  </si>
  <si>
    <t>C2243619</t>
  </si>
  <si>
    <t>C1118887</t>
  </si>
  <si>
    <t>C2243236</t>
  </si>
  <si>
    <t>C1182449</t>
  </si>
  <si>
    <t>C2297001</t>
  </si>
  <si>
    <t>C1186397</t>
  </si>
  <si>
    <t>C2202097</t>
  </si>
  <si>
    <t>C1136696</t>
  </si>
  <si>
    <t>C2286350</t>
  </si>
  <si>
    <t>C1157970</t>
  </si>
  <si>
    <t>C2202533</t>
  </si>
  <si>
    <t>C1124681</t>
  </si>
  <si>
    <t>C2287429</t>
  </si>
  <si>
    <t>C1110310</t>
  </si>
  <si>
    <t>C2263885</t>
  </si>
  <si>
    <t>C1125484</t>
  </si>
  <si>
    <t>C2215596</t>
  </si>
  <si>
    <t>C1118163</t>
  </si>
  <si>
    <t>C2218062</t>
  </si>
  <si>
    <t>C1157676</t>
  </si>
  <si>
    <t>C2241486</t>
  </si>
  <si>
    <t>C1129549</t>
  </si>
  <si>
    <t>C2270246</t>
  </si>
  <si>
    <t>C1105715</t>
  </si>
  <si>
    <t>C2222088</t>
  </si>
  <si>
    <t>C1127285</t>
  </si>
  <si>
    <t>C2294245</t>
  </si>
  <si>
    <t>C1192150</t>
  </si>
  <si>
    <t>C2221160</t>
  </si>
  <si>
    <t>C1155305</t>
  </si>
  <si>
    <t>C2220460</t>
  </si>
  <si>
    <t>C1141283</t>
  </si>
  <si>
    <t>C2283244</t>
  </si>
  <si>
    <t>C1155731</t>
  </si>
  <si>
    <t>C2230535</t>
  </si>
  <si>
    <t>C1161893</t>
  </si>
  <si>
    <t>C2211012</t>
  </si>
  <si>
    <t>C1175804</t>
  </si>
  <si>
    <t>C2203219</t>
  </si>
  <si>
    <t>C1184909</t>
  </si>
  <si>
    <t>C2231967</t>
  </si>
  <si>
    <t>C1157586</t>
  </si>
  <si>
    <t>C2279659</t>
  </si>
  <si>
    <t>C1156572</t>
  </si>
  <si>
    <t>C2211019</t>
  </si>
  <si>
    <t>C1100015</t>
  </si>
  <si>
    <t>C2270096</t>
  </si>
  <si>
    <t>C1172630</t>
  </si>
  <si>
    <t>C2261655</t>
  </si>
  <si>
    <t>C1157132</t>
  </si>
  <si>
    <t>C2282216</t>
  </si>
  <si>
    <t>C1189543</t>
  </si>
  <si>
    <t>C2289922</t>
  </si>
  <si>
    <t>C1171317</t>
  </si>
  <si>
    <t>C2285676</t>
  </si>
  <si>
    <t>C1123250</t>
  </si>
  <si>
    <t>C2261661</t>
  </si>
  <si>
    <t>C1123350</t>
  </si>
  <si>
    <t>C2251197</t>
  </si>
  <si>
    <t>C1155637</t>
  </si>
  <si>
    <t>C1178786</t>
  </si>
  <si>
    <t>C2224662</t>
  </si>
  <si>
    <t>C1154518</t>
  </si>
  <si>
    <t>C2265433</t>
  </si>
  <si>
    <t>C1182738</t>
  </si>
  <si>
    <t>C2242160</t>
  </si>
  <si>
    <t>C1133304</t>
  </si>
  <si>
    <t>C2276898</t>
  </si>
  <si>
    <t>C1150318</t>
  </si>
  <si>
    <t>C2283958</t>
  </si>
  <si>
    <t>C1100649</t>
  </si>
  <si>
    <t>C2230692</t>
  </si>
  <si>
    <t>C1159745</t>
  </si>
  <si>
    <t>C2276566</t>
  </si>
  <si>
    <t>C1127233</t>
  </si>
  <si>
    <t>C2211426</t>
  </si>
  <si>
    <t>C1152385</t>
  </si>
  <si>
    <t>C2203231</t>
  </si>
  <si>
    <t>C1126955</t>
  </si>
  <si>
    <t>C2249439</t>
  </si>
  <si>
    <t>C1134276</t>
  </si>
  <si>
    <t>C2242124</t>
  </si>
  <si>
    <t>C1106302</t>
  </si>
  <si>
    <t>C2275955</t>
  </si>
  <si>
    <t>C1114118</t>
  </si>
  <si>
    <t>C2279380</t>
  </si>
  <si>
    <t>C1184914</t>
  </si>
  <si>
    <t>C2299407</t>
  </si>
  <si>
    <t>C1109051</t>
  </si>
  <si>
    <t>C2219778</t>
  </si>
  <si>
    <t>C1121548</t>
  </si>
  <si>
    <t>C2229203</t>
  </si>
  <si>
    <t>C1159879</t>
  </si>
  <si>
    <t>C2231997</t>
  </si>
  <si>
    <t>C1169681</t>
  </si>
  <si>
    <t>C2298051</t>
  </si>
  <si>
    <t>C1197128</t>
  </si>
  <si>
    <t>C2215648</t>
  </si>
  <si>
    <t>C1111951</t>
  </si>
  <si>
    <t>C2202836</t>
  </si>
  <si>
    <t>C1178851</t>
  </si>
  <si>
    <t>C2263724</t>
  </si>
  <si>
    <t>C1104860</t>
  </si>
  <si>
    <t>C2271059</t>
  </si>
  <si>
    <t>C1100832</t>
  </si>
  <si>
    <t>C2233365</t>
  </si>
  <si>
    <t>C1128954</t>
  </si>
  <si>
    <t>C2223410</t>
  </si>
  <si>
    <t>C1163560</t>
  </si>
  <si>
    <t>C2299201</t>
  </si>
  <si>
    <t>C1180243</t>
  </si>
  <si>
    <t>C2281993</t>
  </si>
  <si>
    <t>C1173787</t>
  </si>
  <si>
    <t>C2246186</t>
  </si>
  <si>
    <t>C1153786</t>
  </si>
  <si>
    <t>C2215897</t>
  </si>
  <si>
    <t>C1125390</t>
  </si>
  <si>
    <t>C2299399</t>
  </si>
  <si>
    <t>C1143045</t>
  </si>
  <si>
    <t>C2237703</t>
  </si>
  <si>
    <t>C1179467</t>
  </si>
  <si>
    <t>C2268378</t>
  </si>
  <si>
    <t>C1119537</t>
  </si>
  <si>
    <t>C2254120</t>
  </si>
  <si>
    <t>C1129957</t>
  </si>
  <si>
    <t>C2235943</t>
  </si>
  <si>
    <t>C1102456</t>
  </si>
  <si>
    <t>C2201040</t>
  </si>
  <si>
    <t>C1151462</t>
  </si>
  <si>
    <t>C2225629</t>
  </si>
  <si>
    <t>C1198120</t>
  </si>
  <si>
    <t>C2264403</t>
  </si>
  <si>
    <t>C1149589</t>
  </si>
  <si>
    <t>C2247347</t>
  </si>
  <si>
    <t>C1111540</t>
  </si>
  <si>
    <t>C2280501</t>
  </si>
  <si>
    <t>C1111961</t>
  </si>
  <si>
    <t>C2206399</t>
  </si>
  <si>
    <t>C1155094</t>
  </si>
  <si>
    <t>C2200557</t>
  </si>
  <si>
    <t>C1182201</t>
  </si>
  <si>
    <t>C2282689</t>
  </si>
  <si>
    <t>C1121578</t>
  </si>
  <si>
    <t>C2238543</t>
  </si>
  <si>
    <t>C1135491</t>
  </si>
  <si>
    <t>C2232008</t>
  </si>
  <si>
    <t>C1128424</t>
  </si>
  <si>
    <t>C2294564</t>
  </si>
  <si>
    <t>C1198224</t>
  </si>
  <si>
    <t>C2263540</t>
  </si>
  <si>
    <t>C1155793</t>
  </si>
  <si>
    <t>C2281480</t>
  </si>
  <si>
    <t>C1114674</t>
  </si>
  <si>
    <t>C2257648</t>
  </si>
  <si>
    <t>C1148188</t>
  </si>
  <si>
    <t>C2235806</t>
  </si>
  <si>
    <t>C1132219</t>
  </si>
  <si>
    <t>C2222089</t>
  </si>
  <si>
    <t>C1128287</t>
  </si>
  <si>
    <t>C2219476</t>
  </si>
  <si>
    <t>C2237750</t>
  </si>
  <si>
    <t>C1137040</t>
  </si>
  <si>
    <t>C2236588</t>
  </si>
  <si>
    <t>C1185716</t>
  </si>
  <si>
    <t>C2282779</t>
  </si>
  <si>
    <t>C1193696</t>
  </si>
  <si>
    <t>C2274480</t>
  </si>
  <si>
    <t>C1162476</t>
  </si>
  <si>
    <t>C2200065</t>
  </si>
  <si>
    <t>C1190603</t>
  </si>
  <si>
    <t>C2254869</t>
  </si>
  <si>
    <t>C1177752</t>
  </si>
  <si>
    <t>C2217337</t>
  </si>
  <si>
    <t>C1172598</t>
  </si>
  <si>
    <t>C2213328</t>
  </si>
  <si>
    <t>C1132027</t>
  </si>
  <si>
    <t>C2292231</t>
  </si>
  <si>
    <t>C1131370</t>
  </si>
  <si>
    <t>C2248386</t>
  </si>
  <si>
    <t>C1130489</t>
  </si>
  <si>
    <t>C2262311</t>
  </si>
  <si>
    <t>C1119868</t>
  </si>
  <si>
    <t>C2268296</t>
  </si>
  <si>
    <t>C1178672</t>
  </si>
  <si>
    <t>C2251780</t>
  </si>
  <si>
    <t>C1126060</t>
  </si>
  <si>
    <t>C2285683</t>
  </si>
  <si>
    <t>C1187298</t>
  </si>
  <si>
    <t>C2219108</t>
  </si>
  <si>
    <t>C1116289</t>
  </si>
  <si>
    <t>C2267008</t>
  </si>
  <si>
    <t>C1190812</t>
  </si>
  <si>
    <t>C2253463</t>
  </si>
  <si>
    <t>C1182885</t>
  </si>
  <si>
    <t>C2278397</t>
  </si>
  <si>
    <t>C1191798</t>
  </si>
  <si>
    <t>C2206409</t>
  </si>
  <si>
    <t>C1139790</t>
  </si>
  <si>
    <t>C2219315</t>
  </si>
  <si>
    <t>C1199072</t>
  </si>
  <si>
    <t>C2262320</t>
  </si>
  <si>
    <t>C1166420</t>
  </si>
  <si>
    <t>C2258357</t>
  </si>
  <si>
    <t>C1107283</t>
  </si>
  <si>
    <t>C2216001</t>
  </si>
  <si>
    <t>C1185830</t>
  </si>
  <si>
    <t>C2219648</t>
  </si>
  <si>
    <t>C1111031</t>
  </si>
  <si>
    <t>C2201827</t>
  </si>
  <si>
    <t>C1185662</t>
  </si>
  <si>
    <t>C2213087</t>
  </si>
  <si>
    <t>C1132742</t>
  </si>
  <si>
    <t>C2259074</t>
  </si>
  <si>
    <t>C1100358</t>
  </si>
  <si>
    <t>C2258921</t>
  </si>
  <si>
    <t>C1187636</t>
  </si>
  <si>
    <t>C2262969</t>
  </si>
  <si>
    <t>C1143973</t>
  </si>
  <si>
    <t>C2265976</t>
  </si>
  <si>
    <t>C1191776</t>
  </si>
  <si>
    <t>C2203718</t>
  </si>
  <si>
    <t>C1147954</t>
  </si>
  <si>
    <t>C2230065</t>
  </si>
  <si>
    <t>C1150242</t>
  </si>
  <si>
    <t>C2281005</t>
  </si>
  <si>
    <t>C1129120</t>
  </si>
  <si>
    <t>C2206535</t>
  </si>
  <si>
    <t>C1122591</t>
  </si>
  <si>
    <t>C2232769</t>
  </si>
  <si>
    <t>C1158783</t>
  </si>
  <si>
    <t>C2246157</t>
  </si>
  <si>
    <t>C1125364</t>
  </si>
  <si>
    <t>C2241731</t>
  </si>
  <si>
    <t>C1104126</t>
  </si>
  <si>
    <t>C2253353</t>
  </si>
  <si>
    <t>C1184394</t>
  </si>
  <si>
    <t>C2210260</t>
  </si>
  <si>
    <t>C1108800</t>
  </si>
  <si>
    <t>C2291282</t>
  </si>
  <si>
    <t>C1173386</t>
  </si>
  <si>
    <t>C2257761</t>
  </si>
  <si>
    <t>C1166454</t>
  </si>
  <si>
    <t>C2272748</t>
  </si>
  <si>
    <t>C1140200</t>
  </si>
  <si>
    <t>C2290229</t>
  </si>
  <si>
    <t>C1111370</t>
  </si>
  <si>
    <t>C2288742</t>
  </si>
  <si>
    <t>C1112953</t>
  </si>
  <si>
    <t>C2235207</t>
  </si>
  <si>
    <t>C1159811</t>
  </si>
  <si>
    <t>C2289898</t>
  </si>
  <si>
    <t>C1136177</t>
  </si>
  <si>
    <t>C2294314</t>
  </si>
  <si>
    <t>C1178316</t>
  </si>
  <si>
    <t>C2264611</t>
  </si>
  <si>
    <t>C1190828</t>
  </si>
  <si>
    <t>C2211587</t>
  </si>
  <si>
    <t>C1174551</t>
  </si>
  <si>
    <t>C2299799</t>
  </si>
  <si>
    <t>C1103492</t>
  </si>
  <si>
    <t>C2211330</t>
  </si>
  <si>
    <t>C1194591</t>
  </si>
  <si>
    <t>C2284235</t>
  </si>
  <si>
    <t>C1160546</t>
  </si>
  <si>
    <t>C2294487</t>
  </si>
  <si>
    <t>C1103040</t>
  </si>
  <si>
    <t>C2208568</t>
  </si>
  <si>
    <t>C1104545</t>
  </si>
  <si>
    <t>C2268731</t>
  </si>
  <si>
    <t>C1129364</t>
  </si>
  <si>
    <t>C2259133</t>
  </si>
  <si>
    <t>C1104577</t>
  </si>
  <si>
    <t>C2233802</t>
  </si>
  <si>
    <t>C1140569</t>
  </si>
  <si>
    <t>C2238142</t>
  </si>
  <si>
    <t>C1179092</t>
  </si>
  <si>
    <t>C2268028</t>
  </si>
  <si>
    <t>INE331A01037</t>
  </si>
  <si>
    <t>C1108638</t>
  </si>
  <si>
    <t>C2248934</t>
  </si>
  <si>
    <t>C1115717</t>
  </si>
  <si>
    <t>C2211714</t>
  </si>
  <si>
    <t>C1156952</t>
  </si>
  <si>
    <t>C2294948</t>
  </si>
  <si>
    <t>C1197262</t>
  </si>
  <si>
    <t>C2279607</t>
  </si>
  <si>
    <t>C1122797</t>
  </si>
  <si>
    <t>C2273776</t>
  </si>
  <si>
    <t>C1121394</t>
  </si>
  <si>
    <t>C2279831</t>
  </si>
  <si>
    <t>C1108335</t>
  </si>
  <si>
    <t>C2252219</t>
  </si>
  <si>
    <t>C1189244</t>
  </si>
  <si>
    <t>C2289644</t>
  </si>
  <si>
    <t>C1156292</t>
  </si>
  <si>
    <t>C2220560</t>
  </si>
  <si>
    <t>C1194531</t>
  </si>
  <si>
    <t>C2260978</t>
  </si>
  <si>
    <t>C1190031</t>
  </si>
  <si>
    <t>C2225680</t>
  </si>
  <si>
    <t>C1101462</t>
  </si>
  <si>
    <t>C2238757</t>
  </si>
  <si>
    <t>C1190002</t>
  </si>
  <si>
    <t>C2260150</t>
  </si>
  <si>
    <t>C1168351</t>
  </si>
  <si>
    <t>C2229225</t>
  </si>
  <si>
    <t>C1144086</t>
  </si>
  <si>
    <t>C2261002</t>
  </si>
  <si>
    <t>C1147959</t>
  </si>
  <si>
    <t>C2218982</t>
  </si>
  <si>
    <t>C1179916</t>
  </si>
  <si>
    <t>C2287707</t>
  </si>
  <si>
    <t>C1173221</t>
  </si>
  <si>
    <t>C2244386</t>
  </si>
  <si>
    <t>C1159958</t>
  </si>
  <si>
    <t>C2272269</t>
  </si>
  <si>
    <t>C1147751</t>
  </si>
  <si>
    <t>C2297511</t>
  </si>
  <si>
    <t>C1107032</t>
  </si>
  <si>
    <t>C2289197</t>
  </si>
  <si>
    <t>C1189936</t>
  </si>
  <si>
    <t>C2221122</t>
  </si>
  <si>
    <t>C1112781</t>
  </si>
  <si>
    <t>C2274047</t>
  </si>
  <si>
    <t>C1185035</t>
  </si>
  <si>
    <t>C2243555</t>
  </si>
  <si>
    <t>C1182014</t>
  </si>
  <si>
    <t>C2200149</t>
  </si>
  <si>
    <t>C1189622</t>
  </si>
  <si>
    <t>C2209203</t>
  </si>
  <si>
    <t>C1112980</t>
  </si>
  <si>
    <t>C2295764</t>
  </si>
  <si>
    <t>C1177298</t>
  </si>
  <si>
    <t>C2261071</t>
  </si>
  <si>
    <t>C1131377</t>
  </si>
  <si>
    <t>C2297594</t>
  </si>
  <si>
    <t>C1100728</t>
  </si>
  <si>
    <t>C2273439</t>
  </si>
  <si>
    <t>C1146143</t>
  </si>
  <si>
    <t>C1155577</t>
  </si>
  <si>
    <t>C2261736</t>
  </si>
  <si>
    <t>C1121213</t>
  </si>
  <si>
    <t>C2221575</t>
  </si>
  <si>
    <t>C1198034</t>
  </si>
  <si>
    <t>C2228747</t>
  </si>
  <si>
    <t>C1184740</t>
  </si>
  <si>
    <t>C2264474</t>
  </si>
  <si>
    <t>C1170978</t>
  </si>
  <si>
    <t>C2269741</t>
  </si>
  <si>
    <t>C1136932</t>
  </si>
  <si>
    <t>C1175954</t>
  </si>
  <si>
    <t>C2252664</t>
  </si>
  <si>
    <t>C2282579</t>
  </si>
  <si>
    <t>C1130393</t>
  </si>
  <si>
    <t>C2261019</t>
  </si>
  <si>
    <t>C1155207</t>
  </si>
  <si>
    <t>C2233175</t>
  </si>
  <si>
    <t>C1152292</t>
  </si>
  <si>
    <t>C2246357</t>
  </si>
  <si>
    <t>C1104943</t>
  </si>
  <si>
    <t>C2290026</t>
  </si>
  <si>
    <t>C1110081</t>
  </si>
  <si>
    <t>C2248920</t>
  </si>
  <si>
    <t>C1134454</t>
  </si>
  <si>
    <t>C2212151</t>
  </si>
  <si>
    <t>C1107237</t>
  </si>
  <si>
    <t>C2267024</t>
  </si>
  <si>
    <t>C1173334</t>
  </si>
  <si>
    <t>C2215763</t>
  </si>
  <si>
    <t>C1197156</t>
  </si>
  <si>
    <t>C2227047</t>
  </si>
  <si>
    <t>C1173534</t>
  </si>
  <si>
    <t>C2202452</t>
  </si>
  <si>
    <t>C1168541</t>
  </si>
  <si>
    <t>C2281345</t>
  </si>
  <si>
    <t>C1140725</t>
  </si>
  <si>
    <t>C2224776</t>
  </si>
  <si>
    <t>C1155683</t>
  </si>
  <si>
    <t>C2249401</t>
  </si>
  <si>
    <t>C1189978</t>
  </si>
  <si>
    <t>C2233927</t>
  </si>
  <si>
    <t>C1181347</t>
  </si>
  <si>
    <t>C2293170</t>
  </si>
  <si>
    <t>C1132443</t>
  </si>
  <si>
    <t>C2291369</t>
  </si>
  <si>
    <t>C1103010</t>
  </si>
  <si>
    <t>C2257331</t>
  </si>
  <si>
    <t>C1142954</t>
  </si>
  <si>
    <t>C2232668</t>
  </si>
  <si>
    <t>C1145597</t>
  </si>
  <si>
    <t>C2258954</t>
  </si>
  <si>
    <t>C1123471</t>
  </si>
  <si>
    <t>C2289189</t>
  </si>
  <si>
    <t>C1157962</t>
  </si>
  <si>
    <t>C2214572</t>
  </si>
  <si>
    <t>C1173608</t>
  </si>
  <si>
    <t>C2240119</t>
  </si>
  <si>
    <t>C1143678</t>
  </si>
  <si>
    <t>C2228641</t>
  </si>
  <si>
    <t>C1119032</t>
  </si>
  <si>
    <t>C2268449</t>
  </si>
  <si>
    <t>C1184188</t>
  </si>
  <si>
    <t>C2262797</t>
  </si>
  <si>
    <t>C1124911</t>
  </si>
  <si>
    <t>C2236115</t>
  </si>
  <si>
    <t>C1156137</t>
  </si>
  <si>
    <t>C2201608</t>
  </si>
  <si>
    <t>C1101389</t>
  </si>
  <si>
    <t>C2264104</t>
  </si>
  <si>
    <t>C1174117</t>
  </si>
  <si>
    <t>C2250640</t>
  </si>
  <si>
    <t>C1118577</t>
  </si>
  <si>
    <t>C2223119</t>
  </si>
  <si>
    <t>C1196323</t>
  </si>
  <si>
    <t>C2234518</t>
  </si>
  <si>
    <t>C1187693</t>
  </si>
  <si>
    <t>C2253958</t>
  </si>
  <si>
    <t>C1144453</t>
  </si>
  <si>
    <t>C2297340</t>
  </si>
  <si>
    <t>C1192414</t>
  </si>
  <si>
    <t>C2292675</t>
  </si>
  <si>
    <t>C1163554</t>
  </si>
  <si>
    <t>C2280615</t>
  </si>
  <si>
    <t>C1102781</t>
  </si>
  <si>
    <t>C2244477</t>
  </si>
  <si>
    <t>C1125339</t>
  </si>
  <si>
    <t>C2222999</t>
  </si>
  <si>
    <t>C1121074</t>
  </si>
  <si>
    <t>C2289731</t>
  </si>
  <si>
    <t>C1192870</t>
  </si>
  <si>
    <t>C2273406</t>
  </si>
  <si>
    <t>C1166648</t>
  </si>
  <si>
    <t>C2281187</t>
  </si>
  <si>
    <t>C1104613</t>
  </si>
  <si>
    <t>C2270554</t>
  </si>
  <si>
    <t>C1173918</t>
  </si>
  <si>
    <t>C2267822</t>
  </si>
  <si>
    <t>C1161328</t>
  </si>
  <si>
    <t>C2291382</t>
  </si>
  <si>
    <t>C1185169</t>
  </si>
  <si>
    <t>C2288090</t>
  </si>
  <si>
    <t>C1121342</t>
  </si>
  <si>
    <t>C2295153</t>
  </si>
  <si>
    <t>C1142786</t>
  </si>
  <si>
    <t>C2265804</t>
  </si>
  <si>
    <t>C1105412</t>
  </si>
  <si>
    <t>C2242320</t>
  </si>
  <si>
    <t>C1136851</t>
  </si>
  <si>
    <t>C2273088</t>
  </si>
  <si>
    <t>C1190556</t>
  </si>
  <si>
    <t>C2290619</t>
  </si>
  <si>
    <t>C1181228</t>
  </si>
  <si>
    <t>C2272569</t>
  </si>
  <si>
    <t>C1125018</t>
  </si>
  <si>
    <t>C2271381</t>
  </si>
  <si>
    <t>C1127760</t>
  </si>
  <si>
    <t>C2242416</t>
  </si>
  <si>
    <t>C1174866</t>
  </si>
  <si>
    <t>C2236592</t>
  </si>
  <si>
    <t>C1144194</t>
  </si>
  <si>
    <t>C2292161</t>
  </si>
  <si>
    <t>C1125697</t>
  </si>
  <si>
    <t>C2217269</t>
  </si>
  <si>
    <t>C1136727</t>
  </si>
  <si>
    <t>C2267299</t>
  </si>
  <si>
    <t>C1144000</t>
  </si>
  <si>
    <t>C2232458</t>
  </si>
  <si>
    <t>C1136150</t>
  </si>
  <si>
    <t>C2299293</t>
  </si>
  <si>
    <t>C1140789</t>
  </si>
  <si>
    <t>C2254429</t>
  </si>
  <si>
    <t>C1195126</t>
  </si>
  <si>
    <t>C1120696</t>
  </si>
  <si>
    <t>C2282434</t>
  </si>
  <si>
    <t>C1122223</t>
  </si>
  <si>
    <t>C2221374</t>
  </si>
  <si>
    <t>C1126573</t>
  </si>
  <si>
    <t>C2201340</t>
  </si>
  <si>
    <t>C1191092</t>
  </si>
  <si>
    <t>C2247010</t>
  </si>
  <si>
    <t>C1188282</t>
  </si>
  <si>
    <t>C2270974</t>
  </si>
  <si>
    <t>C1198739</t>
  </si>
  <si>
    <t>C2264435</t>
  </si>
  <si>
    <t>C1156295</t>
  </si>
  <si>
    <t>C2215457</t>
  </si>
  <si>
    <t>C1126367</t>
  </si>
  <si>
    <t>C2236925</t>
  </si>
  <si>
    <t>C1113893</t>
  </si>
  <si>
    <t>C2228155</t>
  </si>
  <si>
    <t>C1155578</t>
  </si>
  <si>
    <t>C2212594</t>
  </si>
  <si>
    <t>C1184741</t>
  </si>
  <si>
    <t>C2235265</t>
  </si>
  <si>
    <t>C1158742</t>
  </si>
  <si>
    <t>C2221423</t>
  </si>
  <si>
    <t>C1107151</t>
  </si>
  <si>
    <t>C2290788</t>
  </si>
  <si>
    <t>C1127715</t>
  </si>
  <si>
    <t>C2272512</t>
  </si>
  <si>
    <t>C1146441</t>
  </si>
  <si>
    <t>C2262694</t>
  </si>
  <si>
    <t>C1135627</t>
  </si>
  <si>
    <t>C2290310</t>
  </si>
  <si>
    <t>C1166270</t>
  </si>
  <si>
    <t>C2229839</t>
  </si>
  <si>
    <t>C1102058</t>
  </si>
  <si>
    <t>C2276124</t>
  </si>
  <si>
    <t>C1179328</t>
  </si>
  <si>
    <t>C2246414</t>
  </si>
  <si>
    <t>C1125936</t>
  </si>
  <si>
    <t>C2260075</t>
  </si>
  <si>
    <t>C1175008</t>
  </si>
  <si>
    <t>C2272727</t>
  </si>
  <si>
    <t>C1148568</t>
  </si>
  <si>
    <t>C2218047</t>
  </si>
  <si>
    <t>C1111725</t>
  </si>
  <si>
    <t>C2261645</t>
  </si>
  <si>
    <t>C1163220</t>
  </si>
  <si>
    <t>C2277854</t>
  </si>
  <si>
    <t>C1134494</t>
  </si>
  <si>
    <t>C2228288</t>
  </si>
  <si>
    <t>C1116024</t>
  </si>
  <si>
    <t>C2242306</t>
  </si>
  <si>
    <t>C1195296</t>
  </si>
  <si>
    <t>C2292972</t>
  </si>
  <si>
    <t>C1155729</t>
  </si>
  <si>
    <t>C2292553</t>
  </si>
  <si>
    <t>C1149628</t>
  </si>
  <si>
    <t>C2208278</t>
  </si>
  <si>
    <t>C1157294</t>
  </si>
  <si>
    <t>C2208880</t>
  </si>
  <si>
    <t>C1165908</t>
  </si>
  <si>
    <t>C2289737</t>
  </si>
  <si>
    <t>C1146743</t>
  </si>
  <si>
    <t>C2269021</t>
  </si>
  <si>
    <t>C1101513</t>
  </si>
  <si>
    <t>C2265947</t>
  </si>
  <si>
    <t>C1154058</t>
  </si>
  <si>
    <t>C2209418</t>
  </si>
  <si>
    <t>C1115419</t>
  </si>
  <si>
    <t>C2247903</t>
  </si>
  <si>
    <t>C1134437</t>
  </si>
  <si>
    <t>C2249389</t>
  </si>
  <si>
    <t>C1150452</t>
  </si>
  <si>
    <t>C2292724</t>
  </si>
  <si>
    <t>ABBOT</t>
  </si>
  <si>
    <t>C1168956</t>
  </si>
  <si>
    <t>C2284227</t>
  </si>
  <si>
    <t>C1180126</t>
  </si>
  <si>
    <t>C2242034</t>
  </si>
  <si>
    <t>C1159597</t>
  </si>
  <si>
    <t>C2285744</t>
  </si>
  <si>
    <t>C1151260</t>
  </si>
  <si>
    <t>C2265258</t>
  </si>
  <si>
    <t>C1196337</t>
  </si>
  <si>
    <t>C2244374</t>
  </si>
  <si>
    <t>C1180112</t>
  </si>
  <si>
    <t>C2205393</t>
  </si>
  <si>
    <t>C1124381</t>
  </si>
  <si>
    <t>C2250495</t>
  </si>
  <si>
    <t>C1159114</t>
  </si>
  <si>
    <t>C2240500</t>
  </si>
  <si>
    <t>C1102482</t>
  </si>
  <si>
    <t>C2208618</t>
  </si>
  <si>
    <t>C1124460</t>
  </si>
  <si>
    <t>C2292963</t>
  </si>
  <si>
    <t>C1123898</t>
  </si>
  <si>
    <t>C2250127</t>
  </si>
  <si>
    <t>C1141064</t>
  </si>
  <si>
    <t>C2278297</t>
  </si>
  <si>
    <t>C1172658</t>
  </si>
  <si>
    <t>C2267212</t>
  </si>
  <si>
    <t>C1127169</t>
  </si>
  <si>
    <t>C2239752</t>
  </si>
  <si>
    <t>C1161738</t>
  </si>
  <si>
    <t>C2280003</t>
  </si>
  <si>
    <t>C1161594</t>
  </si>
  <si>
    <t>C2224140</t>
  </si>
  <si>
    <t>C1164248</t>
  </si>
  <si>
    <t>C2284801</t>
  </si>
  <si>
    <t>C1182785</t>
  </si>
  <si>
    <t>C2207726</t>
  </si>
  <si>
    <t>C1169514</t>
  </si>
  <si>
    <t>C2281062</t>
  </si>
  <si>
    <t>C1140359</t>
  </si>
  <si>
    <t>C2210876</t>
  </si>
  <si>
    <t>C1199376</t>
  </si>
  <si>
    <t>C2292178</t>
  </si>
  <si>
    <t>C1132496</t>
  </si>
  <si>
    <t>C2233356</t>
  </si>
  <si>
    <t>C1197978</t>
  </si>
  <si>
    <t>C2221523</t>
  </si>
  <si>
    <t>C1175886</t>
  </si>
  <si>
    <t>C2274744</t>
  </si>
  <si>
    <t>C1103516</t>
  </si>
  <si>
    <t>C2271577</t>
  </si>
  <si>
    <t>C1127244</t>
  </si>
  <si>
    <t>C2286986</t>
  </si>
  <si>
    <t>C1131391</t>
  </si>
  <si>
    <t>C2208639</t>
  </si>
  <si>
    <t>C2203667</t>
  </si>
  <si>
    <t>C1147159</t>
  </si>
  <si>
    <t>C2207596</t>
  </si>
  <si>
    <t>C1147149</t>
  </si>
  <si>
    <t>C2217758</t>
  </si>
  <si>
    <t>C1192439</t>
  </si>
  <si>
    <t>C2260300</t>
  </si>
  <si>
    <t>C1155546</t>
  </si>
  <si>
    <t>C2207254</t>
  </si>
  <si>
    <t>C1154252</t>
  </si>
  <si>
    <t>C2202215</t>
  </si>
  <si>
    <t>C1101439</t>
  </si>
  <si>
    <t>C2255946</t>
  </si>
  <si>
    <t>C1117405</t>
  </si>
  <si>
    <t>C2230341</t>
  </si>
  <si>
    <t>C1136722</t>
  </si>
  <si>
    <t>C2203935</t>
  </si>
  <si>
    <t>C1124156</t>
  </si>
  <si>
    <t>C2239010</t>
  </si>
  <si>
    <t>C1104073</t>
  </si>
  <si>
    <t>C2270641</t>
  </si>
  <si>
    <t>C1186359</t>
  </si>
  <si>
    <t>C2213305</t>
  </si>
  <si>
    <t>C1102783</t>
  </si>
  <si>
    <t>C2265953</t>
  </si>
  <si>
    <t>C1121338</t>
  </si>
  <si>
    <t>C2228408</t>
  </si>
  <si>
    <t>C1128794</t>
  </si>
  <si>
    <t>C2209628</t>
  </si>
  <si>
    <t>C1183713</t>
  </si>
  <si>
    <t>C2237398</t>
  </si>
  <si>
    <t>C1174916</t>
  </si>
  <si>
    <t>C2225925</t>
  </si>
  <si>
    <t>C1188061</t>
  </si>
  <si>
    <t>C2260650</t>
  </si>
  <si>
    <t>C1191350</t>
  </si>
  <si>
    <t>C2263250</t>
  </si>
  <si>
    <t>C1169190</t>
  </si>
  <si>
    <t>C2279422</t>
  </si>
  <si>
    <t>C1106187</t>
  </si>
  <si>
    <t>C2258926</t>
  </si>
  <si>
    <t>C1106551</t>
  </si>
  <si>
    <t>C2230983</t>
  </si>
  <si>
    <t>C1158081</t>
  </si>
  <si>
    <t>C2217028</t>
  </si>
  <si>
    <t>C1159054</t>
  </si>
  <si>
    <t>C2252751</t>
  </si>
  <si>
    <t>C1103266</t>
  </si>
  <si>
    <t>C2270090</t>
  </si>
  <si>
    <t>C1192141</t>
  </si>
  <si>
    <t>C2272697</t>
  </si>
  <si>
    <t>C1195108</t>
  </si>
  <si>
    <t>C2256593</t>
  </si>
  <si>
    <t>C1107923</t>
  </si>
  <si>
    <t>C2267457</t>
  </si>
  <si>
    <t>C1184366</t>
  </si>
  <si>
    <t>C2252305</t>
  </si>
  <si>
    <t>C1170839</t>
  </si>
  <si>
    <t>C2250976</t>
  </si>
  <si>
    <t>C1128037</t>
  </si>
  <si>
    <t>C2234382</t>
  </si>
  <si>
    <t>C1139965</t>
  </si>
  <si>
    <t>C2245268</t>
  </si>
  <si>
    <t>C1127433</t>
  </si>
  <si>
    <t>C2274304</t>
  </si>
  <si>
    <t>C1184857</t>
  </si>
  <si>
    <t>C2242136</t>
  </si>
  <si>
    <t>C1139957</t>
  </si>
  <si>
    <t>C2287930</t>
  </si>
  <si>
    <t>C1181375</t>
  </si>
  <si>
    <t>C2279339</t>
  </si>
  <si>
    <t>C1116487</t>
  </si>
  <si>
    <t>C2281650</t>
  </si>
  <si>
    <t>C1180251</t>
  </si>
  <si>
    <t>C2244883</t>
  </si>
  <si>
    <t>C1109164</t>
  </si>
  <si>
    <t>C2214879</t>
  </si>
  <si>
    <t>C1100454</t>
  </si>
  <si>
    <t>C2276029</t>
  </si>
  <si>
    <t>C1155571</t>
  </si>
  <si>
    <t>C2277263</t>
  </si>
  <si>
    <t>C1170435</t>
  </si>
  <si>
    <t>C1101499</t>
  </si>
  <si>
    <t>C2273668</t>
  </si>
  <si>
    <t>C2293323</t>
  </si>
  <si>
    <t>C1112521</t>
  </si>
  <si>
    <t>C2241644</t>
  </si>
  <si>
    <t>C1112693</t>
  </si>
  <si>
    <t>C2267521</t>
  </si>
  <si>
    <t>C1152324</t>
  </si>
  <si>
    <t>C2223387</t>
  </si>
  <si>
    <t>C1139399</t>
  </si>
  <si>
    <t>C2289694</t>
  </si>
  <si>
    <t>C1110231</t>
  </si>
  <si>
    <t>C2281558</t>
  </si>
  <si>
    <t>C1196673</t>
  </si>
  <si>
    <t>C1179290</t>
  </si>
  <si>
    <t>C2278015</t>
  </si>
  <si>
    <t>C1124094</t>
  </si>
  <si>
    <t>C2283086</t>
  </si>
  <si>
    <t>C1197644</t>
  </si>
  <si>
    <t>C2259151</t>
  </si>
  <si>
    <t>C1107935</t>
  </si>
  <si>
    <t>C2268798</t>
  </si>
  <si>
    <t>C1173183</t>
  </si>
  <si>
    <t>C2261274</t>
  </si>
  <si>
    <t>C1162784</t>
  </si>
  <si>
    <t>C2271169</t>
  </si>
  <si>
    <t>C1113782</t>
  </si>
  <si>
    <t>C2258740</t>
  </si>
  <si>
    <t>C1126020</t>
  </si>
  <si>
    <t>C2226426</t>
  </si>
  <si>
    <t>C1171491</t>
  </si>
  <si>
    <t>C2204595</t>
  </si>
  <si>
    <t>C1146956</t>
  </si>
  <si>
    <t>C2214291</t>
  </si>
  <si>
    <t>C1129792</t>
  </si>
  <si>
    <t>C2288208</t>
  </si>
  <si>
    <t>C1100093</t>
  </si>
  <si>
    <t>C2291896</t>
  </si>
  <si>
    <t>C1160471</t>
  </si>
  <si>
    <t>C2209450</t>
  </si>
  <si>
    <t>C1180857</t>
  </si>
  <si>
    <t>C2213941</t>
  </si>
  <si>
    <t>C1187040</t>
  </si>
  <si>
    <t>C2288047</t>
  </si>
  <si>
    <t>C1189381</t>
  </si>
  <si>
    <t>C2231277</t>
  </si>
  <si>
    <t>C1158772</t>
  </si>
  <si>
    <t>C2266806</t>
  </si>
  <si>
    <t>C1177770</t>
  </si>
  <si>
    <t>C2271238</t>
  </si>
  <si>
    <t>C1119638</t>
  </si>
  <si>
    <t>C2241243</t>
  </si>
  <si>
    <t>C1177531</t>
  </si>
  <si>
    <t>C2231838</t>
  </si>
  <si>
    <t>C1144139</t>
  </si>
  <si>
    <t>C2201766</t>
  </si>
  <si>
    <t>C1190593</t>
  </si>
  <si>
    <t>C2279520</t>
  </si>
  <si>
    <t>C1161498</t>
  </si>
  <si>
    <t>C2276680</t>
  </si>
  <si>
    <t>C1135841</t>
  </si>
  <si>
    <t>C2248218</t>
  </si>
  <si>
    <t>C1120459</t>
  </si>
  <si>
    <t>C2281217</t>
  </si>
  <si>
    <t>C1188800</t>
  </si>
  <si>
    <t>C2247887</t>
  </si>
  <si>
    <t>C1171779</t>
  </si>
  <si>
    <t>C2209499</t>
  </si>
  <si>
    <t>C1168256</t>
  </si>
  <si>
    <t>C2212288</t>
  </si>
  <si>
    <t>C1128417</t>
  </si>
  <si>
    <t>C2211453</t>
  </si>
  <si>
    <t>C1140733</t>
  </si>
  <si>
    <t>C2211594</t>
  </si>
  <si>
    <t>C1192627</t>
  </si>
  <si>
    <t>C2233470</t>
  </si>
  <si>
    <t>C1125293</t>
  </si>
  <si>
    <t>C2228240</t>
  </si>
  <si>
    <t>C1152372</t>
  </si>
  <si>
    <t>C2289598</t>
  </si>
  <si>
    <t>C1107088</t>
  </si>
  <si>
    <t>C2211947</t>
  </si>
  <si>
    <t>C1133150</t>
  </si>
  <si>
    <t>C2281805</t>
  </si>
  <si>
    <t>C1151094</t>
  </si>
  <si>
    <t>C2211898</t>
  </si>
  <si>
    <t>C1181552</t>
  </si>
  <si>
    <t>C2274174</t>
  </si>
  <si>
    <t>C1124002</t>
  </si>
  <si>
    <t>C2262567</t>
  </si>
  <si>
    <t>C1195074</t>
  </si>
  <si>
    <t>C2238782</t>
  </si>
  <si>
    <t>C1174818</t>
  </si>
  <si>
    <t>C2232793</t>
  </si>
  <si>
    <t>C1148651</t>
  </si>
  <si>
    <t>C2260762</t>
  </si>
  <si>
    <t>C1101549</t>
  </si>
  <si>
    <t>C2207202</t>
  </si>
  <si>
    <t>C1118664</t>
  </si>
  <si>
    <t>C2208772</t>
  </si>
  <si>
    <t>C1115743</t>
  </si>
  <si>
    <t>C2244454</t>
  </si>
  <si>
    <t>C1125021</t>
  </si>
  <si>
    <t>C2280451</t>
  </si>
  <si>
    <t>C1124498</t>
  </si>
  <si>
    <t>C2233300</t>
  </si>
  <si>
    <t>C1102892</t>
  </si>
  <si>
    <t>C2281801</t>
  </si>
  <si>
    <t>C1133280</t>
  </si>
  <si>
    <t>C2258245</t>
  </si>
  <si>
    <t>C1159924</t>
  </si>
  <si>
    <t>C2262546</t>
  </si>
  <si>
    <t>C1118219</t>
  </si>
  <si>
    <t>C2218151</t>
  </si>
  <si>
    <t>C1161826</t>
  </si>
  <si>
    <t>C2228940</t>
  </si>
  <si>
    <t>C1134597</t>
  </si>
  <si>
    <t>C2298092</t>
  </si>
  <si>
    <t>C1105628</t>
  </si>
  <si>
    <t>C2282670</t>
  </si>
  <si>
    <t>C1188549</t>
  </si>
  <si>
    <t>C2274468</t>
  </si>
  <si>
    <t>C1172989</t>
  </si>
  <si>
    <t>C2291527</t>
  </si>
  <si>
    <t>C1141612</t>
  </si>
  <si>
    <t>C2249992</t>
  </si>
  <si>
    <t>C1112758</t>
  </si>
  <si>
    <t>C2223567</t>
  </si>
  <si>
    <t>C1174511</t>
  </si>
  <si>
    <t>C2230726</t>
  </si>
  <si>
    <t>C1136678</t>
  </si>
  <si>
    <t>C2269020</t>
  </si>
  <si>
    <t>C1148033</t>
  </si>
  <si>
    <t>C2297345</t>
  </si>
  <si>
    <t>C1194147</t>
  </si>
  <si>
    <t>C2234653</t>
  </si>
  <si>
    <t>C1139770</t>
  </si>
  <si>
    <t>C2241744</t>
  </si>
  <si>
    <t>C1195762</t>
  </si>
  <si>
    <t>C2265510</t>
  </si>
  <si>
    <t>C1165929</t>
  </si>
  <si>
    <t>C2235899</t>
  </si>
  <si>
    <t>C1196124</t>
  </si>
  <si>
    <t>C2221026</t>
  </si>
  <si>
    <t>C1107478</t>
  </si>
  <si>
    <t>C2202139</t>
  </si>
  <si>
    <t>C1118182</t>
  </si>
  <si>
    <t>C2215733</t>
  </si>
  <si>
    <t>C1154138</t>
  </si>
  <si>
    <t>C2280987</t>
  </si>
  <si>
    <t>C1102500</t>
  </si>
  <si>
    <t>C2212260</t>
  </si>
  <si>
    <t>C1108015</t>
  </si>
  <si>
    <t>C2202809</t>
  </si>
  <si>
    <t>C1196298</t>
  </si>
  <si>
    <t>C2215752</t>
  </si>
  <si>
    <t>C1100741</t>
  </si>
  <si>
    <t>C2236490</t>
  </si>
  <si>
    <t>C1147907</t>
  </si>
  <si>
    <t>C2211634</t>
  </si>
  <si>
    <t>C1146086</t>
  </si>
  <si>
    <t>C2231382</t>
  </si>
  <si>
    <t>C1193208</t>
  </si>
  <si>
    <t>C2220210</t>
  </si>
  <si>
    <t>C1126033</t>
  </si>
  <si>
    <t>C2225818</t>
  </si>
  <si>
    <t>C1142017</t>
  </si>
  <si>
    <t>C2224497</t>
  </si>
  <si>
    <t>C1191695</t>
  </si>
  <si>
    <t>C2278051</t>
  </si>
  <si>
    <t>C1175296</t>
  </si>
  <si>
    <t>C2281295</t>
  </si>
  <si>
    <t>C1146221</t>
  </si>
  <si>
    <t>C2263991</t>
  </si>
  <si>
    <t>C1119698</t>
  </si>
  <si>
    <t>C2230986</t>
  </si>
  <si>
    <t>C1135255</t>
  </si>
  <si>
    <t>C2297802</t>
  </si>
  <si>
    <t>C1173616</t>
  </si>
  <si>
    <t>C2265453</t>
  </si>
  <si>
    <t>C1118919</t>
  </si>
  <si>
    <t>C2203772</t>
  </si>
  <si>
    <t>C1140790</t>
  </si>
  <si>
    <t>C2245560</t>
  </si>
  <si>
    <t>C1105264</t>
  </si>
  <si>
    <t>C2234808</t>
  </si>
  <si>
    <t>C1174677</t>
  </si>
  <si>
    <t>C2237099</t>
  </si>
  <si>
    <t>C1136239</t>
  </si>
  <si>
    <t>C2292523</t>
  </si>
  <si>
    <t>C1192829</t>
  </si>
  <si>
    <t>C2242187</t>
  </si>
  <si>
    <t>C1192994</t>
  </si>
  <si>
    <t>C2265235</t>
  </si>
  <si>
    <t>C1189353</t>
  </si>
  <si>
    <t>C2285752</t>
  </si>
  <si>
    <t>C1116453</t>
  </si>
  <si>
    <t>C2209387</t>
  </si>
  <si>
    <t>C1132569</t>
  </si>
  <si>
    <t>C2238341</t>
  </si>
  <si>
    <t>C1160360</t>
  </si>
  <si>
    <t>C2241336</t>
  </si>
  <si>
    <t>C1199055</t>
  </si>
  <si>
    <t>C2270481</t>
  </si>
  <si>
    <t>C1173039</t>
  </si>
  <si>
    <t>C2282732</t>
  </si>
  <si>
    <t>C1182716</t>
  </si>
  <si>
    <t>C2243791</t>
  </si>
  <si>
    <t>C1183199</t>
  </si>
  <si>
    <t>C2214029</t>
  </si>
  <si>
    <t>C1107507</t>
  </si>
  <si>
    <t>C2258885</t>
  </si>
  <si>
    <t>C1126166</t>
  </si>
  <si>
    <t>C2297581</t>
  </si>
  <si>
    <t>C1155797</t>
  </si>
  <si>
    <t>C2204508</t>
  </si>
  <si>
    <t>C1150223</t>
  </si>
  <si>
    <t>C2259471</t>
  </si>
  <si>
    <t>C1124869</t>
  </si>
  <si>
    <t>C2236627</t>
  </si>
  <si>
    <t>C2298659</t>
  </si>
  <si>
    <t>C1119276</t>
  </si>
  <si>
    <t>C2268084</t>
  </si>
  <si>
    <t>C1184618</t>
  </si>
  <si>
    <t>C2279514</t>
  </si>
  <si>
    <t>C1152248</t>
  </si>
  <si>
    <t>C2202229</t>
  </si>
  <si>
    <t>C1146108</t>
  </si>
  <si>
    <t>C2206095</t>
  </si>
  <si>
    <t>C1137666</t>
  </si>
  <si>
    <t>C2279900</t>
  </si>
  <si>
    <t>C1103470</t>
  </si>
  <si>
    <t>C2292721</t>
  </si>
  <si>
    <t>C1154699</t>
  </si>
  <si>
    <t>C2244870</t>
  </si>
  <si>
    <t>C1167969</t>
  </si>
  <si>
    <t>C2270454</t>
  </si>
  <si>
    <t>C1131228</t>
  </si>
  <si>
    <t>C2236877</t>
  </si>
  <si>
    <t>C1143568</t>
  </si>
  <si>
    <t>C2290172</t>
  </si>
  <si>
    <t>C1119221</t>
  </si>
  <si>
    <t>C2225155</t>
  </si>
  <si>
    <t>C1192655</t>
  </si>
  <si>
    <t>C2267003</t>
  </si>
  <si>
    <t>C1115734</t>
  </si>
  <si>
    <t>C2253718</t>
  </si>
  <si>
    <t>C1110742</t>
  </si>
  <si>
    <t>C2215938</t>
  </si>
  <si>
    <t>C1105937</t>
  </si>
  <si>
    <t>C2209220</t>
  </si>
  <si>
    <t>C1106458</t>
  </si>
  <si>
    <t>C2204541</t>
  </si>
  <si>
    <t>C1104594</t>
  </si>
  <si>
    <t>C2247292</t>
  </si>
  <si>
    <t>C1143836</t>
  </si>
  <si>
    <t>C2268513</t>
  </si>
  <si>
    <t>C1139960</t>
  </si>
  <si>
    <t>C2281173</t>
  </si>
  <si>
    <t>C1180451</t>
  </si>
  <si>
    <t>C2239163</t>
  </si>
  <si>
    <t>C1172649</t>
  </si>
  <si>
    <t>C2208658</t>
  </si>
  <si>
    <t>C1196263</t>
  </si>
  <si>
    <t>C2223906</t>
  </si>
  <si>
    <t>C1158816</t>
  </si>
  <si>
    <t>C2265758</t>
  </si>
  <si>
    <t>C1105616</t>
  </si>
  <si>
    <t>C2294729</t>
  </si>
  <si>
    <t>C1184787</t>
  </si>
  <si>
    <t>C2255837</t>
  </si>
  <si>
    <t>C1114934</t>
  </si>
  <si>
    <t>C2254459</t>
  </si>
  <si>
    <t>C1128527</t>
  </si>
  <si>
    <t>C2257854</t>
  </si>
  <si>
    <t>C1163093</t>
  </si>
  <si>
    <t>C2295803</t>
  </si>
  <si>
    <t>C1190704</t>
  </si>
  <si>
    <t>C2288091</t>
  </si>
  <si>
    <t>C1140716</t>
  </si>
  <si>
    <t>C2256754</t>
  </si>
  <si>
    <t>C1187776</t>
  </si>
  <si>
    <t>C2235917</t>
  </si>
  <si>
    <t>C1108626</t>
  </si>
  <si>
    <t>C2292289</t>
  </si>
  <si>
    <t>C1198743</t>
  </si>
  <si>
    <t>C2214129</t>
  </si>
  <si>
    <t>C1135983</t>
  </si>
  <si>
    <t>C2256178</t>
  </si>
  <si>
    <t>C1194216</t>
  </si>
  <si>
    <t>C2268885</t>
  </si>
  <si>
    <t>C1187424</t>
  </si>
  <si>
    <t>C2282426</t>
  </si>
  <si>
    <t>C1143809</t>
  </si>
  <si>
    <t>C2298554</t>
  </si>
  <si>
    <t>C1170930</t>
  </si>
  <si>
    <t>C2278874</t>
  </si>
  <si>
    <t>C1167861</t>
  </si>
  <si>
    <t>C2242363</t>
  </si>
  <si>
    <t>C1141886</t>
  </si>
  <si>
    <t>C2208176</t>
  </si>
  <si>
    <t>C1116484</t>
  </si>
  <si>
    <t>C2207295</t>
  </si>
  <si>
    <t>C1133713</t>
  </si>
  <si>
    <t>C2268127</t>
  </si>
  <si>
    <t>C1136867</t>
  </si>
  <si>
    <t>C2214814</t>
  </si>
  <si>
    <t>C1169404</t>
  </si>
  <si>
    <t>C2257760</t>
  </si>
  <si>
    <t>C1112733</t>
  </si>
  <si>
    <t>C2250372</t>
  </si>
  <si>
    <t>C1122917</t>
  </si>
  <si>
    <t>C2277726</t>
  </si>
  <si>
    <t>C1166461</t>
  </si>
  <si>
    <t>C2212058</t>
  </si>
  <si>
    <t>C1171070</t>
  </si>
  <si>
    <t>C1102113</t>
  </si>
  <si>
    <t>C2278620</t>
  </si>
  <si>
    <t>C1137566</t>
  </si>
  <si>
    <t>C2296022</t>
  </si>
  <si>
    <t>C1123137</t>
  </si>
  <si>
    <t>C2244995</t>
  </si>
  <si>
    <t>C1115677</t>
  </si>
  <si>
    <t>C2218834</t>
  </si>
  <si>
    <t>C1175725</t>
  </si>
  <si>
    <t>C2294058</t>
  </si>
  <si>
    <t>C1195572</t>
  </si>
  <si>
    <t>C2264206</t>
  </si>
  <si>
    <t>C1108493</t>
  </si>
  <si>
    <t>C2231405</t>
  </si>
  <si>
    <t>C1151526</t>
  </si>
  <si>
    <t>C2214753</t>
  </si>
  <si>
    <t>C1191978</t>
  </si>
  <si>
    <t>C2237529</t>
  </si>
  <si>
    <t>C1109533</t>
  </si>
  <si>
    <t>C2279291</t>
  </si>
  <si>
    <t>C1166816</t>
  </si>
  <si>
    <t>C2274863</t>
  </si>
  <si>
    <t>C1183519</t>
  </si>
  <si>
    <t>C2227360</t>
  </si>
  <si>
    <t>C1144624</t>
  </si>
  <si>
    <t>C2288356</t>
  </si>
  <si>
    <t>C1114221</t>
  </si>
  <si>
    <t>C2279285</t>
  </si>
  <si>
    <t>C1116957</t>
  </si>
  <si>
    <t>C2265110</t>
  </si>
  <si>
    <t>C1180618</t>
  </si>
  <si>
    <t>C2271698</t>
  </si>
  <si>
    <t>C1142763</t>
  </si>
  <si>
    <t>C2277143</t>
  </si>
  <si>
    <t>C1104947</t>
  </si>
  <si>
    <t>C2243617</t>
  </si>
  <si>
    <t>C1157890</t>
  </si>
  <si>
    <t>C2284702</t>
  </si>
  <si>
    <t>C1191664</t>
  </si>
  <si>
    <t>C2215112</t>
  </si>
  <si>
    <t>C1134274</t>
  </si>
  <si>
    <t>C2237013</t>
  </si>
  <si>
    <t>C1145998</t>
  </si>
  <si>
    <t>C2290100</t>
  </si>
  <si>
    <t>C1105269</t>
  </si>
  <si>
    <t>C2220627</t>
  </si>
  <si>
    <t>C1170639</t>
  </si>
  <si>
    <t>C2210894</t>
  </si>
  <si>
    <t>C1187018</t>
  </si>
  <si>
    <t>C2236844</t>
  </si>
  <si>
    <t>C1162875</t>
  </si>
  <si>
    <t>C2245063</t>
  </si>
  <si>
    <t>C1133425</t>
  </si>
  <si>
    <t>C2237285</t>
  </si>
  <si>
    <t>C1180224</t>
  </si>
  <si>
    <t>C2207742</t>
  </si>
  <si>
    <t>C1167938</t>
  </si>
  <si>
    <t>C2268201</t>
  </si>
  <si>
    <t>C1104876</t>
  </si>
  <si>
    <t>C2276936</t>
  </si>
  <si>
    <t>C2243610</t>
  </si>
  <si>
    <t>C1199083</t>
  </si>
  <si>
    <t>C2215519</t>
  </si>
  <si>
    <t>C1138347</t>
  </si>
  <si>
    <t>C2202388</t>
  </si>
  <si>
    <t>C1125985</t>
  </si>
  <si>
    <t>C2227294</t>
  </si>
  <si>
    <t>C1143860</t>
  </si>
  <si>
    <t>C2283729</t>
  </si>
  <si>
    <t>C1163709</t>
  </si>
  <si>
    <t>C2288165</t>
  </si>
  <si>
    <t>C1192245</t>
  </si>
  <si>
    <t>C2237343</t>
  </si>
  <si>
    <t>C1158884</t>
  </si>
  <si>
    <t>C2253950</t>
  </si>
  <si>
    <t>C1192178</t>
  </si>
  <si>
    <t>C2299621</t>
  </si>
  <si>
    <t>C1182810</t>
  </si>
  <si>
    <t>C2263353</t>
  </si>
  <si>
    <t>C1122301</t>
  </si>
  <si>
    <t>C1197081</t>
  </si>
  <si>
    <t>C2240324</t>
  </si>
  <si>
    <t>C1121409</t>
  </si>
  <si>
    <t>C2225358</t>
  </si>
  <si>
    <t>C1194480</t>
  </si>
  <si>
    <t>C2288212</t>
  </si>
  <si>
    <t>C1183766</t>
  </si>
  <si>
    <t>C2201912</t>
  </si>
  <si>
    <t>C1196711</t>
  </si>
  <si>
    <t>C2283953</t>
  </si>
  <si>
    <t>C1189295</t>
  </si>
  <si>
    <t>C2245098</t>
  </si>
  <si>
    <t>C1112897</t>
  </si>
  <si>
    <t>C2274636</t>
  </si>
  <si>
    <t>C1103713</t>
  </si>
  <si>
    <t>C2291052</t>
  </si>
  <si>
    <t>C1117337</t>
  </si>
  <si>
    <t>C2296485</t>
  </si>
  <si>
    <t>C1147025</t>
  </si>
  <si>
    <t>C2232928</t>
  </si>
  <si>
    <t>C1114558</t>
  </si>
  <si>
    <t>C2228141</t>
  </si>
  <si>
    <t>C1100046</t>
  </si>
  <si>
    <t>C2208059</t>
  </si>
  <si>
    <t>C1196407</t>
  </si>
  <si>
    <t>C2259639</t>
  </si>
  <si>
    <t>C1174066</t>
  </si>
  <si>
    <t>C2273670</t>
  </si>
  <si>
    <t>C1143004</t>
  </si>
  <si>
    <t>C2210210</t>
  </si>
  <si>
    <t>C1154792</t>
  </si>
  <si>
    <t>C2271770</t>
  </si>
  <si>
    <t>C1181022</t>
  </si>
  <si>
    <t>C2206697</t>
  </si>
  <si>
    <t>C1153648</t>
  </si>
  <si>
    <t>C2256452</t>
  </si>
  <si>
    <t>C1123702</t>
  </si>
  <si>
    <t>C2252417</t>
  </si>
  <si>
    <t>C1151166</t>
  </si>
  <si>
    <t>C2281683</t>
  </si>
  <si>
    <t>C1103623</t>
  </si>
  <si>
    <t>C2292313</t>
  </si>
  <si>
    <t>C1135179</t>
  </si>
  <si>
    <t>C2226688</t>
  </si>
  <si>
    <t>C1114999</t>
  </si>
  <si>
    <t>C2229773</t>
  </si>
  <si>
    <t>C1139588</t>
  </si>
  <si>
    <t>C2293190</t>
  </si>
  <si>
    <t>C1111977</t>
  </si>
  <si>
    <t>C2210368</t>
  </si>
  <si>
    <t>C1170454</t>
  </si>
  <si>
    <t>C2270492</t>
  </si>
  <si>
    <t>C1107992</t>
  </si>
  <si>
    <t>C2254758</t>
  </si>
  <si>
    <t>C1110336</t>
  </si>
  <si>
    <t>C2291237</t>
  </si>
  <si>
    <t>C1114250</t>
  </si>
  <si>
    <t>C2203208</t>
  </si>
  <si>
    <t>C1117773</t>
  </si>
  <si>
    <t>C2246565</t>
  </si>
  <si>
    <t>C1185680</t>
  </si>
  <si>
    <t>C2207844</t>
  </si>
  <si>
    <t>C1183515</t>
  </si>
  <si>
    <t>C2205309</t>
  </si>
  <si>
    <t>C1116488</t>
  </si>
  <si>
    <t>C2250876</t>
  </si>
  <si>
    <t>C1101517</t>
  </si>
  <si>
    <t>C2214758</t>
  </si>
  <si>
    <t>C1195340</t>
  </si>
  <si>
    <t>C2285309</t>
  </si>
  <si>
    <t>C1139948</t>
  </si>
  <si>
    <t>C2212506</t>
  </si>
  <si>
    <t>C1162532</t>
  </si>
  <si>
    <t>C2296057</t>
  </si>
  <si>
    <t>C1147000</t>
  </si>
  <si>
    <t>C2294709</t>
  </si>
  <si>
    <t>C1159065</t>
  </si>
  <si>
    <t>C2209750</t>
  </si>
  <si>
    <t>C1103175</t>
  </si>
  <si>
    <t>C2253728</t>
  </si>
  <si>
    <t>C1185900</t>
  </si>
  <si>
    <t>C2274078</t>
  </si>
  <si>
    <t>C1147106</t>
  </si>
  <si>
    <t>C2256578</t>
  </si>
  <si>
    <t>C1143821</t>
  </si>
  <si>
    <t>C2287877</t>
  </si>
  <si>
    <t>C1183995</t>
  </si>
  <si>
    <t>C2218953</t>
  </si>
  <si>
    <t>C1148497</t>
  </si>
  <si>
    <t>C2257194</t>
  </si>
  <si>
    <t>C1187617</t>
  </si>
  <si>
    <t>C2212408</t>
  </si>
  <si>
    <t>C1197652</t>
  </si>
  <si>
    <t>C2225329</t>
  </si>
  <si>
    <t>C1190782</t>
  </si>
  <si>
    <t>C2221674</t>
  </si>
  <si>
    <t>C1108739</t>
  </si>
  <si>
    <t>C2218627</t>
  </si>
  <si>
    <t>C1167212</t>
  </si>
  <si>
    <t>C2294480</t>
  </si>
  <si>
    <t>C1167651</t>
  </si>
  <si>
    <t>C2235269</t>
  </si>
  <si>
    <t>C1190204</t>
  </si>
  <si>
    <t>C2286687</t>
  </si>
  <si>
    <t>C1172532</t>
  </si>
  <si>
    <t>C2265049</t>
  </si>
  <si>
    <t>C1114760</t>
  </si>
  <si>
    <t>C2250269</t>
  </si>
  <si>
    <t>C1123410</t>
  </si>
  <si>
    <t>C2279752</t>
  </si>
  <si>
    <t>C1122767</t>
  </si>
  <si>
    <t>C2242077</t>
  </si>
  <si>
    <t>C1127315</t>
  </si>
  <si>
    <t>C2213663</t>
  </si>
  <si>
    <t>C1151036</t>
  </si>
  <si>
    <t>C2248822</t>
  </si>
  <si>
    <t>C1187069</t>
  </si>
  <si>
    <t>C2213730</t>
  </si>
  <si>
    <t>C1178138</t>
  </si>
  <si>
    <t>C2297705</t>
  </si>
  <si>
    <t>C1171843</t>
  </si>
  <si>
    <t>C2271240</t>
  </si>
  <si>
    <t>C1130384</t>
  </si>
  <si>
    <t>C2295319</t>
  </si>
  <si>
    <t>C1100020</t>
  </si>
  <si>
    <t>C2249845</t>
  </si>
  <si>
    <t>C1119748</t>
  </si>
  <si>
    <t>C2244873</t>
  </si>
  <si>
    <t>C1178788</t>
  </si>
  <si>
    <t>C2266285</t>
  </si>
  <si>
    <t>C1132867</t>
  </si>
  <si>
    <t>C2237951</t>
  </si>
  <si>
    <t>C1191490</t>
  </si>
  <si>
    <t>C2222266</t>
  </si>
  <si>
    <t>C1108899</t>
  </si>
  <si>
    <t>C2252096</t>
  </si>
  <si>
    <t>C1105377</t>
  </si>
  <si>
    <t>C2273957</t>
  </si>
  <si>
    <t>C1173631</t>
  </si>
  <si>
    <t>C2223818</t>
  </si>
  <si>
    <t>C1182392</t>
  </si>
  <si>
    <t>C2280761</t>
  </si>
  <si>
    <t>C1145259</t>
  </si>
  <si>
    <t>C2236048</t>
  </si>
  <si>
    <t>C1142749</t>
  </si>
  <si>
    <t>C2280760</t>
  </si>
  <si>
    <t>C1159929</t>
  </si>
  <si>
    <t>C2258013</t>
  </si>
  <si>
    <t>C1104871</t>
  </si>
  <si>
    <t>C2258713</t>
  </si>
  <si>
    <t>C1119602</t>
  </si>
  <si>
    <t>C2230811</t>
  </si>
  <si>
    <t>C1138991</t>
  </si>
  <si>
    <t>C2210678</t>
  </si>
  <si>
    <t>C1160269</t>
  </si>
  <si>
    <t>C2252359</t>
  </si>
  <si>
    <t>C1198202</t>
  </si>
  <si>
    <t>C2215106</t>
  </si>
  <si>
    <t>C1186332</t>
  </si>
  <si>
    <t>C2238993</t>
  </si>
  <si>
    <t>C1199367</t>
  </si>
  <si>
    <t>C2200759</t>
  </si>
  <si>
    <t>C1144188</t>
  </si>
  <si>
    <t>C2292389</t>
  </si>
  <si>
    <t>C1142516</t>
  </si>
  <si>
    <t>C2221976</t>
  </si>
  <si>
    <t>C1102149</t>
  </si>
  <si>
    <t>C2268192</t>
  </si>
  <si>
    <t>C1115730</t>
  </si>
  <si>
    <t>C2255288</t>
  </si>
  <si>
    <t>C1138821</t>
  </si>
  <si>
    <t>C2276956</t>
  </si>
  <si>
    <t>C1164911</t>
  </si>
  <si>
    <t>C2262161</t>
  </si>
  <si>
    <t>C1198827</t>
  </si>
  <si>
    <t>C2201952</t>
  </si>
  <si>
    <t>C1185739</t>
  </si>
  <si>
    <t>C2226405</t>
  </si>
  <si>
    <t>C1112154</t>
  </si>
  <si>
    <t>C2217053</t>
  </si>
  <si>
    <t>C2243275</t>
  </si>
  <si>
    <t>C1186588</t>
  </si>
  <si>
    <t>C2225488</t>
  </si>
  <si>
    <t>C1101399</t>
  </si>
  <si>
    <t>C2281141</t>
  </si>
  <si>
    <t>C1139611</t>
  </si>
  <si>
    <t>C2253893</t>
  </si>
  <si>
    <t>C1136367</t>
  </si>
  <si>
    <t>C2201661</t>
  </si>
  <si>
    <t>C1189065</t>
  </si>
  <si>
    <t>C2287047</t>
  </si>
  <si>
    <t>C1199351</t>
  </si>
  <si>
    <t>C2272584</t>
  </si>
  <si>
    <t>C1124597</t>
  </si>
  <si>
    <t>C2232530</t>
  </si>
  <si>
    <t>C1180380</t>
  </si>
  <si>
    <t>C2206723</t>
  </si>
  <si>
    <t>C1141529</t>
  </si>
  <si>
    <t>C2220362</t>
  </si>
  <si>
    <t>C1128911</t>
  </si>
  <si>
    <t>C2200413</t>
  </si>
  <si>
    <t>C1177075</t>
  </si>
  <si>
    <t>C2279755</t>
  </si>
  <si>
    <t>C1116593</t>
  </si>
  <si>
    <t>C2243677</t>
  </si>
  <si>
    <t>C1116408</t>
  </si>
  <si>
    <t>C2243141</t>
  </si>
  <si>
    <t>C1176725</t>
  </si>
  <si>
    <t>C2243213</t>
  </si>
  <si>
    <t>C1139516</t>
  </si>
  <si>
    <t>C2263476</t>
  </si>
  <si>
    <t>C1159620</t>
  </si>
  <si>
    <t>C2282369</t>
  </si>
  <si>
    <t>C1109685</t>
  </si>
  <si>
    <t>C2270362</t>
  </si>
  <si>
    <t>C1198482</t>
  </si>
  <si>
    <t>C2255140</t>
  </si>
  <si>
    <t>C1149046</t>
  </si>
  <si>
    <t>C2225000</t>
  </si>
  <si>
    <t>C1127432</t>
  </si>
  <si>
    <t>C2211742</t>
  </si>
  <si>
    <t>C1188708</t>
  </si>
  <si>
    <t>C2234078</t>
  </si>
  <si>
    <t>C1143017</t>
  </si>
  <si>
    <t>C2295493</t>
  </si>
  <si>
    <t>C1161297</t>
  </si>
  <si>
    <t>C2210239</t>
  </si>
  <si>
    <t>C1105838</t>
  </si>
  <si>
    <t>C2235851</t>
  </si>
  <si>
    <t>C1187347</t>
  </si>
  <si>
    <t>C2223905</t>
  </si>
  <si>
    <t>C1158506</t>
  </si>
  <si>
    <t>C2273430</t>
  </si>
  <si>
    <t>C1181937</t>
  </si>
  <si>
    <t>C2261454</t>
  </si>
  <si>
    <t>C1131876</t>
  </si>
  <si>
    <t>C2294525</t>
  </si>
  <si>
    <t>C1117885</t>
  </si>
  <si>
    <t>C2213130</t>
  </si>
  <si>
    <t>C1165418</t>
  </si>
  <si>
    <t>C2261968</t>
  </si>
  <si>
    <t>C1128479</t>
  </si>
  <si>
    <t>C2202170</t>
  </si>
  <si>
    <t>C1150409</t>
  </si>
  <si>
    <t>C2279724</t>
  </si>
  <si>
    <t>C1103371</t>
  </si>
  <si>
    <t>C2291660</t>
  </si>
  <si>
    <t>C1162350</t>
  </si>
  <si>
    <t>C2293527</t>
  </si>
  <si>
    <t>C1169372</t>
  </si>
  <si>
    <t>C2211623</t>
  </si>
  <si>
    <t>C1103727</t>
  </si>
  <si>
    <t>C2213642</t>
  </si>
  <si>
    <t>C1137829</t>
  </si>
  <si>
    <t>C2234309</t>
  </si>
  <si>
    <t>C1193167</t>
  </si>
  <si>
    <t>C2281195</t>
  </si>
  <si>
    <t>C1158224</t>
  </si>
  <si>
    <t>C2279745</t>
  </si>
  <si>
    <t>C1183415</t>
  </si>
  <si>
    <t>C2298800</t>
  </si>
  <si>
    <t>C1127164</t>
  </si>
  <si>
    <t>C2228097</t>
  </si>
  <si>
    <t>C1161575</t>
  </si>
  <si>
    <t>C2249684</t>
  </si>
  <si>
    <t>C1184008</t>
  </si>
  <si>
    <t>C2283612</t>
  </si>
  <si>
    <t>C1121180</t>
  </si>
  <si>
    <t>C2241840</t>
  </si>
  <si>
    <t>C1102693</t>
  </si>
  <si>
    <t>C2297113</t>
  </si>
  <si>
    <t>C1173050</t>
  </si>
  <si>
    <t>C2244085</t>
  </si>
  <si>
    <t>C1169608</t>
  </si>
  <si>
    <t>C2251358</t>
  </si>
  <si>
    <t>C1160064</t>
  </si>
  <si>
    <t>C2279947</t>
  </si>
  <si>
    <t>C1114122</t>
  </si>
  <si>
    <t>C2237418</t>
  </si>
  <si>
    <t>C1198794</t>
  </si>
  <si>
    <t>C2224116</t>
  </si>
  <si>
    <t>C1158738</t>
  </si>
  <si>
    <t>C2221944</t>
  </si>
  <si>
    <t>C1155185</t>
  </si>
  <si>
    <t>C2265064</t>
  </si>
  <si>
    <t>C1133757</t>
  </si>
  <si>
    <t>C2262916</t>
  </si>
  <si>
    <t>C1112646</t>
  </si>
  <si>
    <t>C2284827</t>
  </si>
  <si>
    <t>C1162185</t>
  </si>
  <si>
    <t>C2243937</t>
  </si>
  <si>
    <t>C1122275</t>
  </si>
  <si>
    <t>C1175236</t>
  </si>
  <si>
    <t>C2255566</t>
  </si>
  <si>
    <t>C1182228</t>
  </si>
  <si>
    <t>C2222901</t>
  </si>
  <si>
    <t>C1150584</t>
  </si>
  <si>
    <t>C2288804</t>
  </si>
  <si>
    <t>C1107501</t>
  </si>
  <si>
    <t>C2234815</t>
  </si>
  <si>
    <t>C1127473</t>
  </si>
  <si>
    <t>C2270845</t>
  </si>
  <si>
    <t>C1193037</t>
  </si>
  <si>
    <t>C2224343</t>
  </si>
  <si>
    <t>C1142563</t>
  </si>
  <si>
    <t>C2285243</t>
  </si>
  <si>
    <t>C2297359</t>
  </si>
  <si>
    <t>C1142857</t>
  </si>
  <si>
    <t>C2265068</t>
  </si>
  <si>
    <t>C1100603</t>
  </si>
  <si>
    <t>C2240433</t>
  </si>
  <si>
    <t>C1110536</t>
  </si>
  <si>
    <t>C2274607</t>
  </si>
  <si>
    <t>C1168534</t>
  </si>
  <si>
    <t>C2203747</t>
  </si>
  <si>
    <t>C1123006</t>
  </si>
  <si>
    <t>C2204047</t>
  </si>
  <si>
    <t>C1107301</t>
  </si>
  <si>
    <t>C2285062</t>
  </si>
  <si>
    <t>C1174363</t>
  </si>
  <si>
    <t>C2249530</t>
  </si>
  <si>
    <t>C1192711</t>
  </si>
  <si>
    <t>C2232842</t>
  </si>
  <si>
    <t>C1188601</t>
  </si>
  <si>
    <t>C2202477</t>
  </si>
  <si>
    <t>C1189683</t>
  </si>
  <si>
    <t>C2270634</t>
  </si>
  <si>
    <t>C1162369</t>
  </si>
  <si>
    <t>C2232104</t>
  </si>
  <si>
    <t>C1135950</t>
  </si>
  <si>
    <t>C2227080</t>
  </si>
  <si>
    <t>C1101483</t>
  </si>
  <si>
    <t>C2259219</t>
  </si>
  <si>
    <t>C1150804</t>
  </si>
  <si>
    <t>C2275114</t>
  </si>
  <si>
    <t>C1172803</t>
  </si>
  <si>
    <t>C2260020</t>
  </si>
  <si>
    <t>C1118082</t>
  </si>
  <si>
    <t>C2284284</t>
  </si>
  <si>
    <t>C1100957</t>
  </si>
  <si>
    <t>C2203590</t>
  </si>
  <si>
    <t>C1129925</t>
  </si>
  <si>
    <t>C2212423</t>
  </si>
  <si>
    <t>C1183932</t>
  </si>
  <si>
    <t>C2214180</t>
  </si>
  <si>
    <t>C1103567</t>
  </si>
  <si>
    <t>C2220500</t>
  </si>
  <si>
    <t>C1128793</t>
  </si>
  <si>
    <t>C2298645</t>
  </si>
  <si>
    <t>C1159810</t>
  </si>
  <si>
    <t>C2289399</t>
  </si>
  <si>
    <t>C1190123</t>
  </si>
  <si>
    <t>C2287261</t>
  </si>
  <si>
    <t>C1182644</t>
  </si>
  <si>
    <t>C2261745</t>
  </si>
  <si>
    <t>C1111237</t>
  </si>
  <si>
    <t>C2211425</t>
  </si>
  <si>
    <t>C1144824</t>
  </si>
  <si>
    <t>C2242205</t>
  </si>
  <si>
    <t>C1110064</t>
  </si>
  <si>
    <t>C2214525</t>
  </si>
  <si>
    <t>C1140309</t>
  </si>
  <si>
    <t>C2201830</t>
  </si>
  <si>
    <t>C1166871</t>
  </si>
  <si>
    <t>C2203903</t>
  </si>
  <si>
    <t>C1123032</t>
  </si>
  <si>
    <t>C2216929</t>
  </si>
  <si>
    <t>C1197297</t>
  </si>
  <si>
    <t>C2200339</t>
  </si>
  <si>
    <t>C1157402</t>
  </si>
  <si>
    <t>C2230954</t>
  </si>
  <si>
    <t>C1184510</t>
  </si>
  <si>
    <t>C2253235</t>
  </si>
  <si>
    <t>C1130197</t>
  </si>
  <si>
    <t>C2208180</t>
  </si>
  <si>
    <t>C1161736</t>
  </si>
  <si>
    <t>C2217176</t>
  </si>
  <si>
    <t>C1147437</t>
  </si>
  <si>
    <t>C2203564</t>
  </si>
  <si>
    <t>C1131513</t>
  </si>
  <si>
    <t>C2237125</t>
  </si>
  <si>
    <t>C1191877</t>
  </si>
  <si>
    <t>C2283761</t>
  </si>
  <si>
    <t>C1128114</t>
  </si>
  <si>
    <t>C2281088</t>
  </si>
  <si>
    <t>C1197630</t>
  </si>
  <si>
    <t>C2297909</t>
  </si>
  <si>
    <t>INE169A01031</t>
  </si>
  <si>
    <t>C1124112</t>
  </si>
  <si>
    <t>C2296496</t>
  </si>
  <si>
    <t>C1177912</t>
  </si>
  <si>
    <t>C2224094</t>
  </si>
  <si>
    <t>C1131815</t>
  </si>
  <si>
    <t>C2215524</t>
  </si>
  <si>
    <t>C1100988</t>
  </si>
  <si>
    <t>C2286218</t>
  </si>
  <si>
    <t>UNI</t>
  </si>
  <si>
    <t>C1152085</t>
  </si>
  <si>
    <t>C2225731</t>
  </si>
  <si>
    <t>C1100774</t>
  </si>
  <si>
    <t>C2252188</t>
  </si>
  <si>
    <t>C1185384</t>
  </si>
  <si>
    <t>C2245690</t>
  </si>
  <si>
    <t>C1186345</t>
  </si>
  <si>
    <t>C2231686</t>
  </si>
  <si>
    <t>C1104785</t>
  </si>
  <si>
    <t>C2264097</t>
  </si>
  <si>
    <t>C1151546</t>
  </si>
  <si>
    <t>C2272545</t>
  </si>
  <si>
    <t>C1169393</t>
  </si>
  <si>
    <t>C2253934</t>
  </si>
  <si>
    <t>C1196060</t>
  </si>
  <si>
    <t>C2211690</t>
  </si>
  <si>
    <t>C1113595</t>
  </si>
  <si>
    <t>C2247854</t>
  </si>
  <si>
    <t>C1180561</t>
  </si>
  <si>
    <t>C2242744</t>
  </si>
  <si>
    <t>C1199682</t>
  </si>
  <si>
    <t>C2204098</t>
  </si>
  <si>
    <t>C1105446</t>
  </si>
  <si>
    <t>C2206983</t>
  </si>
  <si>
    <t>C1192293</t>
  </si>
  <si>
    <t>C2205949</t>
  </si>
  <si>
    <t>C1135787</t>
  </si>
  <si>
    <t>C2268991</t>
  </si>
  <si>
    <t>C1139901</t>
  </si>
  <si>
    <t>C2225989</t>
  </si>
  <si>
    <t>C1171898</t>
  </si>
  <si>
    <t>C2299269</t>
  </si>
  <si>
    <t>C1166327</t>
  </si>
  <si>
    <t>C2206915</t>
  </si>
  <si>
    <t>C1154364</t>
  </si>
  <si>
    <t>C2287860</t>
  </si>
  <si>
    <t>C1107257</t>
  </si>
  <si>
    <t>C2243847</t>
  </si>
  <si>
    <t>C1119886</t>
  </si>
  <si>
    <t>C2270565</t>
  </si>
  <si>
    <t>C1105982</t>
  </si>
  <si>
    <t>C2252349</t>
  </si>
  <si>
    <t>C1182042</t>
  </si>
  <si>
    <t>C2230830</t>
  </si>
  <si>
    <t>C1157807</t>
  </si>
  <si>
    <t>C2285251</t>
  </si>
  <si>
    <t>C1188938</t>
  </si>
  <si>
    <t>C2239156</t>
  </si>
  <si>
    <t>C1117698</t>
  </si>
  <si>
    <t>C2291658</t>
  </si>
  <si>
    <t>C1101784</t>
  </si>
  <si>
    <t>C2236346</t>
  </si>
  <si>
    <t>C1147676</t>
  </si>
  <si>
    <t>C2201452</t>
  </si>
  <si>
    <t>C1143985</t>
  </si>
  <si>
    <t>C2261490</t>
  </si>
  <si>
    <t>C1137105</t>
  </si>
  <si>
    <t>C2259576</t>
  </si>
  <si>
    <t>C1167539</t>
  </si>
  <si>
    <t>C2244050</t>
  </si>
  <si>
    <t>C1147063</t>
  </si>
  <si>
    <t>C2264353</t>
  </si>
  <si>
    <t>C2269325</t>
  </si>
  <si>
    <t>C1150830</t>
  </si>
  <si>
    <t>C2200605</t>
  </si>
  <si>
    <t>C1111345</t>
  </si>
  <si>
    <t>C2202175</t>
  </si>
  <si>
    <t>C1127939</t>
  </si>
  <si>
    <t>C2228881</t>
  </si>
  <si>
    <t>C1198479</t>
  </si>
  <si>
    <t>C2222620</t>
  </si>
  <si>
    <t>C1131392</t>
  </si>
  <si>
    <t>C2286814</t>
  </si>
  <si>
    <t>C1115106</t>
  </si>
  <si>
    <t>C2293764</t>
  </si>
  <si>
    <t>C1113825</t>
  </si>
  <si>
    <t>C2289369</t>
  </si>
  <si>
    <t>C1120489</t>
  </si>
  <si>
    <t>C2222379</t>
  </si>
  <si>
    <t>C1153237</t>
  </si>
  <si>
    <t>C1111244</t>
  </si>
  <si>
    <t>C2227412</t>
  </si>
  <si>
    <t>C1144964</t>
  </si>
  <si>
    <t>C2227017</t>
  </si>
  <si>
    <t>C1191888</t>
  </si>
  <si>
    <t>C2252086</t>
  </si>
  <si>
    <t>C1127133</t>
  </si>
  <si>
    <t>C2275613</t>
  </si>
  <si>
    <t>C1188876</t>
  </si>
  <si>
    <t>C2242137</t>
  </si>
  <si>
    <t>C1168482</t>
  </si>
  <si>
    <t>C2243922</t>
  </si>
  <si>
    <t>C1119441</t>
  </si>
  <si>
    <t>C2278276</t>
  </si>
  <si>
    <t>C1190814</t>
  </si>
  <si>
    <t>C2222691</t>
  </si>
  <si>
    <t>C1160726</t>
  </si>
  <si>
    <t>C2250711</t>
  </si>
  <si>
    <t>C2290720</t>
  </si>
  <si>
    <t>C1105548</t>
  </si>
  <si>
    <t>C2267488</t>
  </si>
  <si>
    <t>C1166120</t>
  </si>
  <si>
    <t>C2234002</t>
  </si>
  <si>
    <t>C1183690</t>
  </si>
  <si>
    <t>C2237445</t>
  </si>
  <si>
    <t>C1145361</t>
  </si>
  <si>
    <t>C2252977</t>
  </si>
  <si>
    <t>C1126971</t>
  </si>
  <si>
    <t>C2298667</t>
  </si>
  <si>
    <t>C1195172</t>
  </si>
  <si>
    <t>C2265443</t>
  </si>
  <si>
    <t>C1179471</t>
  </si>
  <si>
    <t>C2299735</t>
  </si>
  <si>
    <t>C1167567</t>
  </si>
  <si>
    <t>C2285318</t>
  </si>
  <si>
    <t>C1196696</t>
  </si>
  <si>
    <t>C2240339</t>
  </si>
  <si>
    <t>C1174143</t>
  </si>
  <si>
    <t>C2228208</t>
  </si>
  <si>
    <t>C1192054</t>
  </si>
  <si>
    <t>C2233877</t>
  </si>
  <si>
    <t>C1139551</t>
  </si>
  <si>
    <t>C2285137</t>
  </si>
  <si>
    <t>C1103146</t>
  </si>
  <si>
    <t>C2244426</t>
  </si>
  <si>
    <t>C1152699</t>
  </si>
  <si>
    <t>C2245782</t>
  </si>
  <si>
    <t>C1141631</t>
  </si>
  <si>
    <t>C2281713</t>
  </si>
  <si>
    <t>C1101891</t>
  </si>
  <si>
    <t>C2204666</t>
  </si>
  <si>
    <t>C1143079</t>
  </si>
  <si>
    <t>C2212128</t>
  </si>
  <si>
    <t>C1155994</t>
  </si>
  <si>
    <t>C2218825</t>
  </si>
  <si>
    <t>C1193270</t>
  </si>
  <si>
    <t>C2226992</t>
  </si>
  <si>
    <t>C1168074</t>
  </si>
  <si>
    <t>C2244736</t>
  </si>
  <si>
    <t>C1149186</t>
  </si>
  <si>
    <t>C2262499</t>
  </si>
  <si>
    <t>C1114560</t>
  </si>
  <si>
    <t>C2217393</t>
  </si>
  <si>
    <t>C1138533</t>
  </si>
  <si>
    <t>C2231002</t>
  </si>
  <si>
    <t>C1180856</t>
  </si>
  <si>
    <t>C2290872</t>
  </si>
  <si>
    <t>C1178387</t>
  </si>
  <si>
    <t>C2248736</t>
  </si>
  <si>
    <t>C1105892</t>
  </si>
  <si>
    <t>C2275740</t>
  </si>
  <si>
    <t>C1168217</t>
  </si>
  <si>
    <t>C2207375</t>
  </si>
  <si>
    <t>C1125738</t>
  </si>
  <si>
    <t>C2251778</t>
  </si>
  <si>
    <t>C1182981</t>
  </si>
  <si>
    <t>C2218747</t>
  </si>
  <si>
    <t>C1128590</t>
  </si>
  <si>
    <t>C1113841</t>
  </si>
  <si>
    <t>C2261380</t>
  </si>
  <si>
    <t>C1112999</t>
  </si>
  <si>
    <t>C2204149</t>
  </si>
  <si>
    <t>C1154193</t>
  </si>
  <si>
    <t>C2209507</t>
  </si>
  <si>
    <t>C1174105</t>
  </si>
  <si>
    <t>C2237337</t>
  </si>
  <si>
    <t>C1155028</t>
  </si>
  <si>
    <t>C2251916</t>
  </si>
  <si>
    <t>C1124904</t>
  </si>
  <si>
    <t>C2246591</t>
  </si>
  <si>
    <t>C1180091</t>
  </si>
  <si>
    <t>C2252956</t>
  </si>
  <si>
    <t>C1133669</t>
  </si>
  <si>
    <t>C2218960</t>
  </si>
  <si>
    <t>C1113086</t>
  </si>
  <si>
    <t>C2275707</t>
  </si>
  <si>
    <t>C1175709</t>
  </si>
  <si>
    <t>C2243483</t>
  </si>
  <si>
    <t>C1106474</t>
  </si>
  <si>
    <t>C2247132</t>
  </si>
  <si>
    <t>C1123846</t>
  </si>
  <si>
    <t>C2289757</t>
  </si>
  <si>
    <t>C1199378</t>
  </si>
  <si>
    <t>C2251792</t>
  </si>
  <si>
    <t>C1115006</t>
  </si>
  <si>
    <t>C2287177</t>
  </si>
  <si>
    <t>C1106553</t>
  </si>
  <si>
    <t>C2234204</t>
  </si>
  <si>
    <t>C1149988</t>
  </si>
  <si>
    <t>C2267272</t>
  </si>
  <si>
    <t>C1177478</t>
  </si>
  <si>
    <t>C2208677</t>
  </si>
  <si>
    <t>C1106559</t>
  </si>
  <si>
    <t>C2239471</t>
  </si>
  <si>
    <t>C1169530</t>
  </si>
  <si>
    <t>C2272703</t>
  </si>
  <si>
    <t>C1182021</t>
  </si>
  <si>
    <t>C2270250</t>
  </si>
  <si>
    <t>C1189756</t>
  </si>
  <si>
    <t>C2231158</t>
  </si>
  <si>
    <t>C1106188</t>
  </si>
  <si>
    <t>C2261089</t>
  </si>
  <si>
    <t>C1182053</t>
  </si>
  <si>
    <t>C2214069</t>
  </si>
  <si>
    <t>C1150264</t>
  </si>
  <si>
    <t>C2220343</t>
  </si>
  <si>
    <t>C1197485</t>
  </si>
  <si>
    <t>C2293004</t>
  </si>
  <si>
    <t>C1121457</t>
  </si>
  <si>
    <t>C2200375</t>
  </si>
  <si>
    <t>C1178221</t>
  </si>
  <si>
    <t>C2271005</t>
  </si>
  <si>
    <t>C1110383</t>
  </si>
  <si>
    <t>C2290969</t>
  </si>
  <si>
    <t>C1132124</t>
  </si>
  <si>
    <t>C2230090</t>
  </si>
  <si>
    <t>C1176113</t>
  </si>
  <si>
    <t>C2247878</t>
  </si>
  <si>
    <t>C1180720</t>
  </si>
  <si>
    <t>C2292059</t>
  </si>
  <si>
    <t>C1193563</t>
  </si>
  <si>
    <t>C2260840</t>
  </si>
  <si>
    <t>C1152516</t>
  </si>
  <si>
    <t>C2232945</t>
  </si>
  <si>
    <t>C1179910</t>
  </si>
  <si>
    <t>C2219717</t>
  </si>
  <si>
    <t>C1149438</t>
  </si>
  <si>
    <t>C2233442</t>
  </si>
  <si>
    <t>C1159507</t>
  </si>
  <si>
    <t>C2280486</t>
  </si>
  <si>
    <t>C1138051</t>
  </si>
  <si>
    <t>C2232404</t>
  </si>
  <si>
    <t>C1153711</t>
  </si>
  <si>
    <t>C2274132</t>
  </si>
  <si>
    <t>C1123943</t>
  </si>
  <si>
    <t>C2202499</t>
  </si>
  <si>
    <t>C1194157</t>
  </si>
  <si>
    <t>C2229265</t>
  </si>
  <si>
    <t>C1165564</t>
  </si>
  <si>
    <t>C2234803</t>
  </si>
  <si>
    <t>C1101057</t>
  </si>
  <si>
    <t>C2284044</t>
  </si>
  <si>
    <t>C1198581</t>
  </si>
  <si>
    <t>C2234221</t>
  </si>
  <si>
    <t>C1142478</t>
  </si>
  <si>
    <t>C1173471</t>
  </si>
  <si>
    <t>C2207316</t>
  </si>
  <si>
    <t>C1115865</t>
  </si>
  <si>
    <t>C2229009</t>
  </si>
  <si>
    <t>C1146098</t>
  </si>
  <si>
    <t>C2284393</t>
  </si>
  <si>
    <t>C1192167</t>
  </si>
  <si>
    <t>C2228018</t>
  </si>
  <si>
    <t>C1160030</t>
  </si>
  <si>
    <t>INE209B01025</t>
  </si>
  <si>
    <t>C2266084</t>
  </si>
  <si>
    <t>C1195670</t>
  </si>
  <si>
    <t>C2258004</t>
  </si>
  <si>
    <t>C1177372</t>
  </si>
  <si>
    <t>C2277460</t>
  </si>
  <si>
    <t>C1116036</t>
  </si>
  <si>
    <t>C2266363</t>
  </si>
  <si>
    <t>C1189357</t>
  </si>
  <si>
    <t>C2285689</t>
  </si>
  <si>
    <t>C2276262</t>
  </si>
  <si>
    <t>C1163536</t>
  </si>
  <si>
    <t>C2204170</t>
  </si>
  <si>
    <t>C1100416</t>
  </si>
  <si>
    <t>C2203907</t>
  </si>
  <si>
    <t>C1188254</t>
  </si>
  <si>
    <t>C2252048</t>
  </si>
  <si>
    <t>C1161984</t>
  </si>
  <si>
    <t>C2249254</t>
  </si>
  <si>
    <t>C1179112</t>
  </si>
  <si>
    <t>C2264102</t>
  </si>
  <si>
    <t>C1190598</t>
  </si>
  <si>
    <t>C2210527</t>
  </si>
  <si>
    <t>C1142807</t>
  </si>
  <si>
    <t>C2243635</t>
  </si>
  <si>
    <t>C1106999</t>
  </si>
  <si>
    <t>C2238357</t>
  </si>
  <si>
    <t>C1196526</t>
  </si>
  <si>
    <t>C2250649</t>
  </si>
  <si>
    <t>C1129634</t>
  </si>
  <si>
    <t>C2205922</t>
  </si>
  <si>
    <t>C1189892</t>
  </si>
  <si>
    <t>C2215167</t>
  </si>
  <si>
    <t>C1159019</t>
  </si>
  <si>
    <t>C2272502</t>
  </si>
  <si>
    <t>C1195102</t>
  </si>
  <si>
    <t>C2249690</t>
  </si>
  <si>
    <t>C1178481</t>
  </si>
  <si>
    <t>C2282198</t>
  </si>
  <si>
    <t>C1117170</t>
  </si>
  <si>
    <t>C2276916</t>
  </si>
  <si>
    <t>C1148187</t>
  </si>
  <si>
    <t>C2210440</t>
  </si>
  <si>
    <t>C1160802</t>
  </si>
  <si>
    <t>C2245069</t>
  </si>
  <si>
    <t>C1157083</t>
  </si>
  <si>
    <t>C2246184</t>
  </si>
  <si>
    <t>C1145152</t>
  </si>
  <si>
    <t>C2207387</t>
  </si>
  <si>
    <t>C1132825</t>
  </si>
  <si>
    <t>C2276114</t>
  </si>
  <si>
    <t>C1166603</t>
  </si>
  <si>
    <t>C2201786</t>
  </si>
  <si>
    <t>C1115273</t>
  </si>
  <si>
    <t>C2246746</t>
  </si>
  <si>
    <t>C1135443</t>
  </si>
  <si>
    <t>C2238009</t>
  </si>
  <si>
    <t>C1179080</t>
  </si>
  <si>
    <t>C2227095</t>
  </si>
  <si>
    <t>C1168566</t>
  </si>
  <si>
    <t>C2218870</t>
  </si>
  <si>
    <t>C1198200</t>
  </si>
  <si>
    <t>C2232051</t>
  </si>
  <si>
    <t>C1167654</t>
  </si>
  <si>
    <t>C2285284</t>
  </si>
  <si>
    <t>C1194467</t>
  </si>
  <si>
    <t>C2204727</t>
  </si>
  <si>
    <t>C1112267</t>
  </si>
  <si>
    <t>C2232438</t>
  </si>
  <si>
    <t>C1138596</t>
  </si>
  <si>
    <t>C2206256</t>
  </si>
  <si>
    <t>C1110832</t>
  </si>
  <si>
    <t>C2251024</t>
  </si>
  <si>
    <t>C1137605</t>
  </si>
  <si>
    <t>C2295636</t>
  </si>
  <si>
    <t>C1144465</t>
  </si>
  <si>
    <t>C2225887</t>
  </si>
  <si>
    <t>C1169360</t>
  </si>
  <si>
    <t>C2241127</t>
  </si>
  <si>
    <t>C1187371</t>
  </si>
  <si>
    <t>C2265810</t>
  </si>
  <si>
    <t>C1149393</t>
  </si>
  <si>
    <t>C2279949</t>
  </si>
  <si>
    <t>C1141075</t>
  </si>
  <si>
    <t>C2232989</t>
  </si>
  <si>
    <t>C1144505</t>
  </si>
  <si>
    <t>C2283172</t>
  </si>
  <si>
    <t>C1147471</t>
  </si>
  <si>
    <t>C2247386</t>
  </si>
  <si>
    <t>C1166936</t>
  </si>
  <si>
    <t>C2276244</t>
  </si>
  <si>
    <t>C1152012</t>
  </si>
  <si>
    <t>C2248927</t>
  </si>
  <si>
    <t>C1192038</t>
  </si>
  <si>
    <t>C2263796</t>
  </si>
  <si>
    <t>C1176824</t>
  </si>
  <si>
    <t>C2268270</t>
  </si>
  <si>
    <t>C1184534</t>
  </si>
  <si>
    <t>C2276913</t>
  </si>
  <si>
    <t>C1110173</t>
  </si>
  <si>
    <t>C2293946</t>
  </si>
  <si>
    <t>C1143255</t>
  </si>
  <si>
    <t>C2209935</t>
  </si>
  <si>
    <t>C1139462</t>
  </si>
  <si>
    <t>C2228672</t>
  </si>
  <si>
    <t>C1107079</t>
  </si>
  <si>
    <t>C2206527</t>
  </si>
  <si>
    <t>C1124399</t>
  </si>
  <si>
    <t>C2255356</t>
  </si>
  <si>
    <t>C1117491</t>
  </si>
  <si>
    <t>C2299613</t>
  </si>
  <si>
    <t>C1180157</t>
  </si>
  <si>
    <t>C2231816</t>
  </si>
  <si>
    <t>C1163565</t>
  </si>
  <si>
    <t>C2204664</t>
  </si>
  <si>
    <t>C1101445</t>
  </si>
  <si>
    <t>C2281283</t>
  </si>
  <si>
    <t>C1171918</t>
  </si>
  <si>
    <t>C2248851</t>
  </si>
  <si>
    <t>C1114027</t>
  </si>
  <si>
    <t>C2243695</t>
  </si>
  <si>
    <t>C1120879</t>
  </si>
  <si>
    <t>C2254683</t>
  </si>
  <si>
    <t>C1111290</t>
  </si>
  <si>
    <t>C2230993</t>
  </si>
  <si>
    <t>C1168853</t>
  </si>
  <si>
    <t>C2277915</t>
  </si>
  <si>
    <t>C1178910</t>
  </si>
  <si>
    <t>C2227880</t>
  </si>
  <si>
    <t>C1178060</t>
  </si>
  <si>
    <t>C2219812</t>
  </si>
  <si>
    <t>C1191571</t>
  </si>
  <si>
    <t>C2235136</t>
  </si>
  <si>
    <t>C1184444</t>
  </si>
  <si>
    <t>C2203085</t>
  </si>
  <si>
    <t>C1111660</t>
  </si>
  <si>
    <t>C2215867</t>
  </si>
  <si>
    <t>C1131754</t>
  </si>
  <si>
    <t>C2259826</t>
  </si>
  <si>
    <t>C1181328</t>
  </si>
  <si>
    <t>C2252910</t>
  </si>
  <si>
    <t>C1134531</t>
  </si>
  <si>
    <t>C2262940</t>
  </si>
  <si>
    <t>C1147096</t>
  </si>
  <si>
    <t>C2213431</t>
  </si>
  <si>
    <t>C1197976</t>
  </si>
  <si>
    <t>C2212951</t>
  </si>
  <si>
    <t>C1142567</t>
  </si>
  <si>
    <t>C2216116</t>
  </si>
  <si>
    <t>C1161115</t>
  </si>
  <si>
    <t>C2201217</t>
  </si>
  <si>
    <t>C1151282</t>
  </si>
  <si>
    <t>C2228326</t>
  </si>
  <si>
    <t>C1161273</t>
  </si>
  <si>
    <t>C2204563</t>
  </si>
  <si>
    <t>C1102329</t>
  </si>
  <si>
    <t>C2261060</t>
  </si>
  <si>
    <t>C1140404</t>
  </si>
  <si>
    <t>C2208745</t>
  </si>
  <si>
    <t>C1131906</t>
  </si>
  <si>
    <t>C2242676</t>
  </si>
  <si>
    <t>C1190824</t>
  </si>
  <si>
    <t>C2264002</t>
  </si>
  <si>
    <t>C1146726</t>
  </si>
  <si>
    <t>C2281779</t>
  </si>
  <si>
    <t>C1144694</t>
  </si>
  <si>
    <t>C2261038</t>
  </si>
  <si>
    <t>C1106881</t>
  </si>
  <si>
    <t>C2236260</t>
  </si>
  <si>
    <t>C1185095</t>
  </si>
  <si>
    <t>C2283901</t>
  </si>
  <si>
    <t>C1116598</t>
  </si>
  <si>
    <t>C2299300</t>
  </si>
  <si>
    <t>C1191148</t>
  </si>
  <si>
    <t>C2284510</t>
  </si>
  <si>
    <t>C1129677</t>
  </si>
  <si>
    <t>C2292551</t>
  </si>
  <si>
    <t>C1119367</t>
  </si>
  <si>
    <t>C2210057</t>
  </si>
  <si>
    <t>C1144275</t>
  </si>
  <si>
    <t>C2258457</t>
  </si>
  <si>
    <t>C1149655</t>
  </si>
  <si>
    <t>C2222885</t>
  </si>
  <si>
    <t>C1195875</t>
  </si>
  <si>
    <t>C2286422</t>
  </si>
  <si>
    <t>C1142669</t>
  </si>
  <si>
    <t>C2207332</t>
  </si>
  <si>
    <t>C1140303</t>
  </si>
  <si>
    <t>C2262374</t>
  </si>
  <si>
    <t>C1179675</t>
  </si>
  <si>
    <t>C2213001</t>
  </si>
  <si>
    <t>C1161157</t>
  </si>
  <si>
    <t>C2255787</t>
  </si>
  <si>
    <t>C1196045</t>
  </si>
  <si>
    <t>C2289219</t>
  </si>
  <si>
    <t>C1172188</t>
  </si>
  <si>
    <t>C2210181</t>
  </si>
  <si>
    <t>C1189415</t>
  </si>
  <si>
    <t>C2295356</t>
  </si>
  <si>
    <t>C1108737</t>
  </si>
  <si>
    <t>C2298663</t>
  </si>
  <si>
    <t>C1171642</t>
  </si>
  <si>
    <t>C2222497</t>
  </si>
  <si>
    <t>C1179579</t>
  </si>
  <si>
    <t>C2203216</t>
  </si>
  <si>
    <t>C1184074</t>
  </si>
  <si>
    <t>C2271802</t>
  </si>
  <si>
    <t>C1137482</t>
  </si>
  <si>
    <t>C2282899</t>
  </si>
  <si>
    <t>C1177598</t>
  </si>
  <si>
    <t>C2283221</t>
  </si>
  <si>
    <t>C1101843</t>
  </si>
  <si>
    <t>C2231914</t>
  </si>
  <si>
    <t>C1127409</t>
  </si>
  <si>
    <t>C2259544</t>
  </si>
  <si>
    <t>C1127104</t>
  </si>
  <si>
    <t>C2279818</t>
  </si>
  <si>
    <t>C1139323</t>
  </si>
  <si>
    <t>C2237766</t>
  </si>
  <si>
    <t>C1115710</t>
  </si>
  <si>
    <t>C2291656</t>
  </si>
  <si>
    <t>C1194882</t>
  </si>
  <si>
    <t>C2227083</t>
  </si>
  <si>
    <t>C1178668</t>
  </si>
  <si>
    <t>C2250245</t>
  </si>
  <si>
    <t>C1199736</t>
  </si>
  <si>
    <t>C2289476</t>
  </si>
  <si>
    <t>C1152051</t>
  </si>
  <si>
    <t>C2222403</t>
  </si>
  <si>
    <t>C1165578</t>
  </si>
  <si>
    <t>C2200834</t>
  </si>
  <si>
    <t>C1114134</t>
  </si>
  <si>
    <t>C2262852</t>
  </si>
  <si>
    <t>C1135881</t>
  </si>
  <si>
    <t>C2231632</t>
  </si>
  <si>
    <t>C1132902</t>
  </si>
  <si>
    <t>C2248377</t>
  </si>
  <si>
    <t>C1119232</t>
  </si>
  <si>
    <t>C2227932</t>
  </si>
  <si>
    <t>C1135962</t>
  </si>
  <si>
    <t>C2279083</t>
  </si>
  <si>
    <t>C1135646</t>
  </si>
  <si>
    <t>C2224771</t>
  </si>
  <si>
    <t>C1192708</t>
  </si>
  <si>
    <t>C2277663</t>
  </si>
  <si>
    <t>C1136483</t>
  </si>
  <si>
    <t>C2284247</t>
  </si>
  <si>
    <t>C1112333</t>
  </si>
  <si>
    <t>C2276162</t>
  </si>
  <si>
    <t>C1121385</t>
  </si>
  <si>
    <t>C2205063</t>
  </si>
  <si>
    <t>C1173697</t>
  </si>
  <si>
    <t>C2203923</t>
  </si>
  <si>
    <t>C1167086</t>
  </si>
  <si>
    <t>C2244945</t>
  </si>
  <si>
    <t>C1149294</t>
  </si>
  <si>
    <t>C2267175</t>
  </si>
  <si>
    <t>C1150998</t>
  </si>
  <si>
    <t>C2203182</t>
  </si>
  <si>
    <t>C1158690</t>
  </si>
  <si>
    <t>C2263828</t>
  </si>
  <si>
    <t>C1111822</t>
  </si>
  <si>
    <t>C2247686</t>
  </si>
  <si>
    <t>C1191882</t>
  </si>
  <si>
    <t>C2275456</t>
  </si>
  <si>
    <t>C1144647</t>
  </si>
  <si>
    <t>C2206836</t>
  </si>
  <si>
    <t>C1167565</t>
  </si>
  <si>
    <t>C2200678</t>
  </si>
  <si>
    <t>C1105647</t>
  </si>
  <si>
    <t>C2244981</t>
  </si>
  <si>
    <t>C1180504</t>
  </si>
  <si>
    <t>C2248638</t>
  </si>
  <si>
    <t>C1143000</t>
  </si>
  <si>
    <t>C2212339</t>
  </si>
  <si>
    <t>C1123866</t>
  </si>
  <si>
    <t>C2268650</t>
  </si>
  <si>
    <t>C1163326</t>
  </si>
  <si>
    <t>C2253367</t>
  </si>
  <si>
    <t>C1166258</t>
  </si>
  <si>
    <t>C2293505</t>
  </si>
  <si>
    <t>C1116341</t>
  </si>
  <si>
    <t>C2202870</t>
  </si>
  <si>
    <t>C1128617</t>
  </si>
  <si>
    <t>C2259105</t>
  </si>
  <si>
    <t>C1156209</t>
  </si>
  <si>
    <t>C2205913</t>
  </si>
  <si>
    <t>C1178041</t>
  </si>
  <si>
    <t>C2200738</t>
  </si>
  <si>
    <t>C1160625</t>
  </si>
  <si>
    <t>C2222555</t>
  </si>
  <si>
    <t>C1146979</t>
  </si>
  <si>
    <t>C2279853</t>
  </si>
  <si>
    <t>C1112826</t>
  </si>
  <si>
    <t>C2248358</t>
  </si>
  <si>
    <t>C1193424</t>
  </si>
  <si>
    <t>C2220512</t>
  </si>
  <si>
    <t>C1186578</t>
  </si>
  <si>
    <t>C2232763</t>
  </si>
  <si>
    <t>C1112056</t>
  </si>
  <si>
    <t>C2217483</t>
  </si>
  <si>
    <t>C1157389</t>
  </si>
  <si>
    <t>C2229763</t>
  </si>
  <si>
    <t>C1137054</t>
  </si>
  <si>
    <t>C2251343</t>
  </si>
  <si>
    <t>C1114179</t>
  </si>
  <si>
    <t>C2249382</t>
  </si>
  <si>
    <t>C1135993</t>
  </si>
  <si>
    <t>C2292197</t>
  </si>
  <si>
    <t>C1175113</t>
  </si>
  <si>
    <t>C2212898</t>
  </si>
  <si>
    <t>C1199557</t>
  </si>
  <si>
    <t>C2293851</t>
  </si>
  <si>
    <t>C1191032</t>
  </si>
  <si>
    <t>C2211964</t>
  </si>
  <si>
    <t>C1199484</t>
  </si>
  <si>
    <t>C2231308</t>
  </si>
  <si>
    <t>C1103362</t>
  </si>
  <si>
    <t>C2218216</t>
  </si>
  <si>
    <t>C1182832</t>
  </si>
  <si>
    <t>C2225718</t>
  </si>
  <si>
    <t>C1103768</t>
  </si>
  <si>
    <t>C2214867</t>
  </si>
  <si>
    <t>C1101484</t>
  </si>
  <si>
    <t>C2258498</t>
  </si>
  <si>
    <t>C1192271</t>
  </si>
  <si>
    <t>C2295466</t>
  </si>
  <si>
    <t>C1195590</t>
  </si>
  <si>
    <t>C2288640</t>
  </si>
  <si>
    <t>C1155059</t>
  </si>
  <si>
    <t>C2289032</t>
  </si>
  <si>
    <t>C1148380</t>
  </si>
  <si>
    <t>C2296137</t>
  </si>
  <si>
    <t>C1117453</t>
  </si>
  <si>
    <t>C2217589</t>
  </si>
  <si>
    <t>C1135608</t>
  </si>
  <si>
    <t>C2279864</t>
  </si>
  <si>
    <t>C1151683</t>
  </si>
  <si>
    <t>C2295287</t>
  </si>
  <si>
    <t>C1181460</t>
  </si>
  <si>
    <t>C2204842</t>
  </si>
  <si>
    <t>C1112544</t>
  </si>
  <si>
    <t>C2259103</t>
  </si>
  <si>
    <t>C1139834</t>
  </si>
  <si>
    <t>C2278942</t>
  </si>
  <si>
    <t>C1175182</t>
  </si>
  <si>
    <t>C2227372</t>
  </si>
  <si>
    <t>C1149043</t>
  </si>
  <si>
    <t>C2262532</t>
  </si>
  <si>
    <t>C1187080</t>
  </si>
  <si>
    <t>C2259852</t>
  </si>
  <si>
    <t>C1178569</t>
  </si>
  <si>
    <t>C2242030</t>
  </si>
  <si>
    <t>C1131524</t>
  </si>
  <si>
    <t>C2221050</t>
  </si>
  <si>
    <t>C1138454</t>
  </si>
  <si>
    <t>C2243447</t>
  </si>
  <si>
    <t>C1195742</t>
  </si>
  <si>
    <t>C2208087</t>
  </si>
  <si>
    <t>C1139115</t>
  </si>
  <si>
    <t>C2221812</t>
  </si>
  <si>
    <t>C1117938</t>
  </si>
  <si>
    <t>C2220544</t>
  </si>
  <si>
    <t>C1197088</t>
  </si>
  <si>
    <t>C2264059</t>
  </si>
  <si>
    <t>C1158678</t>
  </si>
  <si>
    <t>C2269459</t>
  </si>
  <si>
    <t>C1114366</t>
  </si>
  <si>
    <t>C2259053</t>
  </si>
  <si>
    <t>C1143597</t>
  </si>
  <si>
    <t>C2289781</t>
  </si>
  <si>
    <t>C1138079</t>
  </si>
  <si>
    <t>C2208465</t>
  </si>
  <si>
    <t>C1107991</t>
  </si>
  <si>
    <t>C2222689</t>
  </si>
  <si>
    <t>C1190737</t>
  </si>
  <si>
    <t>C2201925</t>
  </si>
  <si>
    <t>C1123701</t>
  </si>
  <si>
    <t>C2247272</t>
  </si>
  <si>
    <t>C1183040</t>
  </si>
  <si>
    <t>C2280127</t>
  </si>
  <si>
    <t>C1168342</t>
  </si>
  <si>
    <t>C2272814</t>
  </si>
  <si>
    <t>C1107419</t>
  </si>
  <si>
    <t>C2274764</t>
  </si>
  <si>
    <t>C1158642</t>
  </si>
  <si>
    <t>C2258665</t>
  </si>
  <si>
    <t>C1144177</t>
  </si>
  <si>
    <t>C2229615</t>
  </si>
  <si>
    <t>C1162422</t>
  </si>
  <si>
    <t>C2211989</t>
  </si>
  <si>
    <t>C2209049</t>
  </si>
  <si>
    <t>C1152629</t>
  </si>
  <si>
    <t>C2257060</t>
  </si>
  <si>
    <t>C1166604</t>
  </si>
  <si>
    <t>C2255720</t>
  </si>
  <si>
    <t>C1101092</t>
  </si>
  <si>
    <t>C2206766</t>
  </si>
  <si>
    <t>C1134864</t>
  </si>
  <si>
    <t>C2225208</t>
  </si>
  <si>
    <t>C1137247</t>
  </si>
  <si>
    <t>C2235681</t>
  </si>
  <si>
    <t>C1147267</t>
  </si>
  <si>
    <t>C2281121</t>
  </si>
  <si>
    <t>C1195756</t>
  </si>
  <si>
    <t>C2206860</t>
  </si>
  <si>
    <t>C1197913</t>
  </si>
  <si>
    <t>C2234091</t>
  </si>
  <si>
    <t>C1159194</t>
  </si>
  <si>
    <t>C2261236</t>
  </si>
  <si>
    <t>C1176083</t>
  </si>
  <si>
    <t>C2216031</t>
  </si>
  <si>
    <t>C1109188</t>
  </si>
  <si>
    <t>C2265930</t>
  </si>
  <si>
    <t>C1196139</t>
  </si>
  <si>
    <t>C2263300</t>
  </si>
  <si>
    <t>C1137145</t>
  </si>
  <si>
    <t>C2250068</t>
  </si>
  <si>
    <t>C1133431</t>
  </si>
  <si>
    <t>C2283723</t>
  </si>
  <si>
    <t>C1102155</t>
  </si>
  <si>
    <t>C1168950</t>
  </si>
  <si>
    <t>C2292452</t>
  </si>
  <si>
    <t>C1160558</t>
  </si>
  <si>
    <t>C2249047</t>
  </si>
  <si>
    <t>C1118718</t>
  </si>
  <si>
    <t>C2268602</t>
  </si>
  <si>
    <t>C1189359</t>
  </si>
  <si>
    <t>C2245740</t>
  </si>
  <si>
    <t>C1171101</t>
  </si>
  <si>
    <t>C2215046</t>
  </si>
  <si>
    <t>C1177453</t>
  </si>
  <si>
    <t>C2281869</t>
  </si>
  <si>
    <t>C1122357</t>
  </si>
  <si>
    <t>C2248345</t>
  </si>
  <si>
    <t>C1116539</t>
  </si>
  <si>
    <t>C2278366</t>
  </si>
  <si>
    <t>C1160804</t>
  </si>
  <si>
    <t>C2246422</t>
  </si>
  <si>
    <t>C1142285</t>
  </si>
  <si>
    <t>C2240317</t>
  </si>
  <si>
    <t>C1143437</t>
  </si>
  <si>
    <t>C2238054</t>
  </si>
  <si>
    <t>C1184804</t>
  </si>
  <si>
    <t>C2222680</t>
  </si>
  <si>
    <t>C1129879</t>
  </si>
  <si>
    <t>C2290236</t>
  </si>
  <si>
    <t>C1180462</t>
  </si>
  <si>
    <t>C2226694</t>
  </si>
  <si>
    <t>C1172833</t>
  </si>
  <si>
    <t>C2295552</t>
  </si>
  <si>
    <t>C1133690</t>
  </si>
  <si>
    <t>C2262504</t>
  </si>
  <si>
    <t>C1141126</t>
  </si>
  <si>
    <t>C2286503</t>
  </si>
  <si>
    <t>C1105758</t>
  </si>
  <si>
    <t>C2234277</t>
  </si>
  <si>
    <t>C1136366</t>
  </si>
  <si>
    <t>C2254122</t>
  </si>
  <si>
    <t>C1150055</t>
  </si>
  <si>
    <t>C2290135</t>
  </si>
  <si>
    <t>C1178991</t>
  </si>
  <si>
    <t>C2240042</t>
  </si>
  <si>
    <t>C1178159</t>
  </si>
  <si>
    <t>C2291296</t>
  </si>
  <si>
    <t>C1160786</t>
  </si>
  <si>
    <t>C2285528</t>
  </si>
  <si>
    <t>C1130509</t>
  </si>
  <si>
    <t>C2293345</t>
  </si>
  <si>
    <t>C1176573</t>
  </si>
  <si>
    <t>C2246493</t>
  </si>
  <si>
    <t>C1112434</t>
  </si>
  <si>
    <t>C2279036</t>
  </si>
  <si>
    <t>C1197135</t>
  </si>
  <si>
    <t>C2267251</t>
  </si>
  <si>
    <t>C1123465</t>
  </si>
  <si>
    <t>C2239771</t>
  </si>
  <si>
    <t>C1185747</t>
  </si>
  <si>
    <t>C2200487</t>
  </si>
  <si>
    <t>C1198044</t>
  </si>
  <si>
    <t>C2233200</t>
  </si>
  <si>
    <t>C1143823</t>
  </si>
  <si>
    <t>C2249313</t>
  </si>
  <si>
    <t>C1123930</t>
  </si>
  <si>
    <t>C2256567</t>
  </si>
  <si>
    <t>C1143505</t>
  </si>
  <si>
    <t>C2290843</t>
  </si>
  <si>
    <t>C1193004</t>
  </si>
  <si>
    <t>C2246538</t>
  </si>
  <si>
    <t>C1133979</t>
  </si>
  <si>
    <t>C2224993</t>
  </si>
  <si>
    <t>C1149363</t>
  </si>
  <si>
    <t>C2215933</t>
  </si>
  <si>
    <t>C1165843</t>
  </si>
  <si>
    <t>C2228255</t>
  </si>
  <si>
    <t>C1184519</t>
  </si>
  <si>
    <t>C1181635</t>
  </si>
  <si>
    <t>C2285189</t>
  </si>
  <si>
    <t>C1173377</t>
  </si>
  <si>
    <t>C2241571</t>
  </si>
  <si>
    <t>C1110689</t>
  </si>
  <si>
    <t>C2251834</t>
  </si>
  <si>
    <t>C1176945</t>
  </si>
  <si>
    <t>C1141938</t>
  </si>
  <si>
    <t>C2245774</t>
  </si>
  <si>
    <t>C1110916</t>
  </si>
  <si>
    <t>C2258410</t>
  </si>
  <si>
    <t>C1136811</t>
  </si>
  <si>
    <t>C2201513</t>
  </si>
  <si>
    <t>C1131997</t>
  </si>
  <si>
    <t>C2257291</t>
  </si>
  <si>
    <t>C1130878</t>
  </si>
  <si>
    <t>C2293901</t>
  </si>
  <si>
    <t>C1111836</t>
  </si>
  <si>
    <t>C2294979</t>
  </si>
  <si>
    <t>C1193255</t>
  </si>
  <si>
    <t>C2252550</t>
  </si>
  <si>
    <t>C1192029</t>
  </si>
  <si>
    <t>C2219946</t>
  </si>
  <si>
    <t>C2292366</t>
  </si>
  <si>
    <t>C1197209</t>
  </si>
  <si>
    <t>C2210652</t>
  </si>
  <si>
    <t>C1150520</t>
  </si>
  <si>
    <t>C2230967</t>
  </si>
  <si>
    <t>C1126150</t>
  </si>
  <si>
    <t>C2290956</t>
  </si>
  <si>
    <t>C1100488</t>
  </si>
  <si>
    <t>C2230012</t>
  </si>
  <si>
    <t>C1194275</t>
  </si>
  <si>
    <t>C2207031</t>
  </si>
  <si>
    <t>C1171761</t>
  </si>
  <si>
    <t>C2219853</t>
  </si>
  <si>
    <t>C1138465</t>
  </si>
  <si>
    <t>C2278481</t>
  </si>
  <si>
    <t>C1113143</t>
  </si>
  <si>
    <t>C2269161</t>
  </si>
  <si>
    <t>C1163245</t>
  </si>
  <si>
    <t>C2265777</t>
  </si>
  <si>
    <t>C1167523</t>
  </si>
  <si>
    <t>C2212034</t>
  </si>
  <si>
    <t>C1142673</t>
  </si>
  <si>
    <t>C2237020</t>
  </si>
  <si>
    <t>C1149457</t>
  </si>
  <si>
    <t>C2224222</t>
  </si>
  <si>
    <t>C1196374</t>
  </si>
  <si>
    <t>C2242141</t>
  </si>
  <si>
    <t>C1162158</t>
  </si>
  <si>
    <t>C2287856</t>
  </si>
  <si>
    <t>C1123370</t>
  </si>
  <si>
    <t>C2222274</t>
  </si>
  <si>
    <t>C1168507</t>
  </si>
  <si>
    <t>C2214188</t>
  </si>
  <si>
    <t>C1161144</t>
  </si>
  <si>
    <t>C2244464</t>
  </si>
  <si>
    <t>C1183856</t>
  </si>
  <si>
    <t>C2222960</t>
  </si>
  <si>
    <t>C2223401</t>
  </si>
  <si>
    <t>C1189881</t>
  </si>
  <si>
    <t>C2255328</t>
  </si>
  <si>
    <t>C1119445</t>
  </si>
  <si>
    <t>C1186518</t>
  </si>
  <si>
    <t>C2262993</t>
  </si>
  <si>
    <t>C1126328</t>
  </si>
  <si>
    <t>C2215299</t>
  </si>
  <si>
    <t>C1158298</t>
  </si>
  <si>
    <t>C2266439</t>
  </si>
  <si>
    <t>C1122674</t>
  </si>
  <si>
    <t>C2215988</t>
  </si>
  <si>
    <t>C1113995</t>
  </si>
  <si>
    <t>C2236236</t>
  </si>
  <si>
    <t>C1126581</t>
  </si>
  <si>
    <t>C2205934</t>
  </si>
  <si>
    <t>C1110207</t>
  </si>
  <si>
    <t>C2232718</t>
  </si>
  <si>
    <t>C1118316</t>
  </si>
  <si>
    <t>C2250703</t>
  </si>
  <si>
    <t>C1129671</t>
  </si>
  <si>
    <t>C2212335</t>
  </si>
  <si>
    <t>C1171380</t>
  </si>
  <si>
    <t>C2262098</t>
  </si>
  <si>
    <t>C1186477</t>
  </si>
  <si>
    <t>C2263492</t>
  </si>
  <si>
    <t>C1137329</t>
  </si>
  <si>
    <t>C2205507</t>
  </si>
  <si>
    <t>C1198888</t>
  </si>
  <si>
    <t>C2263837</t>
  </si>
  <si>
    <t>C1190207</t>
  </si>
  <si>
    <t>C2201067</t>
  </si>
  <si>
    <t>C1121095</t>
  </si>
  <si>
    <t>C2262166</t>
  </si>
  <si>
    <t>C1141687</t>
  </si>
  <si>
    <t>C2290198</t>
  </si>
  <si>
    <t>C1188554</t>
  </si>
  <si>
    <t>C2218109</t>
  </si>
  <si>
    <t>C1176733</t>
  </si>
  <si>
    <t>C2238980</t>
  </si>
  <si>
    <t>C1128330</t>
  </si>
  <si>
    <t>C2214278</t>
  </si>
  <si>
    <t>C1104807</t>
  </si>
  <si>
    <t>C2290580</t>
  </si>
  <si>
    <t>C1124132</t>
  </si>
  <si>
    <t>C2204794</t>
  </si>
  <si>
    <t>C1145444</t>
  </si>
  <si>
    <t>C2261212</t>
  </si>
  <si>
    <t>C1193211</t>
  </si>
  <si>
    <t>C2295731</t>
  </si>
  <si>
    <t>C1161883</t>
  </si>
  <si>
    <t>C2218776</t>
  </si>
  <si>
    <t>C1189320</t>
  </si>
  <si>
    <t>C2220949</t>
  </si>
  <si>
    <t>C1145081</t>
  </si>
  <si>
    <t>C2262619</t>
  </si>
  <si>
    <t>C1184475</t>
  </si>
  <si>
    <t>C2245569</t>
  </si>
  <si>
    <t>C1132256</t>
  </si>
  <si>
    <t>C2238934</t>
  </si>
  <si>
    <t>C1102675</t>
  </si>
  <si>
    <t>C2247341</t>
  </si>
  <si>
    <t>C1188005</t>
  </si>
  <si>
    <t>C2202251</t>
  </si>
  <si>
    <t>C1127026</t>
  </si>
  <si>
    <t>C2270064</t>
  </si>
  <si>
    <t>C1120224</t>
  </si>
  <si>
    <t>C2249190</t>
  </si>
  <si>
    <t>C1157415</t>
  </si>
  <si>
    <t>C1182938</t>
  </si>
  <si>
    <t>C2274779</t>
  </si>
  <si>
    <t>C1143720</t>
  </si>
  <si>
    <t>C2235688</t>
  </si>
  <si>
    <t>C1126243</t>
  </si>
  <si>
    <t>C2232564</t>
  </si>
  <si>
    <t>C1198752</t>
  </si>
  <si>
    <t>C2246549</t>
  </si>
  <si>
    <t>C1124570</t>
  </si>
  <si>
    <t>C2289653</t>
  </si>
  <si>
    <t>C1143560</t>
  </si>
  <si>
    <t>C2236291</t>
  </si>
  <si>
    <t>C1125790</t>
  </si>
  <si>
    <t>C2287294</t>
  </si>
  <si>
    <t>C1191390</t>
  </si>
  <si>
    <t>C2203807</t>
  </si>
  <si>
    <t>C1136668</t>
  </si>
  <si>
    <t>C2253508</t>
  </si>
  <si>
    <t>C1174258</t>
  </si>
  <si>
    <t>C2292966</t>
  </si>
  <si>
    <t>C1113559</t>
  </si>
  <si>
    <t>C2264163</t>
  </si>
  <si>
    <t>C1189278</t>
  </si>
  <si>
    <t>C2296953</t>
  </si>
  <si>
    <t>C1114485</t>
  </si>
  <si>
    <t>C2229766</t>
  </si>
  <si>
    <t>C2213692</t>
  </si>
  <si>
    <t>C1166312</t>
  </si>
  <si>
    <t>C2270802</t>
  </si>
  <si>
    <t>C1183751</t>
  </si>
  <si>
    <t>C2288350</t>
  </si>
  <si>
    <t>BAN</t>
  </si>
  <si>
    <t>C1172780</t>
  </si>
  <si>
    <t>C2264924</t>
  </si>
  <si>
    <t>C1106690</t>
  </si>
  <si>
    <t>C2292630</t>
  </si>
  <si>
    <t>C1123427</t>
  </si>
  <si>
    <t>C2262867</t>
  </si>
  <si>
    <t>C1191233</t>
  </si>
  <si>
    <t>C2223328</t>
  </si>
  <si>
    <t>C1186974</t>
  </si>
  <si>
    <t>C2262125</t>
  </si>
  <si>
    <t>C1179393</t>
  </si>
  <si>
    <t>C2259922</t>
  </si>
  <si>
    <t>C1187770</t>
  </si>
  <si>
    <t>C2270756</t>
  </si>
  <si>
    <t>C1125702</t>
  </si>
  <si>
    <t>C2200237</t>
  </si>
  <si>
    <t>C1155618</t>
  </si>
  <si>
    <t>C2211280</t>
  </si>
  <si>
    <t>C1199714</t>
  </si>
  <si>
    <t>C2271933</t>
  </si>
  <si>
    <t>C1109636</t>
  </si>
  <si>
    <t>C2236870</t>
  </si>
  <si>
    <t>C1105420</t>
  </si>
  <si>
    <t>C2279097</t>
  </si>
  <si>
    <t>C1144032</t>
  </si>
  <si>
    <t>C2263409</t>
  </si>
  <si>
    <t>C1113921</t>
  </si>
  <si>
    <t>C2213492</t>
  </si>
  <si>
    <t>C1165319</t>
  </si>
  <si>
    <t>C2264426</t>
  </si>
  <si>
    <t>C1142721</t>
  </si>
  <si>
    <t>C2288908</t>
  </si>
  <si>
    <t>C1134697</t>
  </si>
  <si>
    <t>C2229158</t>
  </si>
  <si>
    <t>C1173271</t>
  </si>
  <si>
    <t>C2242622</t>
  </si>
  <si>
    <t>C1113997</t>
  </si>
  <si>
    <t>C2279572</t>
  </si>
  <si>
    <t>C1119288</t>
  </si>
  <si>
    <t>C2266283</t>
  </si>
  <si>
    <t>C1142343</t>
  </si>
  <si>
    <t>C2216219</t>
  </si>
  <si>
    <t>C1199002</t>
  </si>
  <si>
    <t>C2237822</t>
  </si>
  <si>
    <t>C1181704</t>
  </si>
  <si>
    <t>C2202936</t>
  </si>
  <si>
    <t>C1112476</t>
  </si>
  <si>
    <t>C2236615</t>
  </si>
  <si>
    <t>C1161966</t>
  </si>
  <si>
    <t>C1190611</t>
  </si>
  <si>
    <t>C2279359</t>
  </si>
  <si>
    <t>C1151933</t>
  </si>
  <si>
    <t>C2277585</t>
  </si>
  <si>
    <t>C1105379</t>
  </si>
  <si>
    <t>C2224843</t>
  </si>
  <si>
    <t>C1191456</t>
  </si>
  <si>
    <t>C2230579</t>
  </si>
  <si>
    <t>C1146105</t>
  </si>
  <si>
    <t>C2215646</t>
  </si>
  <si>
    <t>C1190041</t>
  </si>
  <si>
    <t>C2284451</t>
  </si>
  <si>
    <t>C1139820</t>
  </si>
  <si>
    <t>C2220179</t>
  </si>
  <si>
    <t>C1116060</t>
  </si>
  <si>
    <t>C2230736</t>
  </si>
  <si>
    <t>C1119747</t>
  </si>
  <si>
    <t>C2244425</t>
  </si>
  <si>
    <t>C1177757</t>
  </si>
  <si>
    <t>C2258097</t>
  </si>
  <si>
    <t>C1175107</t>
  </si>
  <si>
    <t>C2236652</t>
  </si>
  <si>
    <t>C1172307</t>
  </si>
  <si>
    <t>C1166585</t>
  </si>
  <si>
    <t>C2201212</t>
  </si>
  <si>
    <t>C1168399</t>
  </si>
  <si>
    <t>C2230704</t>
  </si>
  <si>
    <t>C1129139</t>
  </si>
  <si>
    <t>C2212224</t>
  </si>
  <si>
    <t>C1186254</t>
  </si>
  <si>
    <t>C2271004</t>
  </si>
  <si>
    <t>C1136487</t>
  </si>
  <si>
    <t>C2267659</t>
  </si>
  <si>
    <t>C1107930</t>
  </si>
  <si>
    <t>C2205012</t>
  </si>
  <si>
    <t>C1127304</t>
  </si>
  <si>
    <t>C2217947</t>
  </si>
  <si>
    <t>C1160147</t>
  </si>
  <si>
    <t>C2228923</t>
  </si>
  <si>
    <t>C1180216</t>
  </si>
  <si>
    <t>C2275070</t>
  </si>
  <si>
    <t>C1166447</t>
  </si>
  <si>
    <t>C2231248</t>
  </si>
  <si>
    <t>C1177865</t>
  </si>
  <si>
    <t>C2257998</t>
  </si>
  <si>
    <t>C2207618</t>
  </si>
  <si>
    <t>C1111537</t>
  </si>
  <si>
    <t>C1150735</t>
  </si>
  <si>
    <t>C2242557</t>
  </si>
  <si>
    <t>C1157982</t>
  </si>
  <si>
    <t>C2231307</t>
  </si>
  <si>
    <t>C1138773</t>
  </si>
  <si>
    <t>C2273590</t>
  </si>
  <si>
    <t>C1106159</t>
  </si>
  <si>
    <t>C2291619</t>
  </si>
  <si>
    <t>C1103418</t>
  </si>
  <si>
    <t>C2285095</t>
  </si>
  <si>
    <t>C1130260</t>
  </si>
  <si>
    <t>C2272049</t>
  </si>
  <si>
    <t>C1127917</t>
  </si>
  <si>
    <t>C2251174</t>
  </si>
  <si>
    <t>C1114895</t>
  </si>
  <si>
    <t>C2248342</t>
  </si>
  <si>
    <t>C1158871</t>
  </si>
  <si>
    <t>C2228966</t>
  </si>
  <si>
    <t>C1161628</t>
  </si>
  <si>
    <t>C2276301</t>
  </si>
  <si>
    <t>C1179171</t>
  </si>
  <si>
    <t>C2242402</t>
  </si>
  <si>
    <t>C1143666</t>
  </si>
  <si>
    <t>C2272244</t>
  </si>
  <si>
    <t>NIT</t>
  </si>
  <si>
    <t>C1188237</t>
  </si>
  <si>
    <t>C2261456</t>
  </si>
  <si>
    <t>C1172327</t>
  </si>
  <si>
    <t>C2278008</t>
  </si>
  <si>
    <t>C1124040</t>
  </si>
  <si>
    <t>C2224225</t>
  </si>
  <si>
    <t>C1171620</t>
  </si>
  <si>
    <t>C2247547</t>
  </si>
  <si>
    <t>C1112441</t>
  </si>
  <si>
    <t>C2205042</t>
  </si>
  <si>
    <t>C1189208</t>
  </si>
  <si>
    <t>C2226622</t>
  </si>
  <si>
    <t>C1199706</t>
  </si>
  <si>
    <t>C2255036</t>
  </si>
  <si>
    <t>C1160792</t>
  </si>
  <si>
    <t>C2246994</t>
  </si>
  <si>
    <t>C1147637</t>
  </si>
  <si>
    <t>C1157928</t>
  </si>
  <si>
    <t>C2274336</t>
  </si>
  <si>
    <t>C1162930</t>
  </si>
  <si>
    <t>C2299204</t>
  </si>
  <si>
    <t>C1130592</t>
  </si>
  <si>
    <t>C2285343</t>
  </si>
  <si>
    <t>C1194374</t>
  </si>
  <si>
    <t>C2293782</t>
  </si>
  <si>
    <t>C1192370</t>
  </si>
  <si>
    <t>C2257704</t>
  </si>
  <si>
    <t>C1140670</t>
  </si>
  <si>
    <t>C2275204</t>
  </si>
  <si>
    <t>C1106504</t>
  </si>
  <si>
    <t>C2269662</t>
  </si>
  <si>
    <t>C1151020</t>
  </si>
  <si>
    <t>C2298673</t>
  </si>
  <si>
    <t>C1198700</t>
  </si>
  <si>
    <t>C2231012</t>
  </si>
  <si>
    <t>C1135436</t>
  </si>
  <si>
    <t>C2273786</t>
  </si>
  <si>
    <t>C1102968</t>
  </si>
  <si>
    <t>C2280695</t>
  </si>
  <si>
    <t>C1155761</t>
  </si>
  <si>
    <t>C2254127</t>
  </si>
  <si>
    <t>C1124536</t>
  </si>
  <si>
    <t>C2236213</t>
  </si>
  <si>
    <t>C1149049</t>
  </si>
  <si>
    <t>C2292914</t>
  </si>
  <si>
    <t>C1127699</t>
  </si>
  <si>
    <t>C2295266</t>
  </si>
  <si>
    <t>C1176221</t>
  </si>
  <si>
    <t>C2252107</t>
  </si>
  <si>
    <t>C1187144</t>
  </si>
  <si>
    <t>C2209757</t>
  </si>
  <si>
    <t>C1124884</t>
  </si>
  <si>
    <t>C2250005</t>
  </si>
  <si>
    <t>C1189115</t>
  </si>
  <si>
    <t>C2277909</t>
  </si>
  <si>
    <t>C1169379</t>
  </si>
  <si>
    <t>C2260166</t>
  </si>
  <si>
    <t>DBREALTY</t>
  </si>
  <si>
    <t>C1159575</t>
  </si>
  <si>
    <t>C2240995</t>
  </si>
  <si>
    <t>C1195024</t>
  </si>
  <si>
    <t>C2285384</t>
  </si>
  <si>
    <t>C1112458</t>
  </si>
  <si>
    <t>C1197232</t>
  </si>
  <si>
    <t>C2234209</t>
  </si>
  <si>
    <t>C1148964</t>
  </si>
  <si>
    <t>C2263547</t>
  </si>
  <si>
    <t>C1174005</t>
  </si>
  <si>
    <t>C2244670</t>
  </si>
  <si>
    <t>C1132239</t>
  </si>
  <si>
    <t>C2227425</t>
  </si>
  <si>
    <t>C1126333</t>
  </si>
  <si>
    <t>C2235203</t>
  </si>
  <si>
    <t>C1196012</t>
  </si>
  <si>
    <t>C2229099</t>
  </si>
  <si>
    <t>C1171522</t>
  </si>
  <si>
    <t>C2278152</t>
  </si>
  <si>
    <t>C1164241</t>
  </si>
  <si>
    <t>C2272655</t>
  </si>
  <si>
    <t>C1188488</t>
  </si>
  <si>
    <t>C2299616</t>
  </si>
  <si>
    <t>C1127278</t>
  </si>
  <si>
    <t>C1125689</t>
  </si>
  <si>
    <t>C2277359</t>
  </si>
  <si>
    <t>C1195243</t>
  </si>
  <si>
    <t>C2295386</t>
  </si>
  <si>
    <t>C1182642</t>
  </si>
  <si>
    <t>C2286852</t>
  </si>
  <si>
    <t>C1116722</t>
  </si>
  <si>
    <t>C2224501</t>
  </si>
  <si>
    <t>C1111837</t>
  </si>
  <si>
    <t>C2291360</t>
  </si>
  <si>
    <t>C1188378</t>
  </si>
  <si>
    <t>C2235397</t>
  </si>
  <si>
    <t>C1136605</t>
  </si>
  <si>
    <t>C2211927</t>
  </si>
  <si>
    <t>C1128661</t>
  </si>
  <si>
    <t>C2263663</t>
  </si>
  <si>
    <t>C1149268</t>
  </si>
  <si>
    <t>C2229517</t>
  </si>
  <si>
    <t>C1150767</t>
  </si>
  <si>
    <t>C2263710</t>
  </si>
  <si>
    <t>C1109873</t>
  </si>
  <si>
    <t>C2226980</t>
  </si>
  <si>
    <t>C1153086</t>
  </si>
  <si>
    <t>C2255302</t>
  </si>
  <si>
    <t>C1143991</t>
  </si>
  <si>
    <t>C2263842</t>
  </si>
  <si>
    <t>C1154184</t>
  </si>
  <si>
    <t>C2248710</t>
  </si>
  <si>
    <t>C1191607</t>
  </si>
  <si>
    <t>C2247527</t>
  </si>
  <si>
    <t>C1108457</t>
  </si>
  <si>
    <t>C2214667</t>
  </si>
  <si>
    <t>C1181171</t>
  </si>
  <si>
    <t>C2274101</t>
  </si>
  <si>
    <t>C1154265</t>
  </si>
  <si>
    <t>C2295539</t>
  </si>
  <si>
    <t>C2209340</t>
  </si>
  <si>
    <t>C1180899</t>
  </si>
  <si>
    <t>C2260566</t>
  </si>
  <si>
    <t>C1105778</t>
  </si>
  <si>
    <t>C2230612</t>
  </si>
  <si>
    <t>C1104357</t>
  </si>
  <si>
    <t>C2261651</t>
  </si>
  <si>
    <t>C1160183</t>
  </si>
  <si>
    <t>C2260927</t>
  </si>
  <si>
    <t>C1123957</t>
  </si>
  <si>
    <t>C2236348</t>
  </si>
  <si>
    <t>C1117353</t>
  </si>
  <si>
    <t>C2207875</t>
  </si>
  <si>
    <t>C1151055</t>
  </si>
  <si>
    <t>C2273442</t>
  </si>
  <si>
    <t>C1172754</t>
  </si>
  <si>
    <t>C2208897</t>
  </si>
  <si>
    <t>C1120818</t>
  </si>
  <si>
    <t>C2291301</t>
  </si>
  <si>
    <t>C1106002</t>
  </si>
  <si>
    <t>C2239657</t>
  </si>
  <si>
    <t>C1155188</t>
  </si>
  <si>
    <t>C2297419</t>
  </si>
  <si>
    <t>C1151386</t>
  </si>
  <si>
    <t>C2258929</t>
  </si>
  <si>
    <t>C1134662</t>
  </si>
  <si>
    <t>C2224666</t>
  </si>
  <si>
    <t>C1192024</t>
  </si>
  <si>
    <t>C2209484</t>
  </si>
  <si>
    <t>C1122209</t>
  </si>
  <si>
    <t>C2204127</t>
  </si>
  <si>
    <t>C1155022</t>
  </si>
  <si>
    <t>C2289624</t>
  </si>
  <si>
    <t>C1114669</t>
  </si>
  <si>
    <t>C2261878</t>
  </si>
  <si>
    <t>C1180535</t>
  </si>
  <si>
    <t>C2297713</t>
  </si>
  <si>
    <t>C1197149</t>
  </si>
  <si>
    <t>C2208742</t>
  </si>
  <si>
    <t>C1108804</t>
  </si>
  <si>
    <t>C2204926</t>
  </si>
  <si>
    <t>C1188614</t>
  </si>
  <si>
    <t>C2244162</t>
  </si>
  <si>
    <t>C1113160</t>
  </si>
  <si>
    <t>C2247094</t>
  </si>
  <si>
    <t>C1169629</t>
  </si>
  <si>
    <t>C2270488</t>
  </si>
  <si>
    <t>C1160416</t>
  </si>
  <si>
    <t>C2225217</t>
  </si>
  <si>
    <t>C1187645</t>
  </si>
  <si>
    <t>C2255468</t>
  </si>
  <si>
    <t>C1126803</t>
  </si>
  <si>
    <t>C2208116</t>
  </si>
  <si>
    <t>C1145182</t>
  </si>
  <si>
    <t>C2275213</t>
  </si>
  <si>
    <t>C1127834</t>
  </si>
  <si>
    <t>C2258318</t>
  </si>
  <si>
    <t>C1190635</t>
  </si>
  <si>
    <t>C2273716</t>
  </si>
  <si>
    <t>C1176891</t>
  </si>
  <si>
    <t>C2235932</t>
  </si>
  <si>
    <t>C1175620</t>
  </si>
  <si>
    <t>C2209078</t>
  </si>
  <si>
    <t>C1135518</t>
  </si>
  <si>
    <t>C2212913</t>
  </si>
  <si>
    <t>C1186299</t>
  </si>
  <si>
    <t>C2208982</t>
  </si>
  <si>
    <t>C1150490</t>
  </si>
  <si>
    <t>C2214741</t>
  </si>
  <si>
    <t>C1169912</t>
  </si>
  <si>
    <t>19-12-2014</t>
  </si>
  <si>
    <t>C2297996</t>
  </si>
  <si>
    <t>C1193403</t>
  </si>
  <si>
    <t>C2262277</t>
  </si>
  <si>
    <t>C1150682</t>
  </si>
  <si>
    <t>C2298604</t>
  </si>
  <si>
    <t>C1182354</t>
  </si>
  <si>
    <t>C2209593</t>
  </si>
  <si>
    <t>C2273140</t>
  </si>
  <si>
    <t>C1191202</t>
  </si>
  <si>
    <t>C2283344</t>
  </si>
  <si>
    <t>C1183679</t>
  </si>
  <si>
    <t>C2201961</t>
  </si>
  <si>
    <t>C1176498</t>
  </si>
  <si>
    <t>C1170386</t>
  </si>
  <si>
    <t>C2246741</t>
  </si>
  <si>
    <t>C1125294</t>
  </si>
  <si>
    <t>C2222166</t>
  </si>
  <si>
    <t>C1102967</t>
  </si>
  <si>
    <t>C2219290</t>
  </si>
  <si>
    <t>C1187913</t>
  </si>
  <si>
    <t>C2213040</t>
  </si>
  <si>
    <t>C1170184</t>
  </si>
  <si>
    <t>C2243322</t>
  </si>
  <si>
    <t>C1128463</t>
  </si>
  <si>
    <t>C2210435</t>
  </si>
  <si>
    <t>C1184803</t>
  </si>
  <si>
    <t>C2299105</t>
  </si>
  <si>
    <t>C1151703</t>
  </si>
  <si>
    <t>C2223806</t>
  </si>
  <si>
    <t>C1184327</t>
  </si>
  <si>
    <t>C2273524</t>
  </si>
  <si>
    <t>C1114853</t>
  </si>
  <si>
    <t>C1172459</t>
  </si>
  <si>
    <t>C2255599</t>
  </si>
  <si>
    <t>C1112291</t>
  </si>
  <si>
    <t>C2281420</t>
  </si>
  <si>
    <t>C1138472</t>
  </si>
  <si>
    <t>C2261549</t>
  </si>
  <si>
    <t>C1122846</t>
  </si>
  <si>
    <t>C2217179</t>
  </si>
  <si>
    <t>C1117335</t>
  </si>
  <si>
    <t>C2239372</t>
  </si>
  <si>
    <t>C1196488</t>
  </si>
  <si>
    <t>C2275528</t>
  </si>
  <si>
    <t>C1166336</t>
  </si>
  <si>
    <t>C2224127</t>
  </si>
  <si>
    <t>C1163800</t>
  </si>
  <si>
    <t>C2268353</t>
  </si>
  <si>
    <t>C1186083</t>
  </si>
  <si>
    <t>C2284776</t>
  </si>
  <si>
    <t>C1192532</t>
  </si>
  <si>
    <t>C2269789</t>
  </si>
  <si>
    <t>C1173858</t>
  </si>
  <si>
    <t>C2240025</t>
  </si>
  <si>
    <t>C1197627</t>
  </si>
  <si>
    <t>C2287470</t>
  </si>
  <si>
    <t>C1112300</t>
  </si>
  <si>
    <t>C1123349</t>
  </si>
  <si>
    <t>C2225399</t>
  </si>
  <si>
    <t>C1192056</t>
  </si>
  <si>
    <t>C2273516</t>
  </si>
  <si>
    <t>C1175953</t>
  </si>
  <si>
    <t>C2291992</t>
  </si>
  <si>
    <t>C1114605</t>
  </si>
  <si>
    <t>C2264493</t>
  </si>
  <si>
    <t>C1165678</t>
  </si>
  <si>
    <t>C2204639</t>
  </si>
  <si>
    <t>C1111815</t>
  </si>
  <si>
    <t>C2241632</t>
  </si>
  <si>
    <t>C1118940</t>
  </si>
  <si>
    <t>C2254149</t>
  </si>
  <si>
    <t>C1182331</t>
  </si>
  <si>
    <t>C2243954</t>
  </si>
  <si>
    <t>C1136756</t>
  </si>
  <si>
    <t>C2286481</t>
  </si>
  <si>
    <t>C1123693</t>
  </si>
  <si>
    <t>C2216572</t>
  </si>
  <si>
    <t>C1193429</t>
  </si>
  <si>
    <t>C2240246</t>
  </si>
  <si>
    <t>C1193972</t>
  </si>
  <si>
    <t>C2206832</t>
  </si>
  <si>
    <t>C1166054</t>
  </si>
  <si>
    <t>C2290713</t>
  </si>
  <si>
    <t>C1136258</t>
  </si>
  <si>
    <t>C2228683</t>
  </si>
  <si>
    <t>C1119136</t>
  </si>
  <si>
    <t>C2241630</t>
  </si>
  <si>
    <t>C1135792</t>
  </si>
  <si>
    <t>C2288465</t>
  </si>
  <si>
    <t>C1187149</t>
  </si>
  <si>
    <t>C2286110</t>
  </si>
  <si>
    <t>C1192195</t>
  </si>
  <si>
    <t>C2206459</t>
  </si>
  <si>
    <t>C1147741</t>
  </si>
  <si>
    <t>C2225470</t>
  </si>
  <si>
    <t>C1198737</t>
  </si>
  <si>
    <t>C2202218</t>
  </si>
  <si>
    <t>C1126738</t>
  </si>
  <si>
    <t>C2214250</t>
  </si>
  <si>
    <t>C1177273</t>
  </si>
  <si>
    <t>C2271294</t>
  </si>
  <si>
    <t>C1188897</t>
  </si>
  <si>
    <t>C2281392</t>
  </si>
  <si>
    <t>C1187876</t>
  </si>
  <si>
    <t>C2283622</t>
  </si>
  <si>
    <t>C1110655</t>
  </si>
  <si>
    <t>C2248369</t>
  </si>
  <si>
    <t>C1182153</t>
  </si>
  <si>
    <t>C2238031</t>
  </si>
  <si>
    <t>C1122661</t>
  </si>
  <si>
    <t>C2277155</t>
  </si>
  <si>
    <t>C1198790</t>
  </si>
  <si>
    <t>C2209341</t>
  </si>
  <si>
    <t>C1107686</t>
  </si>
  <si>
    <t>C2222723</t>
  </si>
  <si>
    <t>C1135352</t>
  </si>
  <si>
    <t>C2221773</t>
  </si>
  <si>
    <t>C1169358</t>
  </si>
  <si>
    <t>C2298993</t>
  </si>
  <si>
    <t>C1161222</t>
  </si>
  <si>
    <t>C2241357</t>
  </si>
  <si>
    <t>C1177412</t>
  </si>
  <si>
    <t>C2228775</t>
  </si>
  <si>
    <t>C1107304</t>
  </si>
  <si>
    <t>C2256619</t>
  </si>
  <si>
    <t>C1160120</t>
  </si>
  <si>
    <t>C2206213</t>
  </si>
  <si>
    <t>C1126269</t>
  </si>
  <si>
    <t>C2273409</t>
  </si>
  <si>
    <t>C1196061</t>
  </si>
  <si>
    <t>C2224471</t>
  </si>
  <si>
    <t>C1199621</t>
  </si>
  <si>
    <t>C2285235</t>
  </si>
  <si>
    <t>C1183574</t>
  </si>
  <si>
    <t>C2202848</t>
  </si>
  <si>
    <t>C1197080</t>
  </si>
  <si>
    <t>C2202764</t>
  </si>
  <si>
    <t>C1146476</t>
  </si>
  <si>
    <t>C2238685</t>
  </si>
  <si>
    <t>C1136849</t>
  </si>
  <si>
    <t>C2282616</t>
  </si>
  <si>
    <t>C1148185</t>
  </si>
  <si>
    <t>C2269099</t>
  </si>
  <si>
    <t>C1181728</t>
  </si>
  <si>
    <t>C2235960</t>
  </si>
  <si>
    <t>C1125842</t>
  </si>
  <si>
    <t>C2297680</t>
  </si>
  <si>
    <t>C1192394</t>
  </si>
  <si>
    <t>C2247084</t>
  </si>
  <si>
    <t>C1113754</t>
  </si>
  <si>
    <t>C2259174</t>
  </si>
  <si>
    <t>C1136635</t>
  </si>
  <si>
    <t>C2238356</t>
  </si>
  <si>
    <t>C1124879</t>
  </si>
  <si>
    <t>C2296243</t>
  </si>
  <si>
    <t>C1105626</t>
  </si>
  <si>
    <t>C2208650</t>
  </si>
  <si>
    <t>C1199296</t>
  </si>
  <si>
    <t>C2266849</t>
  </si>
  <si>
    <t>C1149977</t>
  </si>
  <si>
    <t>C2275119</t>
  </si>
  <si>
    <t>C1160537</t>
  </si>
  <si>
    <t>C2273338</t>
  </si>
  <si>
    <t>C1126417</t>
  </si>
  <si>
    <t>C2266591</t>
  </si>
  <si>
    <t>C1196339</t>
  </si>
  <si>
    <t>C2208935</t>
  </si>
  <si>
    <t>C1130054</t>
  </si>
  <si>
    <t>C2258472</t>
  </si>
  <si>
    <t>C1107241</t>
  </si>
  <si>
    <t>C2269527</t>
  </si>
  <si>
    <t>C1173318</t>
  </si>
  <si>
    <t>C2266967</t>
  </si>
  <si>
    <t>C1143645</t>
  </si>
  <si>
    <t>C2213176</t>
  </si>
  <si>
    <t>C1175365</t>
  </si>
  <si>
    <t>C2273250</t>
  </si>
  <si>
    <t>C1121607</t>
  </si>
  <si>
    <t>C2274362</t>
  </si>
  <si>
    <t>C1174403</t>
  </si>
  <si>
    <t>C2227003</t>
  </si>
  <si>
    <t>C1186094</t>
  </si>
  <si>
    <t>C2272573</t>
  </si>
  <si>
    <t>C1196480</t>
  </si>
  <si>
    <t>C2297800</t>
  </si>
  <si>
    <t>C1135678</t>
  </si>
  <si>
    <t>C2274404</t>
  </si>
  <si>
    <t>C1153081</t>
  </si>
  <si>
    <t>C2202168</t>
  </si>
  <si>
    <t>C1128327</t>
  </si>
  <si>
    <t>C2265769</t>
  </si>
  <si>
    <t>C1180043</t>
  </si>
  <si>
    <t>C2248586</t>
  </si>
  <si>
    <t>C1128534</t>
  </si>
  <si>
    <t>C2259286</t>
  </si>
  <si>
    <t>C1137332</t>
  </si>
  <si>
    <t>C2228336</t>
  </si>
  <si>
    <t>C1137857</t>
  </si>
  <si>
    <t>C2204157</t>
  </si>
  <si>
    <t>C1140864</t>
  </si>
  <si>
    <t>C2238598</t>
  </si>
  <si>
    <t>C1114667</t>
  </si>
  <si>
    <t>C2212476</t>
  </si>
  <si>
    <t>C1169751</t>
  </si>
  <si>
    <t>C2218751</t>
  </si>
  <si>
    <t>C1157551</t>
  </si>
  <si>
    <t>C2268849</t>
  </si>
  <si>
    <t>C1161250</t>
  </si>
  <si>
    <t>C2264232</t>
  </si>
  <si>
    <t>C1175318</t>
  </si>
  <si>
    <t>C2274915</t>
  </si>
  <si>
    <t>C1108199</t>
  </si>
  <si>
    <t>C2277277</t>
  </si>
  <si>
    <t>C1195836</t>
  </si>
  <si>
    <t>C2267214</t>
  </si>
  <si>
    <t>C1127842</t>
  </si>
  <si>
    <t>C2252996</t>
  </si>
  <si>
    <t>C2291221</t>
  </si>
  <si>
    <t>C2254612</t>
  </si>
  <si>
    <t>C1117900</t>
  </si>
  <si>
    <t>C2250283</t>
  </si>
  <si>
    <t>C1124341</t>
  </si>
  <si>
    <t>C2241708</t>
  </si>
  <si>
    <t>C1128925</t>
  </si>
  <si>
    <t>C2282900</t>
  </si>
  <si>
    <t>C1108730</t>
  </si>
  <si>
    <t>C1182509</t>
  </si>
  <si>
    <t>C2276042</t>
  </si>
  <si>
    <t>C1138584</t>
  </si>
  <si>
    <t>C2258904</t>
  </si>
  <si>
    <t>C1180191</t>
  </si>
  <si>
    <t>C2295722</t>
  </si>
  <si>
    <t>C1159499</t>
  </si>
  <si>
    <t>C2289980</t>
  </si>
  <si>
    <t>C1111881</t>
  </si>
  <si>
    <t>C2205117</t>
  </si>
  <si>
    <t>C1137475</t>
  </si>
  <si>
    <t>C2269686</t>
  </si>
  <si>
    <t>C1185075</t>
  </si>
  <si>
    <t>C2244784</t>
  </si>
  <si>
    <t>C1112907</t>
  </si>
  <si>
    <t>C2246369</t>
  </si>
  <si>
    <t>C1187526</t>
  </si>
  <si>
    <t>C2264893</t>
  </si>
  <si>
    <t>C1185453</t>
  </si>
  <si>
    <t>C2296863</t>
  </si>
  <si>
    <t>C1156788</t>
  </si>
  <si>
    <t>C2273861</t>
  </si>
  <si>
    <t>C1112495</t>
  </si>
  <si>
    <t>C2281789</t>
  </si>
  <si>
    <t>C1117457</t>
  </si>
  <si>
    <t>C2217834</t>
  </si>
  <si>
    <t>C1115408</t>
  </si>
  <si>
    <t>C2245745</t>
  </si>
  <si>
    <t>C1165096</t>
  </si>
  <si>
    <t>C2253227</t>
  </si>
  <si>
    <t>C1171426</t>
  </si>
  <si>
    <t>C2208775</t>
  </si>
  <si>
    <t>C1122665</t>
  </si>
  <si>
    <t>C2224657</t>
  </si>
  <si>
    <t>C1121887</t>
  </si>
  <si>
    <t>C2266302</t>
  </si>
  <si>
    <t>C1174027</t>
  </si>
  <si>
    <t>C2208674</t>
  </si>
  <si>
    <t>C1103941</t>
  </si>
  <si>
    <t>C2273710</t>
  </si>
  <si>
    <t>C1194662</t>
  </si>
  <si>
    <t>C2254440</t>
  </si>
  <si>
    <t>C1191480</t>
  </si>
  <si>
    <t>C2219294</t>
  </si>
  <si>
    <t>C1128009</t>
  </si>
  <si>
    <t>C2224554</t>
  </si>
  <si>
    <t>C1149889</t>
  </si>
  <si>
    <t>C2235766</t>
  </si>
  <si>
    <t>C1145962</t>
  </si>
  <si>
    <t>C2238751</t>
  </si>
  <si>
    <t>C1144650</t>
  </si>
  <si>
    <t>C2221443</t>
  </si>
  <si>
    <t>C1127532</t>
  </si>
  <si>
    <t>C2292062</t>
  </si>
  <si>
    <t>C1136799</t>
  </si>
  <si>
    <t>C2247571</t>
  </si>
  <si>
    <t>C1107433</t>
  </si>
  <si>
    <t>C2224639</t>
  </si>
  <si>
    <t>C1163694</t>
  </si>
  <si>
    <t>C2249211</t>
  </si>
  <si>
    <t>C1194050</t>
  </si>
  <si>
    <t>C2217022</t>
  </si>
  <si>
    <t>C1147728</t>
  </si>
  <si>
    <t>C2250056</t>
  </si>
  <si>
    <t>C1153566</t>
  </si>
  <si>
    <t>C2205087</t>
  </si>
  <si>
    <t>C1128844</t>
  </si>
  <si>
    <t>C2284143</t>
  </si>
  <si>
    <t>C1166978</t>
  </si>
  <si>
    <t>C2288024</t>
  </si>
  <si>
    <t>C1107358</t>
  </si>
  <si>
    <t>C2299820</t>
  </si>
  <si>
    <t>C1187146</t>
  </si>
  <si>
    <t>C2285052</t>
  </si>
  <si>
    <t>C1128735</t>
  </si>
  <si>
    <t>C2297604</t>
  </si>
  <si>
    <t>C1163097</t>
  </si>
  <si>
    <t>C2225754</t>
  </si>
  <si>
    <t>C1135728</t>
  </si>
  <si>
    <t>C2227317</t>
  </si>
  <si>
    <t>C1126246</t>
  </si>
  <si>
    <t>C2202048</t>
  </si>
  <si>
    <t>C1164490</t>
  </si>
  <si>
    <t>C2287621</t>
  </si>
  <si>
    <t>C1172599</t>
  </si>
  <si>
    <t>C2243646</t>
  </si>
  <si>
    <t>C1105941</t>
  </si>
  <si>
    <t>C2257846</t>
  </si>
  <si>
    <t>C1132583</t>
  </si>
  <si>
    <t>C2211319</t>
  </si>
  <si>
    <t>C1140695</t>
  </si>
  <si>
    <t>C2278502</t>
  </si>
  <si>
    <t>C1176781</t>
  </si>
  <si>
    <t>C2213815</t>
  </si>
  <si>
    <t>C1125305</t>
  </si>
  <si>
    <t>C2280875</t>
  </si>
  <si>
    <t>C1115201</t>
  </si>
  <si>
    <t>C2213990</t>
  </si>
  <si>
    <t>C1162094</t>
  </si>
  <si>
    <t>C2288638</t>
  </si>
  <si>
    <t>C1132777</t>
  </si>
  <si>
    <t>C2282221</t>
  </si>
  <si>
    <t>C1145235</t>
  </si>
  <si>
    <t>C2206635</t>
  </si>
  <si>
    <t>C1195225</t>
  </si>
  <si>
    <t>C2240888</t>
  </si>
  <si>
    <t>C1182645</t>
  </si>
  <si>
    <t>C2210786</t>
  </si>
  <si>
    <t>C1114926</t>
  </si>
  <si>
    <t>C2212609</t>
  </si>
  <si>
    <t>C1136909</t>
  </si>
  <si>
    <t>C2225622</t>
  </si>
  <si>
    <t>C1132454</t>
  </si>
  <si>
    <t>C2206739</t>
  </si>
  <si>
    <t>C1151851</t>
  </si>
  <si>
    <t>C2273539</t>
  </si>
  <si>
    <t>C1116508</t>
  </si>
  <si>
    <t>C2219394</t>
  </si>
  <si>
    <t>C1125235</t>
  </si>
  <si>
    <t>C2203841</t>
  </si>
  <si>
    <t>C2204651</t>
  </si>
  <si>
    <t>C1174376</t>
  </si>
  <si>
    <t>C2262530</t>
  </si>
  <si>
    <t>C1157310</t>
  </si>
  <si>
    <t>C2200093</t>
  </si>
  <si>
    <t>C1107135</t>
  </si>
  <si>
    <t>C2222868</t>
  </si>
  <si>
    <t>C1179992</t>
  </si>
  <si>
    <t>C2205361</t>
  </si>
  <si>
    <t>C1108920</t>
  </si>
  <si>
    <t>C2258798</t>
  </si>
  <si>
    <t>C1105254</t>
  </si>
  <si>
    <t>C2210932</t>
  </si>
  <si>
    <t>C1182481</t>
  </si>
  <si>
    <t>C2297678</t>
  </si>
  <si>
    <t>C1185837</t>
  </si>
  <si>
    <t>C2242807</t>
  </si>
  <si>
    <t>C1135580</t>
  </si>
  <si>
    <t>C2231039</t>
  </si>
  <si>
    <t>C1170004</t>
  </si>
  <si>
    <t>C2258035</t>
  </si>
  <si>
    <t>C1158554</t>
  </si>
  <si>
    <t>C1158206</t>
  </si>
  <si>
    <t>C2245963</t>
  </si>
  <si>
    <t>C1167864</t>
  </si>
  <si>
    <t>C2261885</t>
  </si>
  <si>
    <t>C1164445</t>
  </si>
  <si>
    <t>C2269722</t>
  </si>
  <si>
    <t>C1114341</t>
  </si>
  <si>
    <t>C2201336</t>
  </si>
  <si>
    <t>C1178347</t>
  </si>
  <si>
    <t>C2219264</t>
  </si>
  <si>
    <t>C1130045</t>
  </si>
  <si>
    <t>C2234666</t>
  </si>
  <si>
    <t>C1197951</t>
  </si>
  <si>
    <t>C2250274</t>
  </si>
  <si>
    <t>C1148564</t>
  </si>
  <si>
    <t>C2205338</t>
  </si>
  <si>
    <t>C1164366</t>
  </si>
  <si>
    <t>C2222205</t>
  </si>
  <si>
    <t>C1175122</t>
  </si>
  <si>
    <t>C2209123</t>
  </si>
  <si>
    <t>C1137165</t>
  </si>
  <si>
    <t>C1136672</t>
  </si>
  <si>
    <t>C2258677</t>
  </si>
  <si>
    <t>C1186791</t>
  </si>
  <si>
    <t>C2264872</t>
  </si>
  <si>
    <t>C1142498</t>
  </si>
  <si>
    <t>C2289881</t>
  </si>
  <si>
    <t>C1194438</t>
  </si>
  <si>
    <t>C2295596</t>
  </si>
  <si>
    <t>C1112068</t>
  </si>
  <si>
    <t>C2281675</t>
  </si>
  <si>
    <t>C1192473</t>
  </si>
  <si>
    <t>C2276395</t>
  </si>
  <si>
    <t>C1187451</t>
  </si>
  <si>
    <t>C2262069</t>
  </si>
  <si>
    <t>C1156375</t>
  </si>
  <si>
    <t>C2206070</t>
  </si>
  <si>
    <t>C1122729</t>
  </si>
  <si>
    <t>C2296076</t>
  </si>
  <si>
    <t>C1145052</t>
  </si>
  <si>
    <t>C2243781</t>
  </si>
  <si>
    <t>C1155777</t>
  </si>
  <si>
    <t>C2266129</t>
  </si>
  <si>
    <t>C1169215</t>
  </si>
  <si>
    <t>C2299465</t>
  </si>
  <si>
    <t>C1106902</t>
  </si>
  <si>
    <t>C2265837</t>
  </si>
  <si>
    <t>C2298506</t>
  </si>
  <si>
    <t>C1184241</t>
  </si>
  <si>
    <t>C2206244</t>
  </si>
  <si>
    <t>C1112229</t>
  </si>
  <si>
    <t>C2279159</t>
  </si>
  <si>
    <t>C1130437</t>
  </si>
  <si>
    <t>C2255950</t>
  </si>
  <si>
    <t>C1173259</t>
  </si>
  <si>
    <t>C2217138</t>
  </si>
  <si>
    <t>C1176152</t>
  </si>
  <si>
    <t>C1127773</t>
  </si>
  <si>
    <t>C2222438</t>
  </si>
  <si>
    <t>C1198611</t>
  </si>
  <si>
    <t>C2270464</t>
  </si>
  <si>
    <t>C1137907</t>
  </si>
  <si>
    <t>C2200679</t>
  </si>
  <si>
    <t>C1117537</t>
  </si>
  <si>
    <t>C2273641</t>
  </si>
  <si>
    <t>C2240043</t>
  </si>
  <si>
    <t>C1198865</t>
  </si>
  <si>
    <t>C2282373</t>
  </si>
  <si>
    <t>C1135880</t>
  </si>
  <si>
    <t>C1117526</t>
  </si>
  <si>
    <t>C2236976</t>
  </si>
  <si>
    <t>C1140039</t>
  </si>
  <si>
    <t>C2223137</t>
  </si>
  <si>
    <t>C1110818</t>
  </si>
  <si>
    <t>C2276974</t>
  </si>
  <si>
    <t>C1172588</t>
  </si>
  <si>
    <t>C2220332</t>
  </si>
  <si>
    <t>C1190226</t>
  </si>
  <si>
    <t>C2269127</t>
  </si>
  <si>
    <t>C1179898</t>
  </si>
  <si>
    <t>C2216109</t>
  </si>
  <si>
    <t>C1199807</t>
  </si>
  <si>
    <t>C2269448</t>
  </si>
  <si>
    <t>C1147826</t>
  </si>
  <si>
    <t>C2215198</t>
  </si>
  <si>
    <t>C1106059</t>
  </si>
  <si>
    <t>C2218493</t>
  </si>
  <si>
    <t>C1128685</t>
  </si>
  <si>
    <t>C2256623</t>
  </si>
  <si>
    <t>C1109624</t>
  </si>
  <si>
    <t>C2216522</t>
  </si>
  <si>
    <t>C1122502</t>
  </si>
  <si>
    <t>C2249225</t>
  </si>
  <si>
    <t>C1181515</t>
  </si>
  <si>
    <t>C2234708</t>
  </si>
  <si>
    <t>C1105731</t>
  </si>
  <si>
    <t>C2294723</t>
  </si>
  <si>
    <t>C1103094</t>
  </si>
  <si>
    <t>C2225945</t>
  </si>
  <si>
    <t>C1104449</t>
  </si>
  <si>
    <t>C2205016</t>
  </si>
  <si>
    <t>C1120799</t>
  </si>
  <si>
    <t>C2232293</t>
  </si>
  <si>
    <t>C1173777</t>
  </si>
  <si>
    <t>C2215267</t>
  </si>
  <si>
    <t>C1158375</t>
  </si>
  <si>
    <t>C2223876</t>
  </si>
  <si>
    <t>C1118347</t>
  </si>
  <si>
    <t>C2217864</t>
  </si>
  <si>
    <t>C1110009</t>
  </si>
  <si>
    <t>C2281841</t>
  </si>
  <si>
    <t>C2285791</t>
  </si>
  <si>
    <t>C1115187</t>
  </si>
  <si>
    <t>C2228998</t>
  </si>
  <si>
    <t>C1111192</t>
  </si>
  <si>
    <t>C2238157</t>
  </si>
  <si>
    <t>C2247086</t>
  </si>
  <si>
    <t>C1199319</t>
  </si>
  <si>
    <t>C2272706</t>
  </si>
  <si>
    <t>C1136464</t>
  </si>
  <si>
    <t>C2267984</t>
  </si>
  <si>
    <t>C1164071</t>
  </si>
  <si>
    <t>C2211192</t>
  </si>
  <si>
    <t>C1168413</t>
  </si>
  <si>
    <t>C2273741</t>
  </si>
  <si>
    <t>C1141944</t>
  </si>
  <si>
    <t>C2218380</t>
  </si>
  <si>
    <t>C1116114</t>
  </si>
  <si>
    <t>C2241662</t>
  </si>
  <si>
    <t>C1157918</t>
  </si>
  <si>
    <t>C2286377</t>
  </si>
  <si>
    <t>C1152245</t>
  </si>
  <si>
    <t>C2206243</t>
  </si>
  <si>
    <t>C1115819</t>
  </si>
  <si>
    <t>C2248508</t>
  </si>
  <si>
    <t>C1185377</t>
  </si>
  <si>
    <t>C2273358</t>
  </si>
  <si>
    <t>C1113131</t>
  </si>
  <si>
    <t>C2244836</t>
  </si>
  <si>
    <t>C1197453</t>
  </si>
  <si>
    <t>C2251641</t>
  </si>
  <si>
    <t>C1107245</t>
  </si>
  <si>
    <t>C2278983</t>
  </si>
  <si>
    <t>C1137366</t>
  </si>
  <si>
    <t>C2250255</t>
  </si>
  <si>
    <t>C1195894</t>
  </si>
  <si>
    <t>C2255750</t>
  </si>
  <si>
    <t>C1167783</t>
  </si>
  <si>
    <t>C2297840</t>
  </si>
  <si>
    <t>C1138292</t>
  </si>
  <si>
    <t>C2280779</t>
  </si>
  <si>
    <t>C1125367</t>
  </si>
  <si>
    <t>C2231098</t>
  </si>
  <si>
    <t>C1127110</t>
  </si>
  <si>
    <t>C2289973</t>
  </si>
  <si>
    <t>C1194104</t>
  </si>
  <si>
    <t>C2247401</t>
  </si>
  <si>
    <t>C1169597</t>
  </si>
  <si>
    <t>C2279192</t>
  </si>
  <si>
    <t>C1154460</t>
  </si>
  <si>
    <t>C2266732</t>
  </si>
  <si>
    <t>C1112804</t>
  </si>
  <si>
    <t>C2203071</t>
  </si>
  <si>
    <t>C1192803</t>
  </si>
  <si>
    <t>C2237904</t>
  </si>
  <si>
    <t>C1135156</t>
  </si>
  <si>
    <t>C2219963</t>
  </si>
  <si>
    <t>C1140810</t>
  </si>
  <si>
    <t>C2208075</t>
  </si>
  <si>
    <t>C1111059</t>
  </si>
  <si>
    <t>C2246424</t>
  </si>
  <si>
    <t>C1118099</t>
  </si>
  <si>
    <t>C2277561</t>
  </si>
  <si>
    <t>C1158598</t>
  </si>
  <si>
    <t>C2212425</t>
  </si>
  <si>
    <t>C1176739</t>
  </si>
  <si>
    <t>C2218208</t>
  </si>
  <si>
    <t>C1195071</t>
  </si>
  <si>
    <t>C2270147</t>
  </si>
  <si>
    <t>C1145654</t>
  </si>
  <si>
    <t>C2207689</t>
  </si>
  <si>
    <t>C1160991</t>
  </si>
  <si>
    <t>C2260689</t>
  </si>
  <si>
    <t>C1109044</t>
  </si>
  <si>
    <t>C2284184</t>
  </si>
  <si>
    <t>C1163833</t>
  </si>
  <si>
    <t>C2289494</t>
  </si>
  <si>
    <t>C1199671</t>
  </si>
  <si>
    <t>C2214439</t>
  </si>
  <si>
    <t>C1193671</t>
  </si>
  <si>
    <t>C2267377</t>
  </si>
  <si>
    <t>C1138720</t>
  </si>
  <si>
    <t>C2259463</t>
  </si>
  <si>
    <t>C1157517</t>
  </si>
  <si>
    <t>C2223577</t>
  </si>
  <si>
    <t>C1129175</t>
  </si>
  <si>
    <t>C2223023</t>
  </si>
  <si>
    <t>C1159037</t>
  </si>
  <si>
    <t>C2260867</t>
  </si>
  <si>
    <t>C1162621</t>
  </si>
  <si>
    <t>C2263276</t>
  </si>
  <si>
    <t>C1138780</t>
  </si>
  <si>
    <t>C2286370</t>
  </si>
  <si>
    <t>C1187669</t>
  </si>
  <si>
    <t>C2237291</t>
  </si>
  <si>
    <t>C1147373</t>
  </si>
  <si>
    <t>C2204990</t>
  </si>
  <si>
    <t>C1174014</t>
  </si>
  <si>
    <t>C2244125</t>
  </si>
  <si>
    <t>C1138527</t>
  </si>
  <si>
    <t>C2253423</t>
  </si>
  <si>
    <t>C1188863</t>
  </si>
  <si>
    <t>C2291913</t>
  </si>
  <si>
    <t>C1176072</t>
  </si>
  <si>
    <t>C2251306</t>
  </si>
  <si>
    <t>C1162065</t>
  </si>
  <si>
    <t>C2241515</t>
  </si>
  <si>
    <t>C1115216</t>
  </si>
  <si>
    <t>C2223969</t>
  </si>
  <si>
    <t>C1108106</t>
  </si>
  <si>
    <t>C1155383</t>
  </si>
  <si>
    <t>C2270702</t>
  </si>
  <si>
    <t>C1125030</t>
  </si>
  <si>
    <t>C2257780</t>
  </si>
  <si>
    <t>C1165965</t>
  </si>
  <si>
    <t>C2267312</t>
  </si>
  <si>
    <t>C1143237</t>
  </si>
  <si>
    <t>C2275042</t>
  </si>
  <si>
    <t>C1120204</t>
  </si>
  <si>
    <t>C2275892</t>
  </si>
  <si>
    <t>C1163182</t>
  </si>
  <si>
    <t>C2215566</t>
  </si>
  <si>
    <t>C1103893</t>
  </si>
  <si>
    <t>C2261522</t>
  </si>
  <si>
    <t>C1100522</t>
  </si>
  <si>
    <t>C2278960</t>
  </si>
  <si>
    <t>C1195078</t>
  </si>
  <si>
    <t>C2261466</t>
  </si>
  <si>
    <t>C1182613</t>
  </si>
  <si>
    <t>C2259381</t>
  </si>
  <si>
    <t>C1124069</t>
  </si>
  <si>
    <t>C2205711</t>
  </si>
  <si>
    <t>C1157814</t>
  </si>
  <si>
    <t>C2293669</t>
  </si>
  <si>
    <t>C1147904</t>
  </si>
  <si>
    <t>C2216705</t>
  </si>
  <si>
    <t>C1119268</t>
  </si>
  <si>
    <t>C2283365</t>
  </si>
  <si>
    <t>C1172477</t>
  </si>
  <si>
    <t>C2236679</t>
  </si>
  <si>
    <t>C1116968</t>
  </si>
  <si>
    <t>C2207218</t>
  </si>
  <si>
    <t>C1172821</t>
  </si>
  <si>
    <t>C2216039</t>
  </si>
  <si>
    <t>C1161568</t>
  </si>
  <si>
    <t>C2246214</t>
  </si>
  <si>
    <t>C1126725</t>
  </si>
  <si>
    <t>C2250563</t>
  </si>
  <si>
    <t>C1135520</t>
  </si>
  <si>
    <t>C2216532</t>
  </si>
  <si>
    <t>C1141985</t>
  </si>
  <si>
    <t>C2243804</t>
  </si>
  <si>
    <t>C1116406</t>
  </si>
  <si>
    <t>C2240806</t>
  </si>
  <si>
    <t>C1134187</t>
  </si>
  <si>
    <t>C2220533</t>
  </si>
  <si>
    <t>C1189891</t>
  </si>
  <si>
    <t>C2267363</t>
  </si>
  <si>
    <t>C1115629</t>
  </si>
  <si>
    <t>C2269332</t>
  </si>
  <si>
    <t>C1149173</t>
  </si>
  <si>
    <t>C2225224</t>
  </si>
  <si>
    <t>C1163739</t>
  </si>
  <si>
    <t>C2218639</t>
  </si>
  <si>
    <t>C1174940</t>
  </si>
  <si>
    <t>C2278201</t>
  </si>
  <si>
    <t>C1181430</t>
  </si>
  <si>
    <t>C2222824</t>
  </si>
  <si>
    <t>C1180261</t>
  </si>
  <si>
    <t>C2287436</t>
  </si>
  <si>
    <t>C1145429</t>
  </si>
  <si>
    <t>C2295519</t>
  </si>
  <si>
    <t>C1142663</t>
  </si>
  <si>
    <t>C2212237</t>
  </si>
  <si>
    <t>C1184586</t>
  </si>
  <si>
    <t>C2276819</t>
  </si>
  <si>
    <t>C1185099</t>
  </si>
  <si>
    <t>C2221140</t>
  </si>
  <si>
    <t>C1148873</t>
  </si>
  <si>
    <t>C2257923</t>
  </si>
  <si>
    <t>C1173290</t>
  </si>
  <si>
    <t>C2283591</t>
  </si>
  <si>
    <t>C1121442</t>
  </si>
  <si>
    <t>C2234780</t>
  </si>
  <si>
    <t>C1113949</t>
  </si>
  <si>
    <t>C2206613</t>
  </si>
  <si>
    <t>C1162545</t>
  </si>
  <si>
    <t>C2228433</t>
  </si>
  <si>
    <t>C1135953</t>
  </si>
  <si>
    <t>C2278072</t>
  </si>
  <si>
    <t>C1190594</t>
  </si>
  <si>
    <t>C2286374</t>
  </si>
  <si>
    <t>C1171357</t>
  </si>
  <si>
    <t>C2226513</t>
  </si>
  <si>
    <t>C1131566</t>
  </si>
  <si>
    <t>C2201691</t>
  </si>
  <si>
    <t>C1184620</t>
  </si>
  <si>
    <t>C2277124</t>
  </si>
  <si>
    <t>C1148470</t>
  </si>
  <si>
    <t>C2245378</t>
  </si>
  <si>
    <t>C1110423</t>
  </si>
  <si>
    <t>C2265971</t>
  </si>
  <si>
    <t>C1147623</t>
  </si>
  <si>
    <t>C2266764</t>
  </si>
  <si>
    <t>C1199262</t>
  </si>
  <si>
    <t>C2257774</t>
  </si>
  <si>
    <t>C1172919</t>
  </si>
  <si>
    <t>C2217934</t>
  </si>
  <si>
    <t>C1138348</t>
  </si>
  <si>
    <t>C2253540</t>
  </si>
  <si>
    <t>C1136291</t>
  </si>
  <si>
    <t>C2286215</t>
  </si>
  <si>
    <t>C1148423</t>
  </si>
  <si>
    <t>C2208305</t>
  </si>
  <si>
    <t>C1199941</t>
  </si>
  <si>
    <t>C2224510</t>
  </si>
  <si>
    <t>C1144183</t>
  </si>
  <si>
    <t>C2229426</t>
  </si>
  <si>
    <t>C1127142</t>
  </si>
  <si>
    <t>C2249783</t>
  </si>
  <si>
    <t>C1117417</t>
  </si>
  <si>
    <t>C2219046</t>
  </si>
  <si>
    <t>C1150770</t>
  </si>
  <si>
    <t>C2208165</t>
  </si>
  <si>
    <t>C1160945</t>
  </si>
  <si>
    <t>C2284994</t>
  </si>
  <si>
    <t>C1115998</t>
  </si>
  <si>
    <t>C2228132</t>
  </si>
  <si>
    <t>C1189473</t>
  </si>
  <si>
    <t>C2275521</t>
  </si>
  <si>
    <t>C1110780</t>
  </si>
  <si>
    <t>C2281881</t>
  </si>
  <si>
    <t>C1196775</t>
  </si>
  <si>
    <t>C2293353</t>
  </si>
  <si>
    <t>C1127920</t>
  </si>
  <si>
    <t>C2217833</t>
  </si>
  <si>
    <t>C1173883</t>
  </si>
  <si>
    <t>C2298414</t>
  </si>
  <si>
    <t>C1143783</t>
  </si>
  <si>
    <t>C2282651</t>
  </si>
  <si>
    <t>C1106384</t>
  </si>
  <si>
    <t>C2290442</t>
  </si>
  <si>
    <t>C1123997</t>
  </si>
  <si>
    <t>C2260915</t>
  </si>
  <si>
    <t>C1190253</t>
  </si>
  <si>
    <t>C2226978</t>
  </si>
  <si>
    <t>C1129406</t>
  </si>
  <si>
    <t>C2214335</t>
  </si>
  <si>
    <t>C1183867</t>
  </si>
  <si>
    <t>C2248798</t>
  </si>
  <si>
    <t>C1182215</t>
  </si>
  <si>
    <t>C2296702</t>
  </si>
  <si>
    <t>C1113738</t>
  </si>
  <si>
    <t>C2268841</t>
  </si>
  <si>
    <t>C1157947</t>
  </si>
  <si>
    <t>C2251208</t>
  </si>
  <si>
    <t>C1141580</t>
  </si>
  <si>
    <t>C2277959</t>
  </si>
  <si>
    <t>C1108512</t>
  </si>
  <si>
    <t>C1137023</t>
  </si>
  <si>
    <t>C2234741</t>
  </si>
  <si>
    <t>C1149674</t>
  </si>
  <si>
    <t>C2232146</t>
  </si>
  <si>
    <t>C1153053</t>
  </si>
  <si>
    <t>C2251683</t>
  </si>
  <si>
    <t>C1125433</t>
  </si>
  <si>
    <t>C2223215</t>
  </si>
  <si>
    <t>C1129234</t>
  </si>
  <si>
    <t>C2250602</t>
  </si>
  <si>
    <t>C1122446</t>
  </si>
  <si>
    <t>C2282680</t>
  </si>
  <si>
    <t>C1136716</t>
  </si>
  <si>
    <t>C2260755</t>
  </si>
  <si>
    <t>C1188125</t>
  </si>
  <si>
    <t>C2240773</t>
  </si>
  <si>
    <t>C1143933</t>
  </si>
  <si>
    <t>C2262696</t>
  </si>
  <si>
    <t>C1182101</t>
  </si>
  <si>
    <t>C2219195</t>
  </si>
  <si>
    <t>C1173894</t>
  </si>
  <si>
    <t>C2210261</t>
  </si>
  <si>
    <t>C1137729</t>
  </si>
  <si>
    <t>C2218214</t>
  </si>
  <si>
    <t>C1107109</t>
  </si>
  <si>
    <t>C2294897</t>
  </si>
  <si>
    <t>C1123352</t>
  </si>
  <si>
    <t>C2223414</t>
  </si>
  <si>
    <t>C1141781</t>
  </si>
  <si>
    <t>C2205419</t>
  </si>
  <si>
    <t>C1150220</t>
  </si>
  <si>
    <t>C2272006</t>
  </si>
  <si>
    <t>C1138979</t>
  </si>
  <si>
    <t>C2274262</t>
  </si>
  <si>
    <t>C1161756</t>
  </si>
  <si>
    <t>C2205606</t>
  </si>
  <si>
    <t>C1101070</t>
  </si>
  <si>
    <t>C2203868</t>
  </si>
  <si>
    <t>C1177289</t>
  </si>
  <si>
    <t>C2241136</t>
  </si>
  <si>
    <t>C1151501</t>
  </si>
  <si>
    <t>C2280436</t>
  </si>
  <si>
    <t>C1100344</t>
  </si>
  <si>
    <t>C2227450</t>
  </si>
  <si>
    <t>C1190501</t>
  </si>
  <si>
    <t>C2220556</t>
  </si>
  <si>
    <t>C1162138</t>
  </si>
  <si>
    <t>C2211446</t>
  </si>
  <si>
    <t>C1181655</t>
  </si>
  <si>
    <t>C2299182</t>
  </si>
  <si>
    <t>C1180068</t>
  </si>
  <si>
    <t>C2280926</t>
  </si>
  <si>
    <t>C1124477</t>
  </si>
  <si>
    <t>C2246160</t>
  </si>
  <si>
    <t>C1124534</t>
  </si>
  <si>
    <t>C2201563</t>
  </si>
  <si>
    <t>C1155689</t>
  </si>
  <si>
    <t>C2266255</t>
  </si>
  <si>
    <t>C1196977</t>
  </si>
  <si>
    <t>C2295013</t>
  </si>
  <si>
    <t>C1190887</t>
  </si>
  <si>
    <t>C2239882</t>
  </si>
  <si>
    <t>C1140374</t>
  </si>
  <si>
    <t>C2220564</t>
  </si>
  <si>
    <t>C1100450</t>
  </si>
  <si>
    <t>C2231430</t>
  </si>
  <si>
    <t>C1133599</t>
  </si>
  <si>
    <t>C2256445</t>
  </si>
  <si>
    <t>C2273854</t>
  </si>
  <si>
    <t>C1182340</t>
  </si>
  <si>
    <t>C2243968</t>
  </si>
  <si>
    <t>C1165463</t>
  </si>
  <si>
    <t>C2278648</t>
  </si>
  <si>
    <t>C1128264</t>
  </si>
  <si>
    <t>C2232734</t>
  </si>
  <si>
    <t>C1109262</t>
  </si>
  <si>
    <t>C2214508</t>
  </si>
  <si>
    <t>C2235697</t>
  </si>
  <si>
    <t>C1107607</t>
  </si>
  <si>
    <t>C2264656</t>
  </si>
  <si>
    <t>C1106292</t>
  </si>
  <si>
    <t>C2231742</t>
  </si>
  <si>
    <t>C1190237</t>
  </si>
  <si>
    <t>C2260054</t>
  </si>
  <si>
    <t>C1173652</t>
  </si>
  <si>
    <t>C2296212</t>
  </si>
  <si>
    <t>C1143285</t>
  </si>
  <si>
    <t>C2211293</t>
  </si>
  <si>
    <t>C1144640</t>
  </si>
  <si>
    <t>C2201323</t>
  </si>
  <si>
    <t>C1123285</t>
  </si>
  <si>
    <t>C2271130</t>
  </si>
  <si>
    <t>C1124274</t>
  </si>
  <si>
    <t>C2256426</t>
  </si>
  <si>
    <t>C1136268</t>
  </si>
  <si>
    <t>C2216879</t>
  </si>
  <si>
    <t>C1136048</t>
  </si>
  <si>
    <t>C2217683</t>
  </si>
  <si>
    <t>C1185884</t>
  </si>
  <si>
    <t>C2258676</t>
  </si>
  <si>
    <t>C1136135</t>
  </si>
  <si>
    <t>C2205315</t>
  </si>
  <si>
    <t>C1125149</t>
  </si>
  <si>
    <t>C2256933</t>
  </si>
  <si>
    <t>C1173509</t>
  </si>
  <si>
    <t>C2286123</t>
  </si>
  <si>
    <t>C1164304</t>
  </si>
  <si>
    <t>C2207621</t>
  </si>
  <si>
    <t>C1130215</t>
  </si>
  <si>
    <t>C2214952</t>
  </si>
  <si>
    <t>C1134058</t>
  </si>
  <si>
    <t>C2216689</t>
  </si>
  <si>
    <t>C1124746</t>
  </si>
  <si>
    <t>C2254156</t>
  </si>
  <si>
    <t>C1149981</t>
  </si>
  <si>
    <t>C2231664</t>
  </si>
  <si>
    <t>C1187353</t>
  </si>
  <si>
    <t>C2250028</t>
  </si>
  <si>
    <t>C1112021</t>
  </si>
  <si>
    <t>C2295242</t>
  </si>
  <si>
    <t>C1191229</t>
  </si>
  <si>
    <t>C2279930</t>
  </si>
  <si>
    <t>C2243865</t>
  </si>
  <si>
    <t>C1161081</t>
  </si>
  <si>
    <t>C2267729</t>
  </si>
  <si>
    <t>C1119669</t>
  </si>
  <si>
    <t>C2286231</t>
  </si>
  <si>
    <t>C1152362</t>
  </si>
  <si>
    <t>C2220624</t>
  </si>
  <si>
    <t>C1184468</t>
  </si>
  <si>
    <t>C2245792</t>
  </si>
  <si>
    <t>C1183572</t>
  </si>
  <si>
    <t>C2248169</t>
  </si>
  <si>
    <t>C1182216</t>
  </si>
  <si>
    <t>C2249155</t>
  </si>
  <si>
    <t>C1164933</t>
  </si>
  <si>
    <t>C2270308</t>
  </si>
  <si>
    <t>C1137424</t>
  </si>
  <si>
    <t>C2229020</t>
  </si>
  <si>
    <t>C1150848</t>
  </si>
  <si>
    <t>C2224172</t>
  </si>
  <si>
    <t>C1128720</t>
  </si>
  <si>
    <t>C2289958</t>
  </si>
  <si>
    <t>C1169493</t>
  </si>
  <si>
    <t>C2299901</t>
  </si>
  <si>
    <t>C1133747</t>
  </si>
  <si>
    <t>C2255371</t>
  </si>
  <si>
    <t>C1177748</t>
  </si>
  <si>
    <t>C2257827</t>
  </si>
  <si>
    <t>C1199323</t>
  </si>
  <si>
    <t>C2230666</t>
  </si>
  <si>
    <t>C1181074</t>
  </si>
  <si>
    <t>C2299467</t>
  </si>
  <si>
    <t>C1109030</t>
  </si>
  <si>
    <t>C2261215</t>
  </si>
  <si>
    <t>C1199530</t>
  </si>
  <si>
    <t>C2283684</t>
  </si>
  <si>
    <t>C1156200</t>
  </si>
  <si>
    <t>C2243933</t>
  </si>
  <si>
    <t>C1182900</t>
  </si>
  <si>
    <t>C2285933</t>
  </si>
  <si>
    <t>C1118843</t>
  </si>
  <si>
    <t>C2228239</t>
  </si>
  <si>
    <t>C1167348</t>
  </si>
  <si>
    <t>C2235886</t>
  </si>
  <si>
    <t>C1196280</t>
  </si>
  <si>
    <t>C2252377</t>
  </si>
  <si>
    <t>C1182691</t>
  </si>
  <si>
    <t>C2249077</t>
  </si>
  <si>
    <t>C1185672</t>
  </si>
  <si>
    <t>C2291273</t>
  </si>
  <si>
    <t>C1113501</t>
  </si>
  <si>
    <t>C2270313</t>
  </si>
  <si>
    <t>C1137644</t>
  </si>
  <si>
    <t>C2255258</t>
  </si>
  <si>
    <t>C1189404</t>
  </si>
  <si>
    <t>C2223812</t>
  </si>
  <si>
    <t>C1192453</t>
  </si>
  <si>
    <t>C2245328</t>
  </si>
  <si>
    <t>C1158531</t>
  </si>
  <si>
    <t>C1139892</t>
  </si>
  <si>
    <t>C2235793</t>
  </si>
  <si>
    <t>C1148860</t>
  </si>
  <si>
    <t>C2249516</t>
  </si>
  <si>
    <t>C1118226</t>
  </si>
  <si>
    <t>C2247642</t>
  </si>
  <si>
    <t>C1160313</t>
  </si>
  <si>
    <t>C2252699</t>
  </si>
  <si>
    <t>C1189986</t>
  </si>
  <si>
    <t>C2277119</t>
  </si>
  <si>
    <t>C1181969</t>
  </si>
  <si>
    <t>C2234576</t>
  </si>
  <si>
    <t>C1126977</t>
  </si>
  <si>
    <t>C2296760</t>
  </si>
  <si>
    <t>C2260336</t>
  </si>
  <si>
    <t>C1113669</t>
  </si>
  <si>
    <t>C2219005</t>
  </si>
  <si>
    <t>C1164021</t>
  </si>
  <si>
    <t>C2271021</t>
  </si>
  <si>
    <t>C1189094</t>
  </si>
  <si>
    <t>C2298518</t>
  </si>
  <si>
    <t>C1114635</t>
  </si>
  <si>
    <t>C2200214</t>
  </si>
  <si>
    <t>C1174431</t>
  </si>
  <si>
    <t>C2265459</t>
  </si>
  <si>
    <t>C1110831</t>
  </si>
  <si>
    <t>C2243297</t>
  </si>
  <si>
    <t>C1112830</t>
  </si>
  <si>
    <t>C2259777</t>
  </si>
  <si>
    <t>C1196847</t>
  </si>
  <si>
    <t>C2244024</t>
  </si>
  <si>
    <t>C1107665</t>
  </si>
  <si>
    <t>C2232896</t>
  </si>
  <si>
    <t>C1116918</t>
  </si>
  <si>
    <t>C1125292</t>
  </si>
  <si>
    <t>C2281190</t>
  </si>
  <si>
    <t>C1196807</t>
  </si>
  <si>
    <t>C2284965</t>
  </si>
  <si>
    <t>C1149580</t>
  </si>
  <si>
    <t>C2200653</t>
  </si>
  <si>
    <t>C2204758</t>
  </si>
  <si>
    <t>C2256147</t>
  </si>
  <si>
    <t>C1139139</t>
  </si>
  <si>
    <t>C2275293</t>
  </si>
  <si>
    <t>C1180605</t>
  </si>
  <si>
    <t>C2224613</t>
  </si>
  <si>
    <t>C1138387</t>
  </si>
  <si>
    <t>C2251336</t>
  </si>
  <si>
    <t>C1198699</t>
  </si>
  <si>
    <t>C2286962</t>
  </si>
  <si>
    <t>C1119568</t>
  </si>
  <si>
    <t>C2243154</t>
  </si>
  <si>
    <t>C1126206</t>
  </si>
  <si>
    <t>C2284921</t>
  </si>
  <si>
    <t>C1111439</t>
  </si>
  <si>
    <t>C1166367</t>
  </si>
  <si>
    <t>C2277869</t>
  </si>
  <si>
    <t>C1109914</t>
  </si>
  <si>
    <t>C2261435</t>
  </si>
  <si>
    <t>C1117755</t>
  </si>
  <si>
    <t>C2295613</t>
  </si>
  <si>
    <t>C1135598</t>
  </si>
  <si>
    <t>C2268599</t>
  </si>
  <si>
    <t>C1167880</t>
  </si>
  <si>
    <t>C2285971</t>
  </si>
  <si>
    <t>C1106212</t>
  </si>
  <si>
    <t>C2209747</t>
  </si>
  <si>
    <t>C1199732</t>
  </si>
  <si>
    <t>C2244775</t>
  </si>
  <si>
    <t>C1137166</t>
  </si>
  <si>
    <t>C2266866</t>
  </si>
  <si>
    <t>C1101395</t>
  </si>
  <si>
    <t>C2237023</t>
  </si>
  <si>
    <t>C1128840</t>
  </si>
  <si>
    <t>C2292778</t>
  </si>
  <si>
    <t>C1120098</t>
  </si>
  <si>
    <t>C2247213</t>
  </si>
  <si>
    <t>C1118685</t>
  </si>
  <si>
    <t>C2247372</t>
  </si>
  <si>
    <t>C1160022</t>
  </si>
  <si>
    <t>C2276634</t>
  </si>
  <si>
    <t>C1121822</t>
  </si>
  <si>
    <t>C2225578</t>
  </si>
  <si>
    <t>C1162945</t>
  </si>
  <si>
    <t>C2217115</t>
  </si>
  <si>
    <t>C1130289</t>
  </si>
  <si>
    <t>C2209834</t>
  </si>
  <si>
    <t>C1192974</t>
  </si>
  <si>
    <t>C2277458</t>
  </si>
  <si>
    <t>C1137254</t>
  </si>
  <si>
    <t>C2258612</t>
  </si>
  <si>
    <t>C1119659</t>
  </si>
  <si>
    <t>C2293921</t>
  </si>
  <si>
    <t>C1197954</t>
  </si>
  <si>
    <t>C2254113</t>
  </si>
  <si>
    <t>C1107748</t>
  </si>
  <si>
    <t>C2236168</t>
  </si>
  <si>
    <t>C1139448</t>
  </si>
  <si>
    <t>C2204582</t>
  </si>
  <si>
    <t>C1184625</t>
  </si>
  <si>
    <t>C2299039</t>
  </si>
  <si>
    <t>C1141705</t>
  </si>
  <si>
    <t>C2284122</t>
  </si>
  <si>
    <t>C1178928</t>
  </si>
  <si>
    <t>C2290854</t>
  </si>
  <si>
    <t>C1187075</t>
  </si>
  <si>
    <t>C2231099</t>
  </si>
  <si>
    <t>C1133006</t>
  </si>
  <si>
    <t>C2240533</t>
  </si>
  <si>
    <t>C1144821</t>
  </si>
  <si>
    <t>C2230564</t>
  </si>
  <si>
    <t>C1148077</t>
  </si>
  <si>
    <t>C2294109</t>
  </si>
  <si>
    <t>C1143519</t>
  </si>
  <si>
    <t>C2261005</t>
  </si>
  <si>
    <t>C1129843</t>
  </si>
  <si>
    <t>C2235742</t>
  </si>
  <si>
    <t>C1121468</t>
  </si>
  <si>
    <t>C2245489</t>
  </si>
  <si>
    <t>C1191951</t>
  </si>
  <si>
    <t>C2261536</t>
  </si>
  <si>
    <t>C1198972</t>
  </si>
  <si>
    <t>C2268980</t>
  </si>
  <si>
    <t>C1177105</t>
  </si>
  <si>
    <t>C2265544</t>
  </si>
  <si>
    <t>C1185029</t>
  </si>
  <si>
    <t>C2253657</t>
  </si>
  <si>
    <t>C1137335</t>
  </si>
  <si>
    <t>C2261582</t>
  </si>
  <si>
    <t>C1101770</t>
  </si>
  <si>
    <t>C2292443</t>
  </si>
  <si>
    <t>C1172671</t>
  </si>
  <si>
    <t>C2290524</t>
  </si>
  <si>
    <t>C1135134</t>
  </si>
  <si>
    <t>C2275575</t>
  </si>
  <si>
    <t>C1127835</t>
  </si>
  <si>
    <t>C2213033</t>
  </si>
  <si>
    <t>C1135531</t>
  </si>
  <si>
    <t>C2295024</t>
  </si>
  <si>
    <t>C1120578</t>
  </si>
  <si>
    <t>C1127540</t>
  </si>
  <si>
    <t>C2255808</t>
  </si>
  <si>
    <t>C1130298</t>
  </si>
  <si>
    <t>C2248087</t>
  </si>
  <si>
    <t>C2209266</t>
  </si>
  <si>
    <t>C1184158</t>
  </si>
  <si>
    <t>C2208080</t>
  </si>
  <si>
    <t>C1147016</t>
  </si>
  <si>
    <t>C2284524</t>
  </si>
  <si>
    <t>C1184470</t>
  </si>
  <si>
    <t>C2275280</t>
  </si>
  <si>
    <t>C1124462</t>
  </si>
  <si>
    <t>INE133A01011</t>
  </si>
  <si>
    <t>C2241120</t>
  </si>
  <si>
    <t>C1153737</t>
  </si>
  <si>
    <t>C2252929</t>
  </si>
  <si>
    <t>C1132794</t>
  </si>
  <si>
    <t>C2233963</t>
  </si>
  <si>
    <t>C1139609</t>
  </si>
  <si>
    <t>C2203109</t>
  </si>
  <si>
    <t>C1163983</t>
  </si>
  <si>
    <t>C2268252</t>
  </si>
  <si>
    <t>C1140044</t>
  </si>
  <si>
    <t>C2228698</t>
  </si>
  <si>
    <t>C1156201</t>
  </si>
  <si>
    <t>C2297154</t>
  </si>
  <si>
    <t>C1152595</t>
  </si>
  <si>
    <t>C2250099</t>
  </si>
  <si>
    <t>C2292840</t>
  </si>
  <si>
    <t>C1169784</t>
  </si>
  <si>
    <t>C2246494</t>
  </si>
  <si>
    <t>C1104271</t>
  </si>
  <si>
    <t>C2272772</t>
  </si>
  <si>
    <t>C1143311</t>
  </si>
  <si>
    <t>C2214165</t>
  </si>
  <si>
    <t>C1128470</t>
  </si>
  <si>
    <t>C2218547</t>
  </si>
  <si>
    <t>C1152090</t>
  </si>
  <si>
    <t>C2264352</t>
  </si>
  <si>
    <t>C1173753</t>
  </si>
  <si>
    <t>C2255195</t>
  </si>
  <si>
    <t>C1112920</t>
  </si>
  <si>
    <t>C2299578</t>
  </si>
  <si>
    <t>C1172455</t>
  </si>
  <si>
    <t>C2244506</t>
  </si>
  <si>
    <t>C1184945</t>
  </si>
  <si>
    <t>C2278409</t>
  </si>
  <si>
    <t>C1196106</t>
  </si>
  <si>
    <t>C2213444</t>
  </si>
  <si>
    <t>C1158916</t>
  </si>
  <si>
    <t>C2241159</t>
  </si>
  <si>
    <t>C1147525</t>
  </si>
  <si>
    <t>C2257348</t>
  </si>
  <si>
    <t>C1124520</t>
  </si>
  <si>
    <t>C2221420</t>
  </si>
  <si>
    <t>C1189232</t>
  </si>
  <si>
    <t>C2240465</t>
  </si>
  <si>
    <t>C1186955</t>
  </si>
  <si>
    <t>C2299320</t>
  </si>
  <si>
    <t>C1175525</t>
  </si>
  <si>
    <t>C2231357</t>
  </si>
  <si>
    <t>C1163702</t>
  </si>
  <si>
    <t>C2291934</t>
  </si>
  <si>
    <t>C1159112</t>
  </si>
  <si>
    <t>C2261173</t>
  </si>
  <si>
    <t>C1160021</t>
  </si>
  <si>
    <t>C2214116</t>
  </si>
  <si>
    <t>C1187418</t>
  </si>
  <si>
    <t>C2258642</t>
  </si>
  <si>
    <t>C1147499</t>
  </si>
  <si>
    <t>C2216712</t>
  </si>
  <si>
    <t>C1184237</t>
  </si>
  <si>
    <t>C2206423</t>
  </si>
  <si>
    <t>C1126254</t>
  </si>
  <si>
    <t>C2284841</t>
  </si>
  <si>
    <t>C1101727</t>
  </si>
  <si>
    <t>C2259631</t>
  </si>
  <si>
    <t>C1169392</t>
  </si>
  <si>
    <t>C2272888</t>
  </si>
  <si>
    <t>C1107211</t>
  </si>
  <si>
    <t>C2245179</t>
  </si>
  <si>
    <t>C1112426</t>
  </si>
  <si>
    <t>C2262417</t>
  </si>
  <si>
    <t>C1106425</t>
  </si>
  <si>
    <t>C2284817</t>
  </si>
  <si>
    <t>C1179840</t>
  </si>
  <si>
    <t>C2269102</t>
  </si>
  <si>
    <t>C1155681</t>
  </si>
  <si>
    <t>C2262870</t>
  </si>
  <si>
    <t>C1130379</t>
  </si>
  <si>
    <t>C2278214</t>
  </si>
  <si>
    <t>C1169837</t>
  </si>
  <si>
    <t>C2261314</t>
  </si>
  <si>
    <t>C1172335</t>
  </si>
  <si>
    <t>C2238461</t>
  </si>
  <si>
    <t>C1168726</t>
  </si>
  <si>
    <t>C2245363</t>
  </si>
  <si>
    <t>C1102644</t>
  </si>
  <si>
    <t>C2240940</t>
  </si>
  <si>
    <t>C1177739</t>
  </si>
  <si>
    <t>C2227539</t>
  </si>
  <si>
    <t>C1157727</t>
  </si>
  <si>
    <t>C2295599</t>
  </si>
  <si>
    <t>C1140071</t>
  </si>
  <si>
    <t>C2258402</t>
  </si>
  <si>
    <t>C1178208</t>
  </si>
  <si>
    <t>C2242665</t>
  </si>
  <si>
    <t>C1179343</t>
  </si>
  <si>
    <t>C2229697</t>
  </si>
  <si>
    <t>C1128773</t>
  </si>
  <si>
    <t>C2248462</t>
  </si>
  <si>
    <t>C1190419</t>
  </si>
  <si>
    <t>C2246156</t>
  </si>
  <si>
    <t>C1169623</t>
  </si>
  <si>
    <t>C2259227</t>
  </si>
  <si>
    <t>C1107527</t>
  </si>
  <si>
    <t>C2208469</t>
  </si>
  <si>
    <t>C1147814</t>
  </si>
  <si>
    <t>C2223999</t>
  </si>
  <si>
    <t>C1152569</t>
  </si>
  <si>
    <t>C2251506</t>
  </si>
  <si>
    <t>C1173524</t>
  </si>
  <si>
    <t>C2231525</t>
  </si>
  <si>
    <t>C1156656</t>
  </si>
  <si>
    <t>C2200621</t>
  </si>
  <si>
    <t>C1191928</t>
  </si>
  <si>
    <t>C2260759</t>
  </si>
  <si>
    <t>C1110799</t>
  </si>
  <si>
    <t>C2223487</t>
  </si>
  <si>
    <t>C1174000</t>
  </si>
  <si>
    <t>C2256340</t>
  </si>
  <si>
    <t>C1199283</t>
  </si>
  <si>
    <t>C2272044</t>
  </si>
  <si>
    <t>C1165513</t>
  </si>
  <si>
    <t>C2201252</t>
  </si>
  <si>
    <t>C1120752</t>
  </si>
  <si>
    <t>C2290698</t>
  </si>
  <si>
    <t>C1109302</t>
  </si>
  <si>
    <t>C2244763</t>
  </si>
  <si>
    <t>C1133534</t>
  </si>
  <si>
    <t>C2263060</t>
  </si>
  <si>
    <t>C1114561</t>
  </si>
  <si>
    <t>C2268437</t>
  </si>
  <si>
    <t>C1192866</t>
  </si>
  <si>
    <t>C2261047</t>
  </si>
  <si>
    <t>C1146805</t>
  </si>
  <si>
    <t>C2202959</t>
  </si>
  <si>
    <t>C1157694</t>
  </si>
  <si>
    <t>C2241825</t>
  </si>
  <si>
    <t>C1112741</t>
  </si>
  <si>
    <t>C2202541</t>
  </si>
  <si>
    <t>C1135469</t>
  </si>
  <si>
    <t>C2267698</t>
  </si>
  <si>
    <t>C1154555</t>
  </si>
  <si>
    <t>C1120281</t>
  </si>
  <si>
    <t>C2258134</t>
  </si>
  <si>
    <t>C1162855</t>
  </si>
  <si>
    <t>C2230542</t>
  </si>
  <si>
    <t>C1180983</t>
  </si>
  <si>
    <t>C2221900</t>
  </si>
  <si>
    <t>C1192284</t>
  </si>
  <si>
    <t>C2266975</t>
  </si>
  <si>
    <t>C1179993</t>
  </si>
  <si>
    <t>C2241253</t>
  </si>
  <si>
    <t>C1189849</t>
  </si>
  <si>
    <t>C2208593</t>
  </si>
  <si>
    <t>C1118573</t>
  </si>
  <si>
    <t>C2265521</t>
  </si>
  <si>
    <t>C1110157</t>
  </si>
  <si>
    <t>C2248295</t>
  </si>
  <si>
    <t>C1183608</t>
  </si>
  <si>
    <t>C2225855</t>
  </si>
  <si>
    <t>C1167125</t>
  </si>
  <si>
    <t>C2264880</t>
  </si>
  <si>
    <t>C1176674</t>
  </si>
  <si>
    <t>C2251759</t>
  </si>
  <si>
    <t>C1169284</t>
  </si>
  <si>
    <t>C2294445</t>
  </si>
  <si>
    <t>C1110148</t>
  </si>
  <si>
    <t>C2284199</t>
  </si>
  <si>
    <t>C1169349</t>
  </si>
  <si>
    <t>C2289216</t>
  </si>
  <si>
    <t>C1175115</t>
  </si>
  <si>
    <t>C2279399</t>
  </si>
  <si>
    <t>C1160320</t>
  </si>
  <si>
    <t>C2239103</t>
  </si>
  <si>
    <t>C1151130</t>
  </si>
  <si>
    <t>C2214120</t>
  </si>
  <si>
    <t>C1189768</t>
  </si>
  <si>
    <t>C2210338</t>
  </si>
  <si>
    <t>C1153490</t>
  </si>
  <si>
    <t>C2265546</t>
  </si>
  <si>
    <t>C1147625</t>
  </si>
  <si>
    <t>C2283278</t>
  </si>
  <si>
    <t>C1114169</t>
  </si>
  <si>
    <t>C2295297</t>
  </si>
  <si>
    <t>C1145993</t>
  </si>
  <si>
    <t>C2260090</t>
  </si>
  <si>
    <t>C1190052</t>
  </si>
  <si>
    <t>C2234757</t>
  </si>
  <si>
    <t>C1132479</t>
  </si>
  <si>
    <t>C2219675</t>
  </si>
  <si>
    <t>C1129507</t>
  </si>
  <si>
    <t>C1139159</t>
  </si>
  <si>
    <t>C2236838</t>
  </si>
  <si>
    <t>C1190468</t>
  </si>
  <si>
    <t>C2257650</t>
  </si>
  <si>
    <t>C1119892</t>
  </si>
  <si>
    <t>C2270186</t>
  </si>
  <si>
    <t>C1107547</t>
  </si>
  <si>
    <t>C2266899</t>
  </si>
  <si>
    <t>C1166257</t>
  </si>
  <si>
    <t>C2252797</t>
  </si>
  <si>
    <t>C1133726</t>
  </si>
  <si>
    <t>C2232036</t>
  </si>
  <si>
    <t>C1193808</t>
  </si>
  <si>
    <t>C2263619</t>
  </si>
  <si>
    <t>C1182817</t>
  </si>
  <si>
    <t>C2264725</t>
  </si>
  <si>
    <t>C1112119</t>
  </si>
  <si>
    <t>C2286154</t>
  </si>
  <si>
    <t>C1100777</t>
  </si>
  <si>
    <t>C2246419</t>
  </si>
  <si>
    <t>C1124150</t>
  </si>
  <si>
    <t>C2249457</t>
  </si>
  <si>
    <t>C1113926</t>
  </si>
  <si>
    <t>C2200703</t>
  </si>
  <si>
    <t>C1108467</t>
  </si>
  <si>
    <t>C2231003</t>
  </si>
  <si>
    <t>C1124749</t>
  </si>
  <si>
    <t>C2263494</t>
  </si>
  <si>
    <t>C1195755</t>
  </si>
  <si>
    <t>C2255432</t>
  </si>
  <si>
    <t>C1151397</t>
  </si>
  <si>
    <t>C2211155</t>
  </si>
  <si>
    <t>C1107441</t>
  </si>
  <si>
    <t>C2241522</t>
  </si>
  <si>
    <t>C1110571</t>
  </si>
  <si>
    <t>C2244437</t>
  </si>
  <si>
    <t>C1193392</t>
  </si>
  <si>
    <t>C2251513</t>
  </si>
  <si>
    <t>C1104553</t>
  </si>
  <si>
    <t>C2299864</t>
  </si>
  <si>
    <t>C1103130</t>
  </si>
  <si>
    <t>C2257374</t>
  </si>
  <si>
    <t>C1150105</t>
  </si>
  <si>
    <t>C2259565</t>
  </si>
  <si>
    <t>C1106525</t>
  </si>
  <si>
    <t>C2278293</t>
  </si>
  <si>
    <t>C1193845</t>
  </si>
  <si>
    <t>C2245588</t>
  </si>
  <si>
    <t>C1174580</t>
  </si>
  <si>
    <t>C2282382</t>
  </si>
  <si>
    <t>C1180267</t>
  </si>
  <si>
    <t>C2232719</t>
  </si>
  <si>
    <t>C1114762</t>
  </si>
  <si>
    <t>C2226945</t>
  </si>
  <si>
    <t>C1113576</t>
  </si>
  <si>
    <t>C2257494</t>
  </si>
  <si>
    <t>C1125112</t>
  </si>
  <si>
    <t>C2241251</t>
  </si>
  <si>
    <t>C1190653</t>
  </si>
  <si>
    <t>C2265747</t>
  </si>
  <si>
    <t>C1148366</t>
  </si>
  <si>
    <t>C2260818</t>
  </si>
  <si>
    <t>C1140358</t>
  </si>
  <si>
    <t>C2284048</t>
  </si>
  <si>
    <t>C1135643</t>
  </si>
  <si>
    <t>C2202312</t>
  </si>
  <si>
    <t>C1147216</t>
  </si>
  <si>
    <t>C2284885</t>
  </si>
  <si>
    <t>C1121901</t>
  </si>
  <si>
    <t>C2297044</t>
  </si>
  <si>
    <t>C1123419</t>
  </si>
  <si>
    <t>C2216158</t>
  </si>
  <si>
    <t>C1171271</t>
  </si>
  <si>
    <t>C2275118</t>
  </si>
  <si>
    <t>C2285809</t>
  </si>
  <si>
    <t>C1105862</t>
  </si>
  <si>
    <t>C2205559</t>
  </si>
  <si>
    <t>C1130828</t>
  </si>
  <si>
    <t>C2297749</t>
  </si>
  <si>
    <t>C1106363</t>
  </si>
  <si>
    <t>C2234019</t>
  </si>
  <si>
    <t>C1121012</t>
  </si>
  <si>
    <t>C2287990</t>
  </si>
  <si>
    <t>C1121892</t>
  </si>
  <si>
    <t>C2223369</t>
  </si>
  <si>
    <t>C1140127</t>
  </si>
  <si>
    <t>C1183854</t>
  </si>
  <si>
    <t>C2244756</t>
  </si>
  <si>
    <t>C1101050</t>
  </si>
  <si>
    <t>C2237192</t>
  </si>
  <si>
    <t>C1151030</t>
  </si>
  <si>
    <t>C2229451</t>
  </si>
  <si>
    <t>C1142259</t>
  </si>
  <si>
    <t>C2205612</t>
  </si>
  <si>
    <t>C1136189</t>
  </si>
  <si>
    <t>C2200257</t>
  </si>
  <si>
    <t>C1121038</t>
  </si>
  <si>
    <t>C2210185</t>
  </si>
  <si>
    <t>C1183140</t>
  </si>
  <si>
    <t>C2209827</t>
  </si>
  <si>
    <t>C1132002</t>
  </si>
  <si>
    <t>C1152851</t>
  </si>
  <si>
    <t>C2262627</t>
  </si>
  <si>
    <t>C1100353</t>
  </si>
  <si>
    <t>C2266904</t>
  </si>
  <si>
    <t>C1157097</t>
  </si>
  <si>
    <t>C2227572</t>
  </si>
  <si>
    <t>C1133963</t>
  </si>
  <si>
    <t>C2269192</t>
  </si>
  <si>
    <t>C1128512</t>
  </si>
  <si>
    <t>C2259090</t>
  </si>
  <si>
    <t>C1115288</t>
  </si>
  <si>
    <t>C2288858</t>
  </si>
  <si>
    <t>C1158520</t>
  </si>
  <si>
    <t>C2229167</t>
  </si>
  <si>
    <t>C1154098</t>
  </si>
  <si>
    <t>C2289788</t>
  </si>
  <si>
    <t>C1177817</t>
  </si>
  <si>
    <t>C2244251</t>
  </si>
  <si>
    <t>C1197676</t>
  </si>
  <si>
    <t>C1198319</t>
  </si>
  <si>
    <t>C2268325</t>
  </si>
  <si>
    <t>C1113399</t>
  </si>
  <si>
    <t>C1199661</t>
  </si>
  <si>
    <t>C2240184</t>
  </si>
  <si>
    <t>C1168111</t>
  </si>
  <si>
    <t>C2272934</t>
  </si>
  <si>
    <t>C1109196</t>
  </si>
  <si>
    <t>C2280087</t>
  </si>
  <si>
    <t>C1168738</t>
  </si>
  <si>
    <t>C2224553</t>
  </si>
  <si>
    <t>C1108756</t>
  </si>
  <si>
    <t>C2281414</t>
  </si>
  <si>
    <t>C1105296</t>
  </si>
  <si>
    <t>C2202918</t>
  </si>
  <si>
    <t>C1159663</t>
  </si>
  <si>
    <t>C2221999</t>
  </si>
  <si>
    <t>C1147572</t>
  </si>
  <si>
    <t>C2291936</t>
  </si>
  <si>
    <t>C2200996</t>
  </si>
  <si>
    <t>C1140463</t>
  </si>
  <si>
    <t>C2206990</t>
  </si>
  <si>
    <t>C1168929</t>
  </si>
  <si>
    <t>C2256667</t>
  </si>
  <si>
    <t>C1176058</t>
  </si>
  <si>
    <t>C2275801</t>
  </si>
  <si>
    <t>C1189931</t>
  </si>
  <si>
    <t>C2295306</t>
  </si>
  <si>
    <t>C1125317</t>
  </si>
  <si>
    <t>C2231756</t>
  </si>
  <si>
    <t>C2286217</t>
  </si>
  <si>
    <t>C1168637</t>
  </si>
  <si>
    <t>C2284433</t>
  </si>
  <si>
    <t>C1150116</t>
  </si>
  <si>
    <t>C2265473</t>
  </si>
  <si>
    <t>C2229067</t>
  </si>
  <si>
    <t>C1145164</t>
  </si>
  <si>
    <t>C2205452</t>
  </si>
  <si>
    <t>C1123767</t>
  </si>
  <si>
    <t>C2227629</t>
  </si>
  <si>
    <t>C1169106</t>
  </si>
  <si>
    <t>C1170137</t>
  </si>
  <si>
    <t>C2232366</t>
  </si>
  <si>
    <t>C1149102</t>
  </si>
  <si>
    <t>C1191070</t>
  </si>
  <si>
    <t>C2200389</t>
  </si>
  <si>
    <t>C1189445</t>
  </si>
  <si>
    <t>C2250416</t>
  </si>
  <si>
    <t>C1155653</t>
  </si>
  <si>
    <t>C2251200</t>
  </si>
  <si>
    <t>C1178665</t>
  </si>
  <si>
    <t>C2226512</t>
  </si>
  <si>
    <t>C1116076</t>
  </si>
  <si>
    <t>C2286338</t>
  </si>
  <si>
    <t>C1127248</t>
  </si>
  <si>
    <t>C2213582</t>
  </si>
  <si>
    <t>C1131716</t>
  </si>
  <si>
    <t>C2233988</t>
  </si>
  <si>
    <t>C1199705</t>
  </si>
  <si>
    <t>C2254191</t>
  </si>
  <si>
    <t>C1195716</t>
  </si>
  <si>
    <t>C2291562</t>
  </si>
  <si>
    <t>C1108460</t>
  </si>
  <si>
    <t>C2281814</t>
  </si>
  <si>
    <t>C1167025</t>
  </si>
  <si>
    <t>C2258964</t>
  </si>
  <si>
    <t>C1117463</t>
  </si>
  <si>
    <t>C2294681</t>
  </si>
  <si>
    <t>MAHENDRA</t>
  </si>
  <si>
    <t>C1194569</t>
  </si>
  <si>
    <t>C2283373</t>
  </si>
  <si>
    <t>C1187583</t>
  </si>
  <si>
    <t>C2267289</t>
  </si>
  <si>
    <t>C1161642</t>
  </si>
  <si>
    <t>C2284190</t>
  </si>
  <si>
    <t>C1118594</t>
  </si>
  <si>
    <t>C2276089</t>
  </si>
  <si>
    <t>C1127905</t>
  </si>
  <si>
    <t>C2208944</t>
  </si>
  <si>
    <t>C1183131</t>
  </si>
  <si>
    <t>C2257620</t>
  </si>
  <si>
    <t>C1139927</t>
  </si>
  <si>
    <t>C2241047</t>
  </si>
  <si>
    <t>C1177351</t>
  </si>
  <si>
    <t>C2299379</t>
  </si>
  <si>
    <t>C1152826</t>
  </si>
  <si>
    <t>C2206139</t>
  </si>
  <si>
    <t>C1123400</t>
  </si>
  <si>
    <t>C2258709</t>
  </si>
  <si>
    <t>C1142827</t>
  </si>
  <si>
    <t>C2264214</t>
  </si>
  <si>
    <t>C1136595</t>
  </si>
  <si>
    <t>C2253465</t>
  </si>
  <si>
    <t>C1192009</t>
  </si>
  <si>
    <t>C2201946</t>
  </si>
  <si>
    <t>C1195893</t>
  </si>
  <si>
    <t>C2241640</t>
  </si>
  <si>
    <t>C1111855</t>
  </si>
  <si>
    <t>C2275922</t>
  </si>
  <si>
    <t>C1183907</t>
  </si>
  <si>
    <t>C2288334</t>
  </si>
  <si>
    <t>C1171887</t>
  </si>
  <si>
    <t>C2205611</t>
  </si>
  <si>
    <t>C1164214</t>
  </si>
  <si>
    <t>C2207445</t>
  </si>
  <si>
    <t>C1130849</t>
  </si>
  <si>
    <t>C2216596</t>
  </si>
  <si>
    <t>C1143587</t>
  </si>
  <si>
    <t>C2256161</t>
  </si>
  <si>
    <t>C1178863</t>
  </si>
  <si>
    <t>C2261959</t>
  </si>
  <si>
    <t>C1138518</t>
  </si>
  <si>
    <t>C2209730</t>
  </si>
  <si>
    <t>C1149522</t>
  </si>
  <si>
    <t>C1131073</t>
  </si>
  <si>
    <t>C2237091</t>
  </si>
  <si>
    <t>C1167571</t>
  </si>
  <si>
    <t>C2275572</t>
  </si>
  <si>
    <t>C1158248</t>
  </si>
  <si>
    <t>C2210601</t>
  </si>
  <si>
    <t>C1186626</t>
  </si>
  <si>
    <t>C2200507</t>
  </si>
  <si>
    <t>C1112853</t>
  </si>
  <si>
    <t>C2284946</t>
  </si>
  <si>
    <t>C1149902</t>
  </si>
  <si>
    <t>C2290316</t>
  </si>
  <si>
    <t>C2229347</t>
  </si>
  <si>
    <t>C1162224</t>
  </si>
  <si>
    <t>C2229833</t>
  </si>
  <si>
    <t>C1124667</t>
  </si>
  <si>
    <t>C2218775</t>
  </si>
  <si>
    <t>C1156133</t>
  </si>
  <si>
    <t>C2204533</t>
  </si>
  <si>
    <t>C1145471</t>
  </si>
  <si>
    <t>C2278415</t>
  </si>
  <si>
    <t>C1175157</t>
  </si>
  <si>
    <t>C2231892</t>
  </si>
  <si>
    <t>C1196089</t>
  </si>
  <si>
    <t>C2216808</t>
  </si>
  <si>
    <t>C1193359</t>
  </si>
  <si>
    <t>C2234355</t>
  </si>
  <si>
    <t>C2286668</t>
  </si>
  <si>
    <t>C1139151</t>
  </si>
  <si>
    <t>C2207588</t>
  </si>
  <si>
    <t>C1168397</t>
  </si>
  <si>
    <t>C2231893</t>
  </si>
  <si>
    <t>C1101422</t>
  </si>
  <si>
    <t>C2292564</t>
  </si>
  <si>
    <t>C1109798</t>
  </si>
  <si>
    <t>C2254164</t>
  </si>
  <si>
    <t>C1150248</t>
  </si>
  <si>
    <t>C2261350</t>
  </si>
  <si>
    <t>C1130375</t>
  </si>
  <si>
    <t>C2223895</t>
  </si>
  <si>
    <t>MARK</t>
  </si>
  <si>
    <t>C1197013</t>
  </si>
  <si>
    <t>C2283763</t>
  </si>
  <si>
    <t>C1187764</t>
  </si>
  <si>
    <t>C2240267</t>
  </si>
  <si>
    <t>C1173010</t>
  </si>
  <si>
    <t>C2264969</t>
  </si>
  <si>
    <t>C1101711</t>
  </si>
  <si>
    <t>C2201681</t>
  </si>
  <si>
    <t>C1115767</t>
  </si>
  <si>
    <t>C2288511</t>
  </si>
  <si>
    <t>C1143964</t>
  </si>
  <si>
    <t>C2223602</t>
  </si>
  <si>
    <t>C1123309</t>
  </si>
  <si>
    <t>C2238270</t>
  </si>
  <si>
    <t>C1196930</t>
  </si>
  <si>
    <t>C2217264</t>
  </si>
  <si>
    <t>C1196230</t>
  </si>
  <si>
    <t>C2281954</t>
  </si>
  <si>
    <t>C1190527</t>
  </si>
  <si>
    <t>C2249460</t>
  </si>
  <si>
    <t>C1125091</t>
  </si>
  <si>
    <t>C2216283</t>
  </si>
  <si>
    <t>C1157715</t>
  </si>
  <si>
    <t>C2269200</t>
  </si>
  <si>
    <t>C1131410</t>
  </si>
  <si>
    <t>C2200802</t>
  </si>
  <si>
    <t>C1129759</t>
  </si>
  <si>
    <t>C2253510</t>
  </si>
  <si>
    <t>C1170102</t>
  </si>
  <si>
    <t>C2281081</t>
  </si>
  <si>
    <t>C1181662</t>
  </si>
  <si>
    <t>C2240764</t>
  </si>
  <si>
    <t>C1145362</t>
  </si>
  <si>
    <t>C2295631</t>
  </si>
  <si>
    <t>C1128469</t>
  </si>
  <si>
    <t>C2208129</t>
  </si>
  <si>
    <t>C1153064</t>
  </si>
  <si>
    <t>C2200200</t>
  </si>
  <si>
    <t>C1108221</t>
  </si>
  <si>
    <t>C2281533</t>
  </si>
  <si>
    <t>C1170270</t>
  </si>
  <si>
    <t>C2211199</t>
  </si>
  <si>
    <t>C2250614</t>
  </si>
  <si>
    <t>C1184719</t>
  </si>
  <si>
    <t>C2260372</t>
  </si>
  <si>
    <t>C1165805</t>
  </si>
  <si>
    <t>C2213451</t>
  </si>
  <si>
    <t>C1158216</t>
  </si>
  <si>
    <t>C2272206</t>
  </si>
  <si>
    <t>C1162097</t>
  </si>
  <si>
    <t>C2280235</t>
  </si>
  <si>
    <t>C1161976</t>
  </si>
  <si>
    <t>C2209308</t>
  </si>
  <si>
    <t>C1195637</t>
  </si>
  <si>
    <t>C2216439</t>
  </si>
  <si>
    <t>C1134451</t>
  </si>
  <si>
    <t>C2240768</t>
  </si>
  <si>
    <t>C1113168</t>
  </si>
  <si>
    <t>C2263393</t>
  </si>
  <si>
    <t>C1167044</t>
  </si>
  <si>
    <t>C2217132</t>
  </si>
  <si>
    <t>C1127987</t>
  </si>
  <si>
    <t>C2263560</t>
  </si>
  <si>
    <t>C1177473</t>
  </si>
  <si>
    <t>C2205494</t>
  </si>
  <si>
    <t>C1121225</t>
  </si>
  <si>
    <t>C2265693</t>
  </si>
  <si>
    <t>C1103358</t>
  </si>
  <si>
    <t>C2216011</t>
  </si>
  <si>
    <t>C1138261</t>
  </si>
  <si>
    <t>C2239650</t>
  </si>
  <si>
    <t>C1170763</t>
  </si>
  <si>
    <t>C2247983</t>
  </si>
  <si>
    <t>C1187184</t>
  </si>
  <si>
    <t>C2263081</t>
  </si>
  <si>
    <t>C2272193</t>
  </si>
  <si>
    <t>C1134617</t>
  </si>
  <si>
    <t>C2212452</t>
  </si>
  <si>
    <t>C1113210</t>
  </si>
  <si>
    <t>C2217505</t>
  </si>
  <si>
    <t>C1151049</t>
  </si>
  <si>
    <t>C2239098</t>
  </si>
  <si>
    <t>C1151299</t>
  </si>
  <si>
    <t>C2269060</t>
  </si>
  <si>
    <t>C1108374</t>
  </si>
  <si>
    <t>C2268355</t>
  </si>
  <si>
    <t>C1179169</t>
  </si>
  <si>
    <t>C2298124</t>
  </si>
  <si>
    <t>C1184183</t>
  </si>
  <si>
    <t>C2223830</t>
  </si>
  <si>
    <t>C1118497</t>
  </si>
  <si>
    <t>C2292659</t>
  </si>
  <si>
    <t>C1173647</t>
  </si>
  <si>
    <t>C2260255</t>
  </si>
  <si>
    <t>C1137541</t>
  </si>
  <si>
    <t>C2290470</t>
  </si>
  <si>
    <t>C1110013</t>
  </si>
  <si>
    <t>C2246410</t>
  </si>
  <si>
    <t>C1104355</t>
  </si>
  <si>
    <t>C2273647</t>
  </si>
  <si>
    <t>C1158430</t>
  </si>
  <si>
    <t>C2244740</t>
  </si>
  <si>
    <t>C1138489</t>
  </si>
  <si>
    <t>C2278804</t>
  </si>
  <si>
    <t>C1166577</t>
  </si>
  <si>
    <t>C1134182</t>
  </si>
  <si>
    <t>C2276471</t>
  </si>
  <si>
    <t>C1181327</t>
  </si>
  <si>
    <t>C2287851</t>
  </si>
  <si>
    <t>C1101149</t>
  </si>
  <si>
    <t>C2298398</t>
  </si>
  <si>
    <t>C1135475</t>
  </si>
  <si>
    <t>C2207108</t>
  </si>
  <si>
    <t>C1116467</t>
  </si>
  <si>
    <t>C2277417</t>
  </si>
  <si>
    <t>C1183055</t>
  </si>
  <si>
    <t>C2223897</t>
  </si>
  <si>
    <t>C1182656</t>
  </si>
  <si>
    <t>C2271011</t>
  </si>
  <si>
    <t>C1180302</t>
  </si>
  <si>
    <t>C2220778</t>
  </si>
  <si>
    <t>C1139507</t>
  </si>
  <si>
    <t>C2283368</t>
  </si>
  <si>
    <t>C1127430</t>
  </si>
  <si>
    <t>C2237342</t>
  </si>
  <si>
    <t>C1107326</t>
  </si>
  <si>
    <t>C2280067</t>
  </si>
  <si>
    <t>C1134157</t>
  </si>
  <si>
    <t>C2242098</t>
  </si>
  <si>
    <t>C1163234</t>
  </si>
  <si>
    <t>C2291002</t>
  </si>
  <si>
    <t>C1189973</t>
  </si>
  <si>
    <t>C2263535</t>
  </si>
  <si>
    <t>C1152056</t>
  </si>
  <si>
    <t>C2231855</t>
  </si>
  <si>
    <t>C1173092</t>
  </si>
  <si>
    <t>C2220639</t>
  </si>
  <si>
    <t>C1198612</t>
  </si>
  <si>
    <t>C1148171</t>
  </si>
  <si>
    <t>C2262809</t>
  </si>
  <si>
    <t>C1135669</t>
  </si>
  <si>
    <t>C2278807</t>
  </si>
  <si>
    <t>C1131300</t>
  </si>
  <si>
    <t>C2289125</t>
  </si>
  <si>
    <t>C1194768</t>
  </si>
  <si>
    <t>C2283065</t>
  </si>
  <si>
    <t>C1142808</t>
  </si>
  <si>
    <t>C2292201</t>
  </si>
  <si>
    <t>C1194282</t>
  </si>
  <si>
    <t>C2270211</t>
  </si>
  <si>
    <t>C1178763</t>
  </si>
  <si>
    <t>C2204334</t>
  </si>
  <si>
    <t>C1190406</t>
  </si>
  <si>
    <t>C2279981</t>
  </si>
  <si>
    <t>C1102394</t>
  </si>
  <si>
    <t>C2275122</t>
  </si>
  <si>
    <t>C1198723</t>
  </si>
  <si>
    <t>C2277297</t>
  </si>
  <si>
    <t>C1170505</t>
  </si>
  <si>
    <t>C2246830</t>
  </si>
  <si>
    <t>C1177401</t>
  </si>
  <si>
    <t>C2299914</t>
  </si>
  <si>
    <t>C1151029</t>
  </si>
  <si>
    <t>C2266522</t>
  </si>
  <si>
    <t>C1160077</t>
  </si>
  <si>
    <t>C2295678</t>
  </si>
  <si>
    <t>C1109430</t>
  </si>
  <si>
    <t>C2253828</t>
  </si>
  <si>
    <t>C1107200</t>
  </si>
  <si>
    <t>C2206379</t>
  </si>
  <si>
    <t>C1182587</t>
  </si>
  <si>
    <t>C2260239</t>
  </si>
  <si>
    <t>C1183591</t>
  </si>
  <si>
    <t>C2298224</t>
  </si>
  <si>
    <t>C1190057</t>
  </si>
  <si>
    <t>C2210721</t>
  </si>
  <si>
    <t>C1186243</t>
  </si>
  <si>
    <t>C2271876</t>
  </si>
  <si>
    <t>C1121183</t>
  </si>
  <si>
    <t>C2227401</t>
  </si>
  <si>
    <t>C1186004</t>
  </si>
  <si>
    <t>C2275418</t>
  </si>
  <si>
    <t>C1134563</t>
  </si>
  <si>
    <t>C2291915</t>
  </si>
  <si>
    <t>C1174387</t>
  </si>
  <si>
    <t>C2215422</t>
  </si>
  <si>
    <t>C1175280</t>
  </si>
  <si>
    <t>C2287090</t>
  </si>
  <si>
    <t>C1185320</t>
  </si>
  <si>
    <t>C2260622</t>
  </si>
  <si>
    <t>C1102628</t>
  </si>
  <si>
    <t>C2202997</t>
  </si>
  <si>
    <t>C1101401</t>
  </si>
  <si>
    <t>C2211685</t>
  </si>
  <si>
    <t>C1129680</t>
  </si>
  <si>
    <t>C2212613</t>
  </si>
  <si>
    <t>C1182231</t>
  </si>
  <si>
    <t>C2270715</t>
  </si>
  <si>
    <t>C1182374</t>
  </si>
  <si>
    <t>C2297501</t>
  </si>
  <si>
    <t>C1103460</t>
  </si>
  <si>
    <t>C2230806</t>
  </si>
  <si>
    <t>C1158787</t>
  </si>
  <si>
    <t>C2255915</t>
  </si>
  <si>
    <t>C1152661</t>
  </si>
  <si>
    <t>C2265438</t>
  </si>
  <si>
    <t>C1186910</t>
  </si>
  <si>
    <t>C2264473</t>
  </si>
  <si>
    <t>C1123632</t>
  </si>
  <si>
    <t>C2216626</t>
  </si>
  <si>
    <t>C1154628</t>
  </si>
  <si>
    <t>C2285835</t>
  </si>
  <si>
    <t>C1141436</t>
  </si>
  <si>
    <t>C2221715</t>
  </si>
  <si>
    <t>C1195235</t>
  </si>
  <si>
    <t>C2230638</t>
  </si>
  <si>
    <t>C1180581</t>
  </si>
  <si>
    <t>C2245725</t>
  </si>
  <si>
    <t>C1184066</t>
  </si>
  <si>
    <t>C2250095</t>
  </si>
  <si>
    <t>C1171237</t>
  </si>
  <si>
    <t>C2295477</t>
  </si>
  <si>
    <t>C1125109</t>
  </si>
  <si>
    <t>C2229796</t>
  </si>
  <si>
    <t>C1103099</t>
  </si>
  <si>
    <t>C2299160</t>
  </si>
  <si>
    <t>C1117534</t>
  </si>
  <si>
    <t>C2203777</t>
  </si>
  <si>
    <t>C1137731</t>
  </si>
  <si>
    <t>C2223711</t>
  </si>
  <si>
    <t>C1144838</t>
  </si>
  <si>
    <t>C2274879</t>
  </si>
  <si>
    <t>C1196639</t>
  </si>
  <si>
    <t>C2222474</t>
  </si>
  <si>
    <t>C1166117</t>
  </si>
  <si>
    <t>C2287039</t>
  </si>
  <si>
    <t>C1173646</t>
  </si>
  <si>
    <t>C2232514</t>
  </si>
  <si>
    <t>C1150843</t>
  </si>
  <si>
    <t>C2257333</t>
  </si>
  <si>
    <t>C1118922</t>
  </si>
  <si>
    <t>C2235414</t>
  </si>
  <si>
    <t>C1168651</t>
  </si>
  <si>
    <t>C2239930</t>
  </si>
  <si>
    <t>C1186887</t>
  </si>
  <si>
    <t>C2239422</t>
  </si>
  <si>
    <t>C1125086</t>
  </si>
  <si>
    <t>C2246242</t>
  </si>
  <si>
    <t>C1101824</t>
  </si>
  <si>
    <t>C2283592</t>
  </si>
  <si>
    <t>C1110657</t>
  </si>
  <si>
    <t>C2218903</t>
  </si>
  <si>
    <t>C1107418</t>
  </si>
  <si>
    <t>C2238487</t>
  </si>
  <si>
    <t>C1113252</t>
  </si>
  <si>
    <t>C2254306</t>
  </si>
  <si>
    <t>C1125678</t>
  </si>
  <si>
    <t>C2261177</t>
  </si>
  <si>
    <t>C1111326</t>
  </si>
  <si>
    <t>C2277134</t>
  </si>
  <si>
    <t>C1163658</t>
  </si>
  <si>
    <t>C2289397</t>
  </si>
  <si>
    <t>C1169270</t>
  </si>
  <si>
    <t>C2230553</t>
  </si>
  <si>
    <t>C1150138</t>
  </si>
  <si>
    <t>C2288450</t>
  </si>
  <si>
    <t>C1116362</t>
  </si>
  <si>
    <t>C2202310</t>
  </si>
  <si>
    <t>C1173584</t>
  </si>
  <si>
    <t>C2221369</t>
  </si>
  <si>
    <t>C1157920</t>
  </si>
  <si>
    <t>C2286265</t>
  </si>
  <si>
    <t>C1176844</t>
  </si>
  <si>
    <t>C2220478</t>
  </si>
  <si>
    <t>C1109528</t>
  </si>
  <si>
    <t>C2263160</t>
  </si>
  <si>
    <t>C1145240</t>
  </si>
  <si>
    <t>C2279678</t>
  </si>
  <si>
    <t>C1119286</t>
  </si>
  <si>
    <t>C2291266</t>
  </si>
  <si>
    <t>C1102600</t>
  </si>
  <si>
    <t>C2244339</t>
  </si>
  <si>
    <t>C1129825</t>
  </si>
  <si>
    <t>C2216835</t>
  </si>
  <si>
    <t>C1103365</t>
  </si>
  <si>
    <t>C2285452</t>
  </si>
  <si>
    <t>C1172845</t>
  </si>
  <si>
    <t>C2267234</t>
  </si>
  <si>
    <t>C1179500</t>
  </si>
  <si>
    <t>C2209961</t>
  </si>
  <si>
    <t>C1188542</t>
  </si>
  <si>
    <t>C2250228</t>
  </si>
  <si>
    <t>C1159847</t>
  </si>
  <si>
    <t>C2291933</t>
  </si>
  <si>
    <t>C1153293</t>
  </si>
  <si>
    <t>C2217978</t>
  </si>
  <si>
    <t>C1147218</t>
  </si>
  <si>
    <t>C2299853</t>
  </si>
  <si>
    <t>C1173741</t>
  </si>
  <si>
    <t>C2299851</t>
  </si>
  <si>
    <t>C1153022</t>
  </si>
  <si>
    <t>C2263240</t>
  </si>
  <si>
    <t>C1145665</t>
  </si>
  <si>
    <t>C2216247</t>
  </si>
  <si>
    <t>C1175311</t>
  </si>
  <si>
    <t>C2216252</t>
  </si>
  <si>
    <t>C1199875</t>
  </si>
  <si>
    <t>C2251621</t>
  </si>
  <si>
    <t>C1158386</t>
  </si>
  <si>
    <t>C2280031</t>
  </si>
  <si>
    <t>C1156964</t>
  </si>
  <si>
    <t>C2285411</t>
  </si>
  <si>
    <t>C2239417</t>
  </si>
  <si>
    <t>C1175613</t>
  </si>
  <si>
    <t>C2297213</t>
  </si>
  <si>
    <t>C1172411</t>
  </si>
  <si>
    <t>C2228723</t>
  </si>
  <si>
    <t>C1118884</t>
  </si>
  <si>
    <t>C2266837</t>
  </si>
  <si>
    <t>C1138668</t>
  </si>
  <si>
    <t>C2237311</t>
  </si>
  <si>
    <t>C1166476</t>
  </si>
  <si>
    <t>C2205737</t>
  </si>
  <si>
    <t>C1161805</t>
  </si>
  <si>
    <t>C2281667</t>
  </si>
  <si>
    <t>C1196405</t>
  </si>
  <si>
    <t>C2214397</t>
  </si>
  <si>
    <t>C1179249</t>
  </si>
  <si>
    <t>C2265011</t>
  </si>
  <si>
    <t>C1106230</t>
  </si>
  <si>
    <t>C2242076</t>
  </si>
  <si>
    <t>C1159295</t>
  </si>
  <si>
    <t>C2206556</t>
  </si>
  <si>
    <t>C1184044</t>
  </si>
  <si>
    <t>C2235819</t>
  </si>
  <si>
    <t>C1128459</t>
  </si>
  <si>
    <t>C2230188</t>
  </si>
  <si>
    <t>C1143394</t>
  </si>
  <si>
    <t>C2239549</t>
  </si>
  <si>
    <t>C1118674</t>
  </si>
  <si>
    <t>C2245476</t>
  </si>
  <si>
    <t>C1145694</t>
  </si>
  <si>
    <t>C2243235</t>
  </si>
  <si>
    <t>C1136822</t>
  </si>
  <si>
    <t>C2285223</t>
  </si>
  <si>
    <t>C1119961</t>
  </si>
  <si>
    <t>C2281917</t>
  </si>
  <si>
    <t>C1145271</t>
  </si>
  <si>
    <t>C2221909</t>
  </si>
  <si>
    <t>C1107323</t>
  </si>
  <si>
    <t>C2236380</t>
  </si>
  <si>
    <t>C1128113</t>
  </si>
  <si>
    <t>C2238036</t>
  </si>
  <si>
    <t>C1196937</t>
  </si>
  <si>
    <t>C2235128</t>
  </si>
  <si>
    <t>C1173207</t>
  </si>
  <si>
    <t>C2289584</t>
  </si>
  <si>
    <t>C1117961</t>
  </si>
  <si>
    <t>C2291833</t>
  </si>
  <si>
    <t>C1193846</t>
  </si>
  <si>
    <t>C2254634</t>
  </si>
  <si>
    <t>C1116419</t>
  </si>
  <si>
    <t>C2236151</t>
  </si>
  <si>
    <t>C1181391</t>
  </si>
  <si>
    <t>C2234509</t>
  </si>
  <si>
    <t>C1131374</t>
  </si>
  <si>
    <t>C2238750</t>
  </si>
  <si>
    <t>C1105407</t>
  </si>
  <si>
    <t>C2204584</t>
  </si>
  <si>
    <t>C1105541</t>
  </si>
  <si>
    <t>C2284995</t>
  </si>
  <si>
    <t>C1132821</t>
  </si>
  <si>
    <t>C2208306</t>
  </si>
  <si>
    <t>C1131732</t>
  </si>
  <si>
    <t>C2289533</t>
  </si>
  <si>
    <t>C1183145</t>
  </si>
  <si>
    <t>C2230933</t>
  </si>
  <si>
    <t>C1171090</t>
  </si>
  <si>
    <t>C2212081</t>
  </si>
  <si>
    <t>C1171558</t>
  </si>
  <si>
    <t>C2287138</t>
  </si>
  <si>
    <t>C1168647</t>
  </si>
  <si>
    <t>C2289770</t>
  </si>
  <si>
    <t>C1149751</t>
  </si>
  <si>
    <t>C2290645</t>
  </si>
  <si>
    <t>C1186271</t>
  </si>
  <si>
    <t>C2268931</t>
  </si>
  <si>
    <t>C1120947</t>
  </si>
  <si>
    <t>C2282929</t>
  </si>
  <si>
    <t>C1159952</t>
  </si>
  <si>
    <t>C1184708</t>
  </si>
  <si>
    <t>C2206940</t>
  </si>
  <si>
    <t>C1114106</t>
  </si>
  <si>
    <t>C2240123</t>
  </si>
  <si>
    <t>C1147704</t>
  </si>
  <si>
    <t>C2211717</t>
  </si>
  <si>
    <t>C1196008</t>
  </si>
  <si>
    <t>C2217916</t>
  </si>
  <si>
    <t>C1145891</t>
  </si>
  <si>
    <t>C2277101</t>
  </si>
  <si>
    <t>C1129538</t>
  </si>
  <si>
    <t>C2283358</t>
  </si>
  <si>
    <t>C1177941</t>
  </si>
  <si>
    <t>C2256648</t>
  </si>
  <si>
    <t>C1120649</t>
  </si>
  <si>
    <t>C2220614</t>
  </si>
  <si>
    <t>C1101700</t>
  </si>
  <si>
    <t>C2293524</t>
  </si>
  <si>
    <t>C1143261</t>
  </si>
  <si>
    <t>C2284161</t>
  </si>
  <si>
    <t>C1174013</t>
  </si>
  <si>
    <t>C2288732</t>
  </si>
  <si>
    <t>C1100505</t>
  </si>
  <si>
    <t>C2204372</t>
  </si>
  <si>
    <t>C1190248</t>
  </si>
  <si>
    <t>C2287996</t>
  </si>
  <si>
    <t>C1159790</t>
  </si>
  <si>
    <t>C2221658</t>
  </si>
  <si>
    <t>C1152961</t>
  </si>
  <si>
    <t>C2291554</t>
  </si>
  <si>
    <t>C1174623</t>
  </si>
  <si>
    <t>C2245975</t>
  </si>
  <si>
    <t>C1191331</t>
  </si>
  <si>
    <t>C2277603</t>
  </si>
  <si>
    <t>C1110652</t>
  </si>
  <si>
    <t>C2261974</t>
  </si>
  <si>
    <t>C1197500</t>
  </si>
  <si>
    <t>C2299117</t>
  </si>
  <si>
    <t>C1194867</t>
  </si>
  <si>
    <t>C2239589</t>
  </si>
  <si>
    <t>C1162548</t>
  </si>
  <si>
    <t>C2203426</t>
  </si>
  <si>
    <t>C1140916</t>
  </si>
  <si>
    <t>C2235334</t>
  </si>
  <si>
    <t>C1118995</t>
  </si>
  <si>
    <t>C2202785</t>
  </si>
  <si>
    <t>C1130421</t>
  </si>
  <si>
    <t>C2267152</t>
  </si>
  <si>
    <t>C1170146</t>
  </si>
  <si>
    <t>C2260507</t>
  </si>
  <si>
    <t>C1121535</t>
  </si>
  <si>
    <t>C2256888</t>
  </si>
  <si>
    <t>C1186079</t>
  </si>
  <si>
    <t>C2214594</t>
  </si>
  <si>
    <t>C1112623</t>
  </si>
  <si>
    <t>C2269199</t>
  </si>
  <si>
    <t>C1148771</t>
  </si>
  <si>
    <t>C2218546</t>
  </si>
  <si>
    <t>C1156069</t>
  </si>
  <si>
    <t>C2205632</t>
  </si>
  <si>
    <t>C1165544</t>
  </si>
  <si>
    <t>C2208860</t>
  </si>
  <si>
    <t>C1107443</t>
  </si>
  <si>
    <t>C2220735</t>
  </si>
  <si>
    <t>C2289318</t>
  </si>
  <si>
    <t>C1170988</t>
  </si>
  <si>
    <t>C2277233</t>
  </si>
  <si>
    <t>C1135601</t>
  </si>
  <si>
    <t>C2265026</t>
  </si>
  <si>
    <t>C2267208</t>
  </si>
  <si>
    <t>C2260194</t>
  </si>
  <si>
    <t>C1199470</t>
  </si>
  <si>
    <t>C2217356</t>
  </si>
  <si>
    <t>C1111956</t>
  </si>
  <si>
    <t>C2290221</t>
  </si>
  <si>
    <t>C1112721</t>
  </si>
  <si>
    <t>C2264771</t>
  </si>
  <si>
    <t>C1187620</t>
  </si>
  <si>
    <t>C2270181</t>
  </si>
  <si>
    <t>C1110658</t>
  </si>
  <si>
    <t>C2215944</t>
  </si>
  <si>
    <t>C2219856</t>
  </si>
  <si>
    <t>C1158560</t>
  </si>
  <si>
    <t>C2297763</t>
  </si>
  <si>
    <t>C1136364</t>
  </si>
  <si>
    <t>C2238724</t>
  </si>
  <si>
    <t>C1117876</t>
  </si>
  <si>
    <t>C2258956</t>
  </si>
  <si>
    <t>C1141950</t>
  </si>
  <si>
    <t>C2225058</t>
  </si>
  <si>
    <t>C1162593</t>
  </si>
  <si>
    <t>C2203528</t>
  </si>
  <si>
    <t>C1196568</t>
  </si>
  <si>
    <t>C2266317</t>
  </si>
  <si>
    <t>C1189743</t>
  </si>
  <si>
    <t>C2273625</t>
  </si>
  <si>
    <t>C1160871</t>
  </si>
  <si>
    <t>C2299294</t>
  </si>
  <si>
    <t>C1125348</t>
  </si>
  <si>
    <t>C2222471</t>
  </si>
  <si>
    <t>C1128592</t>
  </si>
  <si>
    <t>C2261928</t>
  </si>
  <si>
    <t>C1152132</t>
  </si>
  <si>
    <t>C2247163</t>
  </si>
  <si>
    <t>C2297353</t>
  </si>
  <si>
    <t>C1185832</t>
  </si>
  <si>
    <t>C2202205</t>
  </si>
  <si>
    <t>C1153675</t>
  </si>
  <si>
    <t>C2268098</t>
  </si>
  <si>
    <t>C1175567</t>
  </si>
  <si>
    <t>C2293534</t>
  </si>
  <si>
    <t>C1100006</t>
  </si>
  <si>
    <t>C2281069</t>
  </si>
  <si>
    <t>C1114695</t>
  </si>
  <si>
    <t>C2233136</t>
  </si>
  <si>
    <t>C2211561</t>
  </si>
  <si>
    <t>C1164832</t>
  </si>
  <si>
    <t>C2273969</t>
  </si>
  <si>
    <t>C1122981</t>
  </si>
  <si>
    <t>C1137075</t>
  </si>
  <si>
    <t>C2294704</t>
  </si>
  <si>
    <t>C1158230</t>
  </si>
  <si>
    <t>C2239250</t>
  </si>
  <si>
    <t>C1186622</t>
  </si>
  <si>
    <t>C2201704</t>
  </si>
  <si>
    <t>C1131378</t>
  </si>
  <si>
    <t>C2220327</t>
  </si>
  <si>
    <t>C1192108</t>
  </si>
  <si>
    <t>C2289952</t>
  </si>
  <si>
    <t>C1170698</t>
  </si>
  <si>
    <t>C2262325</t>
  </si>
  <si>
    <t>C2247520</t>
  </si>
  <si>
    <t>C1161957</t>
  </si>
  <si>
    <t>C1115027</t>
  </si>
  <si>
    <t>C2236665</t>
  </si>
  <si>
    <t>C2274561</t>
  </si>
  <si>
    <t>C1179946</t>
  </si>
  <si>
    <t>C2209122</t>
  </si>
  <si>
    <t>C1108769</t>
  </si>
  <si>
    <t>C2208687</t>
  </si>
  <si>
    <t>C1119108</t>
  </si>
  <si>
    <t>C2286556</t>
  </si>
  <si>
    <t>C1194707</t>
  </si>
  <si>
    <t>C2247466</t>
  </si>
  <si>
    <t>C1194894</t>
  </si>
  <si>
    <t>C2260820</t>
  </si>
  <si>
    <t>C1159279</t>
  </si>
  <si>
    <t>C2291335</t>
  </si>
  <si>
    <t>C1109039</t>
  </si>
  <si>
    <t>C1140639</t>
  </si>
  <si>
    <t>C2248309</t>
  </si>
  <si>
    <t>C1177017</t>
  </si>
  <si>
    <t>C2211211</t>
  </si>
  <si>
    <t>C1118464</t>
  </si>
  <si>
    <t>C2239306</t>
  </si>
  <si>
    <t>C1102990</t>
  </si>
  <si>
    <t>C2290840</t>
  </si>
  <si>
    <t>C1108449</t>
  </si>
  <si>
    <t>C2277070</t>
  </si>
  <si>
    <t>C1118804</t>
  </si>
  <si>
    <t>C2230509</t>
  </si>
  <si>
    <t>C1143699</t>
  </si>
  <si>
    <t>C2220124</t>
  </si>
  <si>
    <t>C1148043</t>
  </si>
  <si>
    <t>C2213988</t>
  </si>
  <si>
    <t>C1192080</t>
  </si>
  <si>
    <t>C1183113</t>
  </si>
  <si>
    <t>C2287680</t>
  </si>
  <si>
    <t>C1172392</t>
  </si>
  <si>
    <t>C2225461</t>
  </si>
  <si>
    <t>C1139453</t>
  </si>
  <si>
    <t>C2242448</t>
  </si>
  <si>
    <t>C1145672</t>
  </si>
  <si>
    <t>C2261777</t>
  </si>
  <si>
    <t>C1116074</t>
  </si>
  <si>
    <t>C2274112</t>
  </si>
  <si>
    <t>C1127094</t>
  </si>
  <si>
    <t>C2262659</t>
  </si>
  <si>
    <t>C1196485</t>
  </si>
  <si>
    <t>C2200435</t>
  </si>
  <si>
    <t>C1136788</t>
  </si>
  <si>
    <t>C2281780</t>
  </si>
  <si>
    <t>C1164936</t>
  </si>
  <si>
    <t>C2288058</t>
  </si>
  <si>
    <t>C1171487</t>
  </si>
  <si>
    <t>C2220496</t>
  </si>
  <si>
    <t>C1131725</t>
  </si>
  <si>
    <t>C2218492</t>
  </si>
  <si>
    <t>C1188087</t>
  </si>
  <si>
    <t>C2245354</t>
  </si>
  <si>
    <t>C1129371</t>
  </si>
  <si>
    <t>C2286955</t>
  </si>
  <si>
    <t>C1121895</t>
  </si>
  <si>
    <t>C2261831</t>
  </si>
  <si>
    <t>C1152098</t>
  </si>
  <si>
    <t>C2267134</t>
  </si>
  <si>
    <t>C1138497</t>
  </si>
  <si>
    <t>C2225623</t>
  </si>
  <si>
    <t>C1156559</t>
  </si>
  <si>
    <t>C2246027</t>
  </si>
  <si>
    <t>C1140182</t>
  </si>
  <si>
    <t>C2207471</t>
  </si>
  <si>
    <t>C1145136</t>
  </si>
  <si>
    <t>C2243023</t>
  </si>
  <si>
    <t>C1193848</t>
  </si>
  <si>
    <t>C2221548</t>
  </si>
  <si>
    <t>C1130967</t>
  </si>
  <si>
    <t>C2274698</t>
  </si>
  <si>
    <t>C1185145</t>
  </si>
  <si>
    <t>C2220593</t>
  </si>
  <si>
    <t>C1101730</t>
  </si>
  <si>
    <t>C2296613</t>
  </si>
  <si>
    <t>C1173140</t>
  </si>
  <si>
    <t>C2226099</t>
  </si>
  <si>
    <t>C1131668</t>
  </si>
  <si>
    <t>C2256407</t>
  </si>
  <si>
    <t>C2253172</t>
  </si>
  <si>
    <t>C1108397</t>
  </si>
  <si>
    <t>C2299456</t>
  </si>
  <si>
    <t>C1144404</t>
  </si>
  <si>
    <t>C2266148</t>
  </si>
  <si>
    <t>C1118312</t>
  </si>
  <si>
    <t>C2225346</t>
  </si>
  <si>
    <t>C1180754</t>
  </si>
  <si>
    <t>C2244988</t>
  </si>
  <si>
    <t>C1179645</t>
  </si>
  <si>
    <t>C2206861</t>
  </si>
  <si>
    <t>C1144235</t>
  </si>
  <si>
    <t>C2215936</t>
  </si>
  <si>
    <t>C1167673</t>
  </si>
  <si>
    <t>C2221474</t>
  </si>
  <si>
    <t>C1130528</t>
  </si>
  <si>
    <t>C2254980</t>
  </si>
  <si>
    <t>C1129478</t>
  </si>
  <si>
    <t>C2280630</t>
  </si>
  <si>
    <t>C1105040</t>
  </si>
  <si>
    <t>C2255565</t>
  </si>
  <si>
    <t>C1111504</t>
  </si>
  <si>
    <t>C2248446</t>
  </si>
  <si>
    <t>C1174926</t>
  </si>
  <si>
    <t>C2202664</t>
  </si>
  <si>
    <t>C1195259</t>
  </si>
  <si>
    <t>C2267525</t>
  </si>
  <si>
    <t>C1153423</t>
  </si>
  <si>
    <t>C2237243</t>
  </si>
  <si>
    <t>C1181852</t>
  </si>
  <si>
    <t>C2261937</t>
  </si>
  <si>
    <t>C1178846</t>
  </si>
  <si>
    <t>C2209745</t>
  </si>
  <si>
    <t>C1194000</t>
  </si>
  <si>
    <t>C2237767</t>
  </si>
  <si>
    <t>C1197494</t>
  </si>
  <si>
    <t>C2234030</t>
  </si>
  <si>
    <t>C1145228</t>
  </si>
  <si>
    <t>C2204942</t>
  </si>
  <si>
    <t>C1122649</t>
  </si>
  <si>
    <t>C2257059</t>
  </si>
  <si>
    <t>C1110113</t>
  </si>
  <si>
    <t>C2256195</t>
  </si>
  <si>
    <t>C1126767</t>
  </si>
  <si>
    <t>C2223985</t>
  </si>
  <si>
    <t>C1149599</t>
  </si>
  <si>
    <t>C2231723</t>
  </si>
  <si>
    <t>C1167908</t>
  </si>
  <si>
    <t>C2263216</t>
  </si>
  <si>
    <t>C1161997</t>
  </si>
  <si>
    <t>C2251753</t>
  </si>
  <si>
    <t>C1161763</t>
  </si>
  <si>
    <t>C2299576</t>
  </si>
  <si>
    <t>C1148328</t>
  </si>
  <si>
    <t>C2213883</t>
  </si>
  <si>
    <t>C1103100</t>
  </si>
  <si>
    <t>C2221240</t>
  </si>
  <si>
    <t>C1120814</t>
  </si>
  <si>
    <t>C2210427</t>
  </si>
  <si>
    <t>C1168696</t>
  </si>
  <si>
    <t>C2202840</t>
  </si>
  <si>
    <t>C1120623</t>
  </si>
  <si>
    <t>C2219951</t>
  </si>
  <si>
    <t>C1143461</t>
  </si>
  <si>
    <t>C2292380</t>
  </si>
  <si>
    <t>C1113247</t>
  </si>
  <si>
    <t>C2280764</t>
  </si>
  <si>
    <t>C1195535</t>
  </si>
  <si>
    <t>C2299516</t>
  </si>
  <si>
    <t>C1198748</t>
  </si>
  <si>
    <t>C2277301</t>
  </si>
  <si>
    <t>C1100277</t>
  </si>
  <si>
    <t>C2293015</t>
  </si>
  <si>
    <t>C1147430</t>
  </si>
  <si>
    <t>C1170234</t>
  </si>
  <si>
    <t>C2214042</t>
  </si>
  <si>
    <t>C1111667</t>
  </si>
  <si>
    <t>C1143902</t>
  </si>
  <si>
    <t>C2266653</t>
  </si>
  <si>
    <t>C1108194</t>
  </si>
  <si>
    <t>C2260458</t>
  </si>
  <si>
    <t>C1144084</t>
  </si>
  <si>
    <t>C2282686</t>
  </si>
  <si>
    <t>C1108590</t>
  </si>
  <si>
    <t>C2236531</t>
  </si>
  <si>
    <t>C1116631</t>
  </si>
  <si>
    <t>C2229671</t>
  </si>
  <si>
    <t>C1194277</t>
  </si>
  <si>
    <t>C2206184</t>
  </si>
  <si>
    <t>C1125696</t>
  </si>
  <si>
    <t>C2250517</t>
  </si>
  <si>
    <t>C1190820</t>
  </si>
  <si>
    <t>C2244009</t>
  </si>
  <si>
    <t>C1199177</t>
  </si>
  <si>
    <t>C2224181</t>
  </si>
  <si>
    <t>C1191128</t>
  </si>
  <si>
    <t>C2254969</t>
  </si>
  <si>
    <t>C1189301</t>
  </si>
  <si>
    <t>C2298975</t>
  </si>
  <si>
    <t>C1168528</t>
  </si>
  <si>
    <t>C1188140</t>
  </si>
  <si>
    <t>C1123813</t>
  </si>
  <si>
    <t>C2227883</t>
  </si>
  <si>
    <t>C1150975</t>
  </si>
  <si>
    <t>C2221084</t>
  </si>
  <si>
    <t>C1182796</t>
  </si>
  <si>
    <t>C2295030</t>
  </si>
  <si>
    <t>C1124979</t>
  </si>
  <si>
    <t>C2262423</t>
  </si>
  <si>
    <t>C1127770</t>
  </si>
  <si>
    <t>C2227695</t>
  </si>
  <si>
    <t>C1147364</t>
  </si>
  <si>
    <t>C2250630</t>
  </si>
  <si>
    <t>C1182381</t>
  </si>
  <si>
    <t>C2271931</t>
  </si>
  <si>
    <t>C1194554</t>
  </si>
  <si>
    <t>C2202019</t>
  </si>
  <si>
    <t>C1179911</t>
  </si>
  <si>
    <t>C2231819</t>
  </si>
  <si>
    <t>C1105433</t>
  </si>
  <si>
    <t>C2239906</t>
  </si>
  <si>
    <t>C1103299</t>
  </si>
  <si>
    <t>C2244551</t>
  </si>
  <si>
    <t>C1174889</t>
  </si>
  <si>
    <t>C2256241</t>
  </si>
  <si>
    <t>C1166901</t>
  </si>
  <si>
    <t>C2260247</t>
  </si>
  <si>
    <t>C1185343</t>
  </si>
  <si>
    <t>C2221494</t>
  </si>
  <si>
    <t>C1161623</t>
  </si>
  <si>
    <t>C2278489</t>
  </si>
  <si>
    <t>C1186772</t>
  </si>
  <si>
    <t>C2208868</t>
  </si>
  <si>
    <t>C1103171</t>
  </si>
  <si>
    <t>C2231121</t>
  </si>
  <si>
    <t>C1146337</t>
  </si>
  <si>
    <t>C2289853</t>
  </si>
  <si>
    <t>C1110600</t>
  </si>
  <si>
    <t>C2297268</t>
  </si>
  <si>
    <t>C1160659</t>
  </si>
  <si>
    <t>C2277095</t>
  </si>
  <si>
    <t>C1150410</t>
  </si>
  <si>
    <t>C2223357</t>
  </si>
  <si>
    <t>C1156932</t>
  </si>
  <si>
    <t>C2230969</t>
  </si>
  <si>
    <t>C1199160</t>
  </si>
  <si>
    <t>C2257661</t>
  </si>
  <si>
    <t>C1148698</t>
  </si>
  <si>
    <t>C2291908</t>
  </si>
  <si>
    <t>C1198220</t>
  </si>
  <si>
    <t>C2256249</t>
  </si>
  <si>
    <t>C1147236</t>
  </si>
  <si>
    <t>C2229925</t>
  </si>
  <si>
    <t>C1145255</t>
  </si>
  <si>
    <t>C2271717</t>
  </si>
  <si>
    <t>C1105580</t>
  </si>
  <si>
    <t>C2208694</t>
  </si>
  <si>
    <t>C1161122</t>
  </si>
  <si>
    <t>C2221746</t>
  </si>
  <si>
    <t>C1124120</t>
  </si>
  <si>
    <t>C2277199</t>
  </si>
  <si>
    <t>C1117746</t>
  </si>
  <si>
    <t>C2295288</t>
  </si>
  <si>
    <t>C1159352</t>
  </si>
  <si>
    <t>C2255413</t>
  </si>
  <si>
    <t>C1132874</t>
  </si>
  <si>
    <t>C2259461</t>
  </si>
  <si>
    <t>C1170370</t>
  </si>
  <si>
    <t>C2274639</t>
  </si>
  <si>
    <t>C1178759</t>
  </si>
  <si>
    <t>C2230218</t>
  </si>
  <si>
    <t>C1153102</t>
  </si>
  <si>
    <t>C2247813</t>
  </si>
  <si>
    <t>C1145708</t>
  </si>
  <si>
    <t>C2238563</t>
  </si>
  <si>
    <t>C1146686</t>
  </si>
  <si>
    <t>C2228227</t>
  </si>
  <si>
    <t>C1104482</t>
  </si>
  <si>
    <t>C2297734</t>
  </si>
  <si>
    <t>C1122090</t>
  </si>
  <si>
    <t>C2222640</t>
  </si>
  <si>
    <t>C1170022</t>
  </si>
  <si>
    <t>C2201604</t>
  </si>
  <si>
    <t>C1113351</t>
  </si>
  <si>
    <t>C2286676</t>
  </si>
  <si>
    <t>C1155221</t>
  </si>
  <si>
    <t>C2208127</t>
  </si>
  <si>
    <t>C1194506</t>
  </si>
  <si>
    <t>C2207452</t>
  </si>
  <si>
    <t>C1187525</t>
  </si>
  <si>
    <t>C1174286</t>
  </si>
  <si>
    <t>C2213557</t>
  </si>
  <si>
    <t>C1160394</t>
  </si>
  <si>
    <t>C2293337</t>
  </si>
  <si>
    <t>C1189112</t>
  </si>
  <si>
    <t>C2249996</t>
  </si>
  <si>
    <t>C1146154</t>
  </si>
  <si>
    <t>C1185397</t>
  </si>
  <si>
    <t>C2265211</t>
  </si>
  <si>
    <t>C1115590</t>
  </si>
  <si>
    <t>C2204234</t>
  </si>
  <si>
    <t>C1103438</t>
  </si>
  <si>
    <t>C2240088</t>
  </si>
  <si>
    <t>C1149185</t>
  </si>
  <si>
    <t>C2244583</t>
  </si>
  <si>
    <t>C1117425</t>
  </si>
  <si>
    <t>C2290118</t>
  </si>
  <si>
    <t>C1117336</t>
  </si>
  <si>
    <t>C2266543</t>
  </si>
  <si>
    <t>C1120312</t>
  </si>
  <si>
    <t>C2239653</t>
  </si>
  <si>
    <t>C1146279</t>
  </si>
  <si>
    <t>C2266243</t>
  </si>
  <si>
    <t>C1199478</t>
  </si>
  <si>
    <t>C2211682</t>
  </si>
  <si>
    <t>C2232447</t>
  </si>
  <si>
    <t>C1173266</t>
  </si>
  <si>
    <t>C1163644</t>
  </si>
  <si>
    <t>C2207304</t>
  </si>
  <si>
    <t>C1132774</t>
  </si>
  <si>
    <t>C2226301</t>
  </si>
  <si>
    <t>C1184974</t>
  </si>
  <si>
    <t>C2217497</t>
  </si>
  <si>
    <t>C1154848</t>
  </si>
  <si>
    <t>C2248655</t>
  </si>
  <si>
    <t>C1198887</t>
  </si>
  <si>
    <t>C2261853</t>
  </si>
  <si>
    <t>C1159223</t>
  </si>
  <si>
    <t>C2222049</t>
  </si>
  <si>
    <t>C1151799</t>
  </si>
  <si>
    <t>C2205374</t>
  </si>
  <si>
    <t>C1137260</t>
  </si>
  <si>
    <t>C2276109</t>
  </si>
  <si>
    <t>C1116964</t>
  </si>
  <si>
    <t>C2294500</t>
  </si>
  <si>
    <t>C1165427</t>
  </si>
  <si>
    <t>C2239205</t>
  </si>
  <si>
    <t>C1116378</t>
  </si>
  <si>
    <t>C2205134</t>
  </si>
  <si>
    <t>C1180977</t>
  </si>
  <si>
    <t>C2224594</t>
  </si>
  <si>
    <t>C2212028</t>
  </si>
  <si>
    <t>C1142921</t>
  </si>
  <si>
    <t>C2259038</t>
  </si>
  <si>
    <t>C2260026</t>
  </si>
  <si>
    <t>C1107285</t>
  </si>
  <si>
    <t>C2202548</t>
  </si>
  <si>
    <t>C1110953</t>
  </si>
  <si>
    <t>C2265106</t>
  </si>
  <si>
    <t>C1199358</t>
  </si>
  <si>
    <t>C2206791</t>
  </si>
  <si>
    <t>C1185505</t>
  </si>
  <si>
    <t>C2249517</t>
  </si>
  <si>
    <t>C1187503</t>
  </si>
  <si>
    <t>C2240375</t>
  </si>
  <si>
    <t>C1134086</t>
  </si>
  <si>
    <t>C2292908</t>
  </si>
  <si>
    <t>C1162931</t>
  </si>
  <si>
    <t>C2223965</t>
  </si>
  <si>
    <t>C1191512</t>
  </si>
  <si>
    <t>C2228292</t>
  </si>
  <si>
    <t>C1120153</t>
  </si>
  <si>
    <t>C2238297</t>
  </si>
  <si>
    <t>C1108344</t>
  </si>
  <si>
    <t>C2233129</t>
  </si>
  <si>
    <t>C1104068</t>
  </si>
  <si>
    <t>C2205883</t>
  </si>
  <si>
    <t>C1163783</t>
  </si>
  <si>
    <t>C2267941</t>
  </si>
  <si>
    <t>C1181115</t>
  </si>
  <si>
    <t>C2270501</t>
  </si>
  <si>
    <t>C1167512</t>
  </si>
  <si>
    <t>C2248494</t>
  </si>
  <si>
    <t>C1143099</t>
  </si>
  <si>
    <t>C1120910</t>
  </si>
  <si>
    <t>C2206726</t>
  </si>
  <si>
    <t>C2204362</t>
  </si>
  <si>
    <t>C1108663</t>
  </si>
  <si>
    <t>C2287403</t>
  </si>
  <si>
    <t>C1126698</t>
  </si>
  <si>
    <t>C2203020</t>
  </si>
  <si>
    <t>C1181509</t>
  </si>
  <si>
    <t>C2234220</t>
  </si>
  <si>
    <t>C1119366</t>
  </si>
  <si>
    <t>C2218444</t>
  </si>
  <si>
    <t>C1110416</t>
  </si>
  <si>
    <t>C2213295</t>
  </si>
  <si>
    <t>C1123189</t>
  </si>
  <si>
    <t>C2265514</t>
  </si>
  <si>
    <t>C1114915</t>
  </si>
  <si>
    <t>C2215147</t>
  </si>
  <si>
    <t>C1122554</t>
  </si>
  <si>
    <t>C2283908</t>
  </si>
  <si>
    <t>C1190219</t>
  </si>
  <si>
    <t>C2279892</t>
  </si>
  <si>
    <t>C1160540</t>
  </si>
  <si>
    <t>C2265548</t>
  </si>
  <si>
    <t>C1125861</t>
  </si>
  <si>
    <t>C2263942</t>
  </si>
  <si>
    <t>C1198253</t>
  </si>
  <si>
    <t>C2269144</t>
  </si>
  <si>
    <t>C1152596</t>
  </si>
  <si>
    <t>C2293927</t>
  </si>
  <si>
    <t>C1181126</t>
  </si>
  <si>
    <t>C2244432</t>
  </si>
  <si>
    <t>C1194721</t>
  </si>
  <si>
    <t>C2218282</t>
  </si>
  <si>
    <t>C1198260</t>
  </si>
  <si>
    <t>C2235438</t>
  </si>
  <si>
    <t>C1115093</t>
  </si>
  <si>
    <t>C2206032</t>
  </si>
  <si>
    <t>C1107858</t>
  </si>
  <si>
    <t>C2292753</t>
  </si>
  <si>
    <t>C1173966</t>
  </si>
  <si>
    <t>C2263887</t>
  </si>
  <si>
    <t>C1148292</t>
  </si>
  <si>
    <t>C2284749</t>
  </si>
  <si>
    <t>C1124372</t>
  </si>
  <si>
    <t>C2242152</t>
  </si>
  <si>
    <t>C1161868</t>
  </si>
  <si>
    <t>C2200761</t>
  </si>
  <si>
    <t>C1170372</t>
  </si>
  <si>
    <t>C2218495</t>
  </si>
  <si>
    <t>C1177486</t>
  </si>
  <si>
    <t>C2205416</t>
  </si>
  <si>
    <t>C1110672</t>
  </si>
  <si>
    <t>C2262232</t>
  </si>
  <si>
    <t>C1187221</t>
  </si>
  <si>
    <t>C2249593</t>
  </si>
  <si>
    <t>C1194170</t>
  </si>
  <si>
    <t>C2296527</t>
  </si>
  <si>
    <t>C1126330</t>
  </si>
  <si>
    <t>C2292754</t>
  </si>
  <si>
    <t>C1102662</t>
  </si>
  <si>
    <t>C2213889</t>
  </si>
  <si>
    <t>C1123782</t>
  </si>
  <si>
    <t>C2299318</t>
  </si>
  <si>
    <t>C1139094</t>
  </si>
  <si>
    <t>C2211629</t>
  </si>
  <si>
    <t>C1165988</t>
  </si>
  <si>
    <t>C2232666</t>
  </si>
  <si>
    <t>C1198741</t>
  </si>
  <si>
    <t>C2204183</t>
  </si>
  <si>
    <t>C1100817</t>
  </si>
  <si>
    <t>C2261832</t>
  </si>
  <si>
    <t>C1156363</t>
  </si>
  <si>
    <t>C2280645</t>
  </si>
  <si>
    <t>C1148736</t>
  </si>
  <si>
    <t>C2207033</t>
  </si>
  <si>
    <t>C1196228</t>
  </si>
  <si>
    <t>C2267383</t>
  </si>
  <si>
    <t>C1111025</t>
  </si>
  <si>
    <t>C2271310</t>
  </si>
  <si>
    <t>C1120601</t>
  </si>
  <si>
    <t>C2209083</t>
  </si>
  <si>
    <t>C1157548</t>
  </si>
  <si>
    <t>C2241418</t>
  </si>
  <si>
    <t>C1124732</t>
  </si>
  <si>
    <t>C2214729</t>
  </si>
  <si>
    <t>C1174442</t>
  </si>
  <si>
    <t>C2215898</t>
  </si>
  <si>
    <t>C1191417</t>
  </si>
  <si>
    <t>C2224105</t>
  </si>
  <si>
    <t>C1126757</t>
  </si>
  <si>
    <t>C2239057</t>
  </si>
  <si>
    <t>C1139752</t>
  </si>
  <si>
    <t>C2201787</t>
  </si>
  <si>
    <t>C1192090</t>
  </si>
  <si>
    <t>C2218644</t>
  </si>
  <si>
    <t>C1177996</t>
  </si>
  <si>
    <t>C2207140</t>
  </si>
  <si>
    <t>C1194299</t>
  </si>
  <si>
    <t>C2269137</t>
  </si>
  <si>
    <t>C1147537</t>
  </si>
  <si>
    <t>C2268504</t>
  </si>
  <si>
    <t>C1104123</t>
  </si>
  <si>
    <t>C2209251</t>
  </si>
  <si>
    <t>C1154244</t>
  </si>
  <si>
    <t>C2290267</t>
  </si>
  <si>
    <t>C1119989</t>
  </si>
  <si>
    <t>C2291853</t>
  </si>
  <si>
    <t>C1166303</t>
  </si>
  <si>
    <t>C2216486</t>
  </si>
  <si>
    <t>C1110172</t>
  </si>
  <si>
    <t>C2289172</t>
  </si>
  <si>
    <t>C1153508</t>
  </si>
  <si>
    <t>C2215284</t>
  </si>
  <si>
    <t>C1121646</t>
  </si>
  <si>
    <t>C2201493</t>
  </si>
  <si>
    <t>C1158861</t>
  </si>
  <si>
    <t>C2289991</t>
  </si>
  <si>
    <t>C2249276</t>
  </si>
  <si>
    <t>C2210505</t>
  </si>
  <si>
    <t>C1184921</t>
  </si>
  <si>
    <t>C2249639</t>
  </si>
  <si>
    <t>C1129722</t>
  </si>
  <si>
    <t>C2213220</t>
  </si>
  <si>
    <t>C1105284</t>
  </si>
  <si>
    <t>C2239248</t>
  </si>
  <si>
    <t>C1100596</t>
  </si>
  <si>
    <t>C2293036</t>
  </si>
  <si>
    <t>C1113341</t>
  </si>
  <si>
    <t>C2217493</t>
  </si>
  <si>
    <t>C1197290</t>
  </si>
  <si>
    <t>C2299261</t>
  </si>
  <si>
    <t>C1172462</t>
  </si>
  <si>
    <t>C2230301</t>
  </si>
  <si>
    <t>C1158645</t>
  </si>
  <si>
    <t>C2295801</t>
  </si>
  <si>
    <t>C1134699</t>
  </si>
  <si>
    <t>C2225362</t>
  </si>
  <si>
    <t>C1180852</t>
  </si>
  <si>
    <t>C2274223</t>
  </si>
  <si>
    <t>C1198467</t>
  </si>
  <si>
    <t>C2278120</t>
  </si>
  <si>
    <t>C1193855</t>
  </si>
  <si>
    <t>C2275209</t>
  </si>
  <si>
    <t>C1125143</t>
  </si>
  <si>
    <t>C2289253</t>
  </si>
  <si>
    <t>C1178334</t>
  </si>
  <si>
    <t>C2210313</t>
  </si>
  <si>
    <t>C2243729</t>
  </si>
  <si>
    <t>C1106682</t>
  </si>
  <si>
    <t>C1177128</t>
  </si>
  <si>
    <t>C2278237</t>
  </si>
  <si>
    <t>C1163615</t>
  </si>
  <si>
    <t>C2285786</t>
  </si>
  <si>
    <t>C1148506</t>
  </si>
  <si>
    <t>C2259341</t>
  </si>
  <si>
    <t>C1189423</t>
  </si>
  <si>
    <t>C2250160</t>
  </si>
  <si>
    <t>C1171389</t>
  </si>
  <si>
    <t>C2267121</t>
  </si>
  <si>
    <t>C1121469</t>
  </si>
  <si>
    <t>C2201566</t>
  </si>
  <si>
    <t>C1170217</t>
  </si>
  <si>
    <t>C2215619</t>
  </si>
  <si>
    <t>C1131757</t>
  </si>
  <si>
    <t>C2275055</t>
  </si>
  <si>
    <t>C1100140</t>
  </si>
  <si>
    <t>C2229340</t>
  </si>
  <si>
    <t>C1170254</t>
  </si>
  <si>
    <t>C2252067</t>
  </si>
  <si>
    <t>C1105625</t>
  </si>
  <si>
    <t>C2209445</t>
  </si>
  <si>
    <t>C1123654</t>
  </si>
  <si>
    <t>C2276812</t>
  </si>
  <si>
    <t>C1173392</t>
  </si>
  <si>
    <t>C2215577</t>
  </si>
  <si>
    <t>C1197159</t>
  </si>
  <si>
    <t>C2224339</t>
  </si>
  <si>
    <t>C1194979</t>
  </si>
  <si>
    <t>C2223177</t>
  </si>
  <si>
    <t>C1141422</t>
  </si>
  <si>
    <t>C2231042</t>
  </si>
  <si>
    <t>C1126575</t>
  </si>
  <si>
    <t>C2221184</t>
  </si>
  <si>
    <t>C1192329</t>
  </si>
  <si>
    <t>C2221614</t>
  </si>
  <si>
    <t>C1118632</t>
  </si>
  <si>
    <t>C2254833</t>
  </si>
  <si>
    <t>C1147508</t>
  </si>
  <si>
    <t>C2299760</t>
  </si>
  <si>
    <t>C1112439</t>
  </si>
  <si>
    <t>C2237989</t>
  </si>
  <si>
    <t>C1147652</t>
  </si>
  <si>
    <t>C2283254</t>
  </si>
  <si>
    <t>C1139798</t>
  </si>
  <si>
    <t>C2220101</t>
  </si>
  <si>
    <t>C1111607</t>
  </si>
  <si>
    <t>C2226661</t>
  </si>
  <si>
    <t>C1110769</t>
  </si>
  <si>
    <t>C2246516</t>
  </si>
  <si>
    <t>C1198093</t>
  </si>
  <si>
    <t>C2293673</t>
  </si>
  <si>
    <t>C2230162</t>
  </si>
  <si>
    <t>C1168982</t>
  </si>
  <si>
    <t>C2206541</t>
  </si>
  <si>
    <t>C1186666</t>
  </si>
  <si>
    <t>C2235363</t>
  </si>
  <si>
    <t>C1133127</t>
  </si>
  <si>
    <t>C2280848</t>
  </si>
  <si>
    <t>C1151374</t>
  </si>
  <si>
    <t>C2200816</t>
  </si>
  <si>
    <t>C2257917</t>
  </si>
  <si>
    <t>C1181504</t>
  </si>
  <si>
    <t>C2202992</t>
  </si>
  <si>
    <t>C1141717</t>
  </si>
  <si>
    <t>C2223563</t>
  </si>
  <si>
    <t>C1114973</t>
  </si>
  <si>
    <t>C2279429</t>
  </si>
  <si>
    <t>C1174674</t>
  </si>
  <si>
    <t>C2263484</t>
  </si>
  <si>
    <t>C1192719</t>
  </si>
  <si>
    <t>C2214019</t>
  </si>
  <si>
    <t>C1191263</t>
  </si>
  <si>
    <t>C2230186</t>
  </si>
  <si>
    <t>C1100025</t>
  </si>
  <si>
    <t>C2274873</t>
  </si>
  <si>
    <t>C1188865</t>
  </si>
  <si>
    <t>C2207221</t>
  </si>
  <si>
    <t>C1167352</t>
  </si>
  <si>
    <t>C2231522</t>
  </si>
  <si>
    <t>C1191716</t>
  </si>
  <si>
    <t>C2222734</t>
  </si>
  <si>
    <t>C1159060</t>
  </si>
  <si>
    <t>C2271832</t>
  </si>
  <si>
    <t>C1144548</t>
  </si>
  <si>
    <t>C2220607</t>
  </si>
  <si>
    <t>C1171089</t>
  </si>
  <si>
    <t>C2211827</t>
  </si>
  <si>
    <t>C1126984</t>
  </si>
  <si>
    <t>C2264957</t>
  </si>
  <si>
    <t>C1152414</t>
  </si>
  <si>
    <t>C2250498</t>
  </si>
  <si>
    <t>C1187279</t>
  </si>
  <si>
    <t>C2275147</t>
  </si>
  <si>
    <t>C1156507</t>
  </si>
  <si>
    <t>C2254896</t>
  </si>
  <si>
    <t>C1150727</t>
  </si>
  <si>
    <t>C2231697</t>
  </si>
  <si>
    <t>C1175304</t>
  </si>
  <si>
    <t>C2235374</t>
  </si>
  <si>
    <t>C1163109</t>
  </si>
  <si>
    <t>C2252595</t>
  </si>
  <si>
    <t>C1126929</t>
  </si>
  <si>
    <t>C2233770</t>
  </si>
  <si>
    <t>C1115606</t>
  </si>
  <si>
    <t>C2289715</t>
  </si>
  <si>
    <t>C1177115</t>
  </si>
  <si>
    <t>C2216691</t>
  </si>
  <si>
    <t>C1140053</t>
  </si>
  <si>
    <t>C2266995</t>
  </si>
  <si>
    <t>C1157466</t>
  </si>
  <si>
    <t>C2280489</t>
  </si>
  <si>
    <t>C1161852</t>
  </si>
  <si>
    <t>C2204685</t>
  </si>
  <si>
    <t>C1141896</t>
  </si>
  <si>
    <t>C2206472</t>
  </si>
  <si>
    <t>C1163866</t>
  </si>
  <si>
    <t>C2212381</t>
  </si>
  <si>
    <t>C1117678</t>
  </si>
  <si>
    <t>C2277125</t>
  </si>
  <si>
    <t>C1116106</t>
  </si>
  <si>
    <t>C2218076</t>
  </si>
  <si>
    <t>C1129104</t>
  </si>
  <si>
    <t>C2211196</t>
  </si>
  <si>
    <t>C1124670</t>
  </si>
  <si>
    <t>C2257525</t>
  </si>
  <si>
    <t>C1102879</t>
  </si>
  <si>
    <t>C2242670</t>
  </si>
  <si>
    <t>C1117111</t>
  </si>
  <si>
    <t>C2224075</t>
  </si>
  <si>
    <t>C1169842</t>
  </si>
  <si>
    <t>C2242259</t>
  </si>
  <si>
    <t>C1137521</t>
  </si>
  <si>
    <t>C2203568</t>
  </si>
  <si>
    <t>C1191616</t>
  </si>
  <si>
    <t>C2276817</t>
  </si>
  <si>
    <t>C1169097</t>
  </si>
  <si>
    <t>C2299133</t>
  </si>
  <si>
    <t>C1156471</t>
  </si>
  <si>
    <t>C2249218</t>
  </si>
  <si>
    <t>C1173533</t>
  </si>
  <si>
    <t>C2208526</t>
  </si>
  <si>
    <t>C1184578</t>
  </si>
  <si>
    <t>C2297643</t>
  </si>
  <si>
    <t>C1125784</t>
  </si>
  <si>
    <t>C2226187</t>
  </si>
  <si>
    <t>C1143338</t>
  </si>
  <si>
    <t>C2289683</t>
  </si>
  <si>
    <t>C1175740</t>
  </si>
  <si>
    <t>C2291526</t>
  </si>
  <si>
    <t>C1178048</t>
  </si>
  <si>
    <t>C2299987</t>
  </si>
  <si>
    <t>C2271462</t>
  </si>
  <si>
    <t>C1151246</t>
  </si>
  <si>
    <t>C2284559</t>
  </si>
  <si>
    <t>C1193587</t>
  </si>
  <si>
    <t>C2237867</t>
  </si>
  <si>
    <t>C1110463</t>
  </si>
  <si>
    <t>C2200648</t>
  </si>
  <si>
    <t>C1197532</t>
  </si>
  <si>
    <t>C2200296</t>
  </si>
  <si>
    <t>C1179117</t>
  </si>
  <si>
    <t>C2218408</t>
  </si>
  <si>
    <t>C1154405</t>
  </si>
  <si>
    <t>C2237290</t>
  </si>
  <si>
    <t>C1173227</t>
  </si>
  <si>
    <t>C2296174</t>
  </si>
  <si>
    <t>C1180428</t>
  </si>
  <si>
    <t>C2202009</t>
  </si>
  <si>
    <t>C1154589</t>
  </si>
  <si>
    <t>C2273624</t>
  </si>
  <si>
    <t>C1172147</t>
  </si>
  <si>
    <t>C2234101</t>
  </si>
  <si>
    <t>C1110284</t>
  </si>
  <si>
    <t>C2217807</t>
  </si>
  <si>
    <t>C1141426</t>
  </si>
  <si>
    <t>C2220686</t>
  </si>
  <si>
    <t>C1162046</t>
  </si>
  <si>
    <t>C2249474</t>
  </si>
  <si>
    <t>C1194702</t>
  </si>
  <si>
    <t>C2218941</t>
  </si>
  <si>
    <t>C2290506</t>
  </si>
  <si>
    <t>C1138312</t>
  </si>
  <si>
    <t>C2254967</t>
  </si>
  <si>
    <t>C1118045</t>
  </si>
  <si>
    <t>C2207715</t>
  </si>
  <si>
    <t>C1187832</t>
  </si>
  <si>
    <t>C2255649</t>
  </si>
  <si>
    <t>C1110350</t>
  </si>
  <si>
    <t>C2227138</t>
  </si>
  <si>
    <t>C1117245</t>
  </si>
  <si>
    <t>C2210553</t>
  </si>
  <si>
    <t>C1143034</t>
  </si>
  <si>
    <t>C2250171</t>
  </si>
  <si>
    <t>C1106327</t>
  </si>
  <si>
    <t>C2236469</t>
  </si>
  <si>
    <t>C1180174</t>
  </si>
  <si>
    <t>C2236880</t>
  </si>
  <si>
    <t>C1182787</t>
  </si>
  <si>
    <t>C2240149</t>
  </si>
  <si>
    <t>C1132798</t>
  </si>
  <si>
    <t>C2224015</t>
  </si>
  <si>
    <t>C1176780</t>
  </si>
  <si>
    <t>C2280565</t>
  </si>
  <si>
    <t>C1183720</t>
  </si>
  <si>
    <t>C1166894</t>
  </si>
  <si>
    <t>C2279895</t>
  </si>
  <si>
    <t>FLEX</t>
  </si>
  <si>
    <t>C1179406</t>
  </si>
  <si>
    <t>C2245330</t>
  </si>
  <si>
    <t>C1109666</t>
  </si>
  <si>
    <t>C2259347</t>
  </si>
  <si>
    <t>C1195364</t>
  </si>
  <si>
    <t>C2296478</t>
  </si>
  <si>
    <t>C1196581</t>
  </si>
  <si>
    <t>C2252758</t>
  </si>
  <si>
    <t>C1163842</t>
  </si>
  <si>
    <t>C2236533</t>
  </si>
  <si>
    <t>C1187086</t>
  </si>
  <si>
    <t>C2281734</t>
  </si>
  <si>
    <t>C1150184</t>
  </si>
  <si>
    <t>C2206457</t>
  </si>
  <si>
    <t>C1166814</t>
  </si>
  <si>
    <t>C2224509</t>
  </si>
  <si>
    <t>C1108235</t>
  </si>
  <si>
    <t>C2205056</t>
  </si>
  <si>
    <t>C1147213</t>
  </si>
  <si>
    <t>C2256898</t>
  </si>
  <si>
    <t>C1160377</t>
  </si>
  <si>
    <t>C2231786</t>
  </si>
  <si>
    <t>C1127419</t>
  </si>
  <si>
    <t>C2296316</t>
  </si>
  <si>
    <t>C1116064</t>
  </si>
  <si>
    <t>C2243484</t>
  </si>
  <si>
    <t>C1111668</t>
  </si>
  <si>
    <t>C2274535</t>
  </si>
  <si>
    <t>C1173384</t>
  </si>
  <si>
    <t>C2245407</t>
  </si>
  <si>
    <t>C1192215</t>
  </si>
  <si>
    <t>C2276750</t>
  </si>
  <si>
    <t>C1197721</t>
  </si>
  <si>
    <t>C2294047</t>
  </si>
  <si>
    <t>C1173247</t>
  </si>
  <si>
    <t>C2250599</t>
  </si>
  <si>
    <t>C1188169</t>
  </si>
  <si>
    <t>C2295621</t>
  </si>
  <si>
    <t>C1173708</t>
  </si>
  <si>
    <t>C2219709</t>
  </si>
  <si>
    <t>C1119833</t>
  </si>
  <si>
    <t>C2284475</t>
  </si>
  <si>
    <t>C1148058</t>
  </si>
  <si>
    <t>C2299303</t>
  </si>
  <si>
    <t>C1189726</t>
  </si>
  <si>
    <t>C2255161</t>
  </si>
  <si>
    <t>C1151143</t>
  </si>
  <si>
    <t>C2289299</t>
  </si>
  <si>
    <t>C1100476</t>
  </si>
  <si>
    <t>C2291109</t>
  </si>
  <si>
    <t>C1182483</t>
  </si>
  <si>
    <t>C2273006</t>
  </si>
  <si>
    <t>C1152215</t>
  </si>
  <si>
    <t>C2229666</t>
  </si>
  <si>
    <t>C1127209</t>
  </si>
  <si>
    <t>C2274171</t>
  </si>
  <si>
    <t>C1108074</t>
  </si>
  <si>
    <t>C2233605</t>
  </si>
  <si>
    <t>C1124510</t>
  </si>
  <si>
    <t>C2295891</t>
  </si>
  <si>
    <t>C1174736</t>
  </si>
  <si>
    <t>C2276449</t>
  </si>
  <si>
    <t>C1133293</t>
  </si>
  <si>
    <t>C2234587</t>
  </si>
  <si>
    <t>C1174241</t>
  </si>
  <si>
    <t>C2204780</t>
  </si>
  <si>
    <t>C1100678</t>
  </si>
  <si>
    <t>C2284367</t>
  </si>
  <si>
    <t>C1165084</t>
  </si>
  <si>
    <t>C2280913</t>
  </si>
  <si>
    <t>C1182422</t>
  </si>
  <si>
    <t>C2298656</t>
  </si>
  <si>
    <t>C1155198</t>
  </si>
  <si>
    <t>C2288111</t>
  </si>
  <si>
    <t>C1194710</t>
  </si>
  <si>
    <t>C2253699</t>
  </si>
  <si>
    <t>C1192883</t>
  </si>
  <si>
    <t>C2256467</t>
  </si>
  <si>
    <t>C1128919</t>
  </si>
  <si>
    <t>C2275524</t>
  </si>
  <si>
    <t>C1107945</t>
  </si>
  <si>
    <t>C2248219</t>
  </si>
  <si>
    <t>C1186416</t>
  </si>
  <si>
    <t>C2220961</t>
  </si>
  <si>
    <t>C2227169</t>
  </si>
  <si>
    <t>C1116436</t>
  </si>
  <si>
    <t>C2275549</t>
  </si>
  <si>
    <t>C1174033</t>
  </si>
  <si>
    <t>C2296448</t>
  </si>
  <si>
    <t>C1165473</t>
  </si>
  <si>
    <t>C2288725</t>
  </si>
  <si>
    <t>C1114049</t>
  </si>
  <si>
    <t>C2259501</t>
  </si>
  <si>
    <t>C1159907</t>
  </si>
  <si>
    <t>C2202094</t>
  </si>
  <si>
    <t>C1145125</t>
  </si>
  <si>
    <t>C2273288</t>
  </si>
  <si>
    <t>C1188617</t>
  </si>
  <si>
    <t>C2248959</t>
  </si>
  <si>
    <t>C1144290</t>
  </si>
  <si>
    <t>C2284310</t>
  </si>
  <si>
    <t>C1197558</t>
  </si>
  <si>
    <t>C2201767</t>
  </si>
  <si>
    <t>C1198015</t>
  </si>
  <si>
    <t>C2202633</t>
  </si>
  <si>
    <t>C1126865</t>
  </si>
  <si>
    <t>C2237764</t>
  </si>
  <si>
    <t>C1164679</t>
  </si>
  <si>
    <t>C2220054</t>
  </si>
  <si>
    <t>C1142241</t>
  </si>
  <si>
    <t>C2294520</t>
  </si>
  <si>
    <t>C2201749</t>
  </si>
  <si>
    <t>C1109806</t>
  </si>
  <si>
    <t>C2214115</t>
  </si>
  <si>
    <t>C1165453</t>
  </si>
  <si>
    <t>C2239973</t>
  </si>
  <si>
    <t>C1144039</t>
  </si>
  <si>
    <t>C2266717</t>
  </si>
  <si>
    <t>C1136551</t>
  </si>
  <si>
    <t>C2207699</t>
  </si>
  <si>
    <t>C1178031</t>
  </si>
  <si>
    <t>C2225852</t>
  </si>
  <si>
    <t>C1197537</t>
  </si>
  <si>
    <t>C2266971</t>
  </si>
  <si>
    <t>C1151508</t>
  </si>
  <si>
    <t>C2211790</t>
  </si>
  <si>
    <t>C1147649</t>
  </si>
  <si>
    <t>C2247969</t>
  </si>
  <si>
    <t>C1182943</t>
  </si>
  <si>
    <t>C2225504</t>
  </si>
  <si>
    <t>C1133603</t>
  </si>
  <si>
    <t>C2282126</t>
  </si>
  <si>
    <t>C1138880</t>
  </si>
  <si>
    <t>C1103400</t>
  </si>
  <si>
    <t>C1161951</t>
  </si>
  <si>
    <t>C2211474</t>
  </si>
  <si>
    <t>C1149803</t>
  </si>
  <si>
    <t>C2278367</t>
  </si>
  <si>
    <t>C1178406</t>
  </si>
  <si>
    <t>C2207835</t>
  </si>
  <si>
    <t>C1178165</t>
  </si>
  <si>
    <t>C2236015</t>
  </si>
  <si>
    <t>C1118728</t>
  </si>
  <si>
    <t>C2297912</t>
  </si>
  <si>
    <t>C1115121</t>
  </si>
  <si>
    <t>C2211747</t>
  </si>
  <si>
    <t>C1198382</t>
  </si>
  <si>
    <t>C2222666</t>
  </si>
  <si>
    <t>C1116164</t>
  </si>
  <si>
    <t>C2268034</t>
  </si>
  <si>
    <t>C1146554</t>
  </si>
  <si>
    <t>C2245953</t>
  </si>
  <si>
    <t>MICRON</t>
  </si>
  <si>
    <t>C1165594</t>
  </si>
  <si>
    <t>C2286132</t>
  </si>
  <si>
    <t>C1180848</t>
  </si>
  <si>
    <t>C2233558</t>
  </si>
  <si>
    <t>C1143205</t>
  </si>
  <si>
    <t>C2279797</t>
  </si>
  <si>
    <t>C1159167</t>
  </si>
  <si>
    <t>C2285704</t>
  </si>
  <si>
    <t>C1187530</t>
  </si>
  <si>
    <t>C2287890</t>
  </si>
  <si>
    <t>C1104723</t>
  </si>
  <si>
    <t>C2200540</t>
  </si>
  <si>
    <t>C1130773</t>
  </si>
  <si>
    <t>C2240327</t>
  </si>
  <si>
    <t>C1169429</t>
  </si>
  <si>
    <t>C2231540</t>
  </si>
  <si>
    <t>C1132233</t>
  </si>
  <si>
    <t>C2260115</t>
  </si>
  <si>
    <t>C1183454</t>
  </si>
  <si>
    <t>C2233841</t>
  </si>
  <si>
    <t>C1175506</t>
  </si>
  <si>
    <t>C2291270</t>
  </si>
  <si>
    <t>C1162008</t>
  </si>
  <si>
    <t>C2239680</t>
  </si>
  <si>
    <t>C1119946</t>
  </si>
  <si>
    <t>C1194304</t>
  </si>
  <si>
    <t>C1125660</t>
  </si>
  <si>
    <t>C2249544</t>
  </si>
  <si>
    <t>C1168311</t>
  </si>
  <si>
    <t>C2233953</t>
  </si>
  <si>
    <t>C1145308</t>
  </si>
  <si>
    <t>C2273296</t>
  </si>
  <si>
    <t>C1124447</t>
  </si>
  <si>
    <t>C2215236</t>
  </si>
  <si>
    <t>C1110450</t>
  </si>
  <si>
    <t>C2255995</t>
  </si>
  <si>
    <t>C1105992</t>
  </si>
  <si>
    <t>C2229152</t>
  </si>
  <si>
    <t>C1163976</t>
  </si>
  <si>
    <t>C2254178</t>
  </si>
  <si>
    <t>C1104109</t>
  </si>
  <si>
    <t>C2260951</t>
  </si>
  <si>
    <t>C1148781</t>
  </si>
  <si>
    <t>C2216397</t>
  </si>
  <si>
    <t>C1108927</t>
  </si>
  <si>
    <t>C2244911</t>
  </si>
  <si>
    <t>C1153636</t>
  </si>
  <si>
    <t>C2293569</t>
  </si>
  <si>
    <t>C1142007</t>
  </si>
  <si>
    <t>C2249221</t>
  </si>
  <si>
    <t>C1101911</t>
  </si>
  <si>
    <t>C2270757</t>
  </si>
  <si>
    <t>C1134809</t>
  </si>
  <si>
    <t>C2278150</t>
  </si>
  <si>
    <t>C1159651</t>
  </si>
  <si>
    <t>C2208479</t>
  </si>
  <si>
    <t>C1192861</t>
  </si>
  <si>
    <t>C2269929</t>
  </si>
  <si>
    <t>C1178781</t>
  </si>
  <si>
    <t>C2292487</t>
  </si>
  <si>
    <t>C1112264</t>
  </si>
  <si>
    <t>C2200340</t>
  </si>
  <si>
    <t>C1139106</t>
  </si>
  <si>
    <t>C2270268</t>
  </si>
  <si>
    <t>C1199198</t>
  </si>
  <si>
    <t>C2252270</t>
  </si>
  <si>
    <t>C1169377</t>
  </si>
  <si>
    <t>C2260444</t>
  </si>
  <si>
    <t>C1185862</t>
  </si>
  <si>
    <t>C2286645</t>
  </si>
  <si>
    <t>C1109850</t>
  </si>
  <si>
    <t>C2202802</t>
  </si>
  <si>
    <t>C1138965</t>
  </si>
  <si>
    <t>C2270102</t>
  </si>
  <si>
    <t>C1118214</t>
  </si>
  <si>
    <t>C2219272</t>
  </si>
  <si>
    <t>C1187170</t>
  </si>
  <si>
    <t>C2261873</t>
  </si>
  <si>
    <t>C1117586</t>
  </si>
  <si>
    <t>C2290068</t>
  </si>
  <si>
    <t>C1128746</t>
  </si>
  <si>
    <t>C2239108</t>
  </si>
  <si>
    <t>C1111289</t>
  </si>
  <si>
    <t>C2299678</t>
  </si>
  <si>
    <t>C1135975</t>
  </si>
  <si>
    <t>C2217676</t>
  </si>
  <si>
    <t>C1112752</t>
  </si>
  <si>
    <t>C2234878</t>
  </si>
  <si>
    <t>C1125918</t>
  </si>
  <si>
    <t>C2215261</t>
  </si>
  <si>
    <t>C1111689</t>
  </si>
  <si>
    <t>C2261584</t>
  </si>
  <si>
    <t>C1152533</t>
  </si>
  <si>
    <t>C2247494</t>
  </si>
  <si>
    <t>C2262337</t>
  </si>
  <si>
    <t>C1105453</t>
  </si>
  <si>
    <t>C2242062</t>
  </si>
  <si>
    <t>C1135816</t>
  </si>
  <si>
    <t>C2295367</t>
  </si>
  <si>
    <t>C1138578</t>
  </si>
  <si>
    <t>C2217830</t>
  </si>
  <si>
    <t>C1151214</t>
  </si>
  <si>
    <t>C2273952</t>
  </si>
  <si>
    <t>C1168604</t>
  </si>
  <si>
    <t>C2229557</t>
  </si>
  <si>
    <t>C1182287</t>
  </si>
  <si>
    <t>C2255782</t>
  </si>
  <si>
    <t>C1152105</t>
  </si>
  <si>
    <t>C2209494</t>
  </si>
  <si>
    <t>C1141753</t>
  </si>
  <si>
    <t>C2232889</t>
  </si>
  <si>
    <t>C1178486</t>
  </si>
  <si>
    <t>C2255958</t>
  </si>
  <si>
    <t>C1168601</t>
  </si>
  <si>
    <t>C2202269</t>
  </si>
  <si>
    <t>C1103942</t>
  </si>
  <si>
    <t>C2202328</t>
  </si>
  <si>
    <t>C1134814</t>
  </si>
  <si>
    <t>C2283307</t>
  </si>
  <si>
    <t>C1109096</t>
  </si>
  <si>
    <t>C2219052</t>
  </si>
  <si>
    <t>C1117120</t>
  </si>
  <si>
    <t>C2242981</t>
  </si>
  <si>
    <t>C1165288</t>
  </si>
  <si>
    <t>C2248054</t>
  </si>
  <si>
    <t>C1191230</t>
  </si>
  <si>
    <t>C2288393</t>
  </si>
  <si>
    <t>C1129362</t>
  </si>
  <si>
    <t>C2290393</t>
  </si>
  <si>
    <t>C1163601</t>
  </si>
  <si>
    <t>C2229500</t>
  </si>
  <si>
    <t>C1198157</t>
  </si>
  <si>
    <t>C2204181</t>
  </si>
  <si>
    <t>C1198185</t>
  </si>
  <si>
    <t>C2205186</t>
  </si>
  <si>
    <t>C1173619</t>
  </si>
  <si>
    <t>C2292806</t>
  </si>
  <si>
    <t>C1104442</t>
  </si>
  <si>
    <t>C2242477</t>
  </si>
  <si>
    <t>C1199644</t>
  </si>
  <si>
    <t>C2242578</t>
  </si>
  <si>
    <t>C2263808</t>
  </si>
  <si>
    <t>C1193035</t>
  </si>
  <si>
    <t>C2206228</t>
  </si>
  <si>
    <t>C1133520</t>
  </si>
  <si>
    <t>C2294119</t>
  </si>
  <si>
    <t>C1190086</t>
  </si>
  <si>
    <t>C2282394</t>
  </si>
  <si>
    <t>C1197122</t>
  </si>
  <si>
    <t>C2275175</t>
  </si>
  <si>
    <t>C1112197</t>
  </si>
  <si>
    <t>C2200391</t>
  </si>
  <si>
    <t>C1115037</t>
  </si>
  <si>
    <t>C2291180</t>
  </si>
  <si>
    <t>C1170260</t>
  </si>
  <si>
    <t>C2212134</t>
  </si>
  <si>
    <t>C1109750</t>
  </si>
  <si>
    <t>C2290371</t>
  </si>
  <si>
    <t>C1136090</t>
  </si>
  <si>
    <t>C2262224</t>
  </si>
  <si>
    <t>C1174977</t>
  </si>
  <si>
    <t>C2265259</t>
  </si>
  <si>
    <t>C1176024</t>
  </si>
  <si>
    <t>C2255942</t>
  </si>
  <si>
    <t>C1129056</t>
  </si>
  <si>
    <t>C2200535</t>
  </si>
  <si>
    <t>C1169905</t>
  </si>
  <si>
    <t>C2296092</t>
  </si>
  <si>
    <t>C1140402</t>
  </si>
  <si>
    <t>C2250018</t>
  </si>
  <si>
    <t>C1143498</t>
  </si>
  <si>
    <t>C2288580</t>
  </si>
  <si>
    <t>C2211049</t>
  </si>
  <si>
    <t>C1114626</t>
  </si>
  <si>
    <t>C2212397</t>
  </si>
  <si>
    <t>C1127193</t>
  </si>
  <si>
    <t>C2207540</t>
  </si>
  <si>
    <t>C1111325</t>
  </si>
  <si>
    <t>C2253444</t>
  </si>
  <si>
    <t>C1143483</t>
  </si>
  <si>
    <t>C2267384</t>
  </si>
  <si>
    <t>C1130483</t>
  </si>
  <si>
    <t>C2203479</t>
  </si>
  <si>
    <t>C1199804</t>
  </si>
  <si>
    <t>C2239871</t>
  </si>
  <si>
    <t>C2244674</t>
  </si>
  <si>
    <t>C1157285</t>
  </si>
  <si>
    <t>C2201948</t>
  </si>
  <si>
    <t>C1194658</t>
  </si>
  <si>
    <t>C2208645</t>
  </si>
  <si>
    <t>C1161268</t>
  </si>
  <si>
    <t>C2222949</t>
  </si>
  <si>
    <t>C1105995</t>
  </si>
  <si>
    <t>C2223413</t>
  </si>
  <si>
    <t>C1102766</t>
  </si>
  <si>
    <t>C2214505</t>
  </si>
  <si>
    <t>C1135208</t>
  </si>
  <si>
    <t>C2293869</t>
  </si>
  <si>
    <t>C2291475</t>
  </si>
  <si>
    <t>C1112032</t>
  </si>
  <si>
    <t>C2252025</t>
  </si>
  <si>
    <t>C1143248</t>
  </si>
  <si>
    <t>C2245049</t>
  </si>
  <si>
    <t>C1105912</t>
  </si>
  <si>
    <t>C2219913</t>
  </si>
  <si>
    <t>C1171278</t>
  </si>
  <si>
    <t>C2290658</t>
  </si>
  <si>
    <t>C1184545</t>
  </si>
  <si>
    <t>C2214772</t>
  </si>
  <si>
    <t>C1173199</t>
  </si>
  <si>
    <t>C2257581</t>
  </si>
  <si>
    <t>C1172075</t>
  </si>
  <si>
    <t>C2244293</t>
  </si>
  <si>
    <t>C1135665</t>
  </si>
  <si>
    <t>C2202100</t>
  </si>
  <si>
    <t>C1157932</t>
  </si>
  <si>
    <t>C2254699</t>
  </si>
  <si>
    <t>C1158288</t>
  </si>
  <si>
    <t>C2209086</t>
  </si>
  <si>
    <t>C1171484</t>
  </si>
  <si>
    <t>C2283179</t>
  </si>
  <si>
    <t>C1146633</t>
  </si>
  <si>
    <t>C2251739</t>
  </si>
  <si>
    <t>C1197989</t>
  </si>
  <si>
    <t>C2273115</t>
  </si>
  <si>
    <t>C1114091</t>
  </si>
  <si>
    <t>C2213050</t>
  </si>
  <si>
    <t>C1122671</t>
  </si>
  <si>
    <t>C2299567</t>
  </si>
  <si>
    <t>C1151308</t>
  </si>
  <si>
    <t>C2233845</t>
  </si>
  <si>
    <t>AB</t>
  </si>
  <si>
    <t>C1143263</t>
  </si>
  <si>
    <t>C2239692</t>
  </si>
  <si>
    <t>C1127378</t>
  </si>
  <si>
    <t>C2223887</t>
  </si>
  <si>
    <t>C1142295</t>
  </si>
  <si>
    <t>C1101381</t>
  </si>
  <si>
    <t>C2213072</t>
  </si>
  <si>
    <t>C1158095</t>
  </si>
  <si>
    <t>C2274492</t>
  </si>
  <si>
    <t>C1181044</t>
  </si>
  <si>
    <t>C2261578</t>
  </si>
  <si>
    <t>C1147427</t>
  </si>
  <si>
    <t>C2242793</t>
  </si>
  <si>
    <t>C2211413</t>
  </si>
  <si>
    <t>C1168459</t>
  </si>
  <si>
    <t>C2279604</t>
  </si>
  <si>
    <t>C1105301</t>
  </si>
  <si>
    <t>C2208655</t>
  </si>
  <si>
    <t>C1143636</t>
  </si>
  <si>
    <t>C2226874</t>
  </si>
  <si>
    <t>C1192045</t>
  </si>
  <si>
    <t>C2211036</t>
  </si>
  <si>
    <t>C1162986</t>
  </si>
  <si>
    <t>C2257575</t>
  </si>
  <si>
    <t>C1119408</t>
  </si>
  <si>
    <t>C2235353</t>
  </si>
  <si>
    <t>C1186767</t>
  </si>
  <si>
    <t>C2285066</t>
  </si>
  <si>
    <t>C1118661</t>
  </si>
  <si>
    <t>C2299647</t>
  </si>
  <si>
    <t>C1113941</t>
  </si>
  <si>
    <t>C2254712</t>
  </si>
  <si>
    <t>C1129834</t>
  </si>
  <si>
    <t>C2208660</t>
  </si>
  <si>
    <t>C1133680</t>
  </si>
  <si>
    <t>C2225962</t>
  </si>
  <si>
    <t>C1161836</t>
  </si>
  <si>
    <t>C2278103</t>
  </si>
  <si>
    <t>C1105443</t>
  </si>
  <si>
    <t>C2285790</t>
  </si>
  <si>
    <t>C1126422</t>
  </si>
  <si>
    <t>C2205497</t>
  </si>
  <si>
    <t>C1185327</t>
  </si>
  <si>
    <t>C2201650</t>
  </si>
  <si>
    <t>C1126979</t>
  </si>
  <si>
    <t>C2266161</t>
  </si>
  <si>
    <t>C1118403</t>
  </si>
  <si>
    <t>C2293707</t>
  </si>
  <si>
    <t>C1130010</t>
  </si>
  <si>
    <t>C2280817</t>
  </si>
  <si>
    <t>C1117797</t>
  </si>
  <si>
    <t>C2251399</t>
  </si>
  <si>
    <t>C1105423</t>
  </si>
  <si>
    <t>C2215827</t>
  </si>
  <si>
    <t>C1184345</t>
  </si>
  <si>
    <t>C2240165</t>
  </si>
  <si>
    <t>C1135195</t>
  </si>
  <si>
    <t>C2255843</t>
  </si>
  <si>
    <t>C1189391</t>
  </si>
  <si>
    <t>C2232117</t>
  </si>
  <si>
    <t>C1117360</t>
  </si>
  <si>
    <t>C2236079</t>
  </si>
  <si>
    <t>C1107124</t>
  </si>
  <si>
    <t>C2255916</t>
  </si>
  <si>
    <t>C1156030</t>
  </si>
  <si>
    <t>C1143367</t>
  </si>
  <si>
    <t>C2206657</t>
  </si>
  <si>
    <t>C1139984</t>
  </si>
  <si>
    <t>C1188778</t>
  </si>
  <si>
    <t>C2201370</t>
  </si>
  <si>
    <t>C1113913</t>
  </si>
  <si>
    <t>C2212200</t>
  </si>
  <si>
    <t>C1169829</t>
  </si>
  <si>
    <t>C2281299</t>
  </si>
  <si>
    <t>C1101017</t>
  </si>
  <si>
    <t>C2234104</t>
  </si>
  <si>
    <t>C1125653</t>
  </si>
  <si>
    <t>C2276970</t>
  </si>
  <si>
    <t>C1164683</t>
  </si>
  <si>
    <t>C2237943</t>
  </si>
  <si>
    <t>C1129357</t>
  </si>
  <si>
    <t>C2262015</t>
  </si>
  <si>
    <t>C1163557</t>
  </si>
  <si>
    <t>C2275914</t>
  </si>
  <si>
    <t>C1141619</t>
  </si>
  <si>
    <t>C2231721</t>
  </si>
  <si>
    <t>C1178490</t>
  </si>
  <si>
    <t>C2234593</t>
  </si>
  <si>
    <t>C1163357</t>
  </si>
  <si>
    <t>C2202569</t>
  </si>
  <si>
    <t>C1128692</t>
  </si>
  <si>
    <t>C2242399</t>
  </si>
  <si>
    <t>C1199555</t>
  </si>
  <si>
    <t>C2228011</t>
  </si>
  <si>
    <t>C1189424</t>
  </si>
  <si>
    <t>C2292593</t>
  </si>
  <si>
    <t>C1181792</t>
  </si>
  <si>
    <t>C2292149</t>
  </si>
  <si>
    <t>C1168200</t>
  </si>
  <si>
    <t>C2254531</t>
  </si>
  <si>
    <t>C1190860</t>
  </si>
  <si>
    <t>C2269932</t>
  </si>
  <si>
    <t>C1111998</t>
  </si>
  <si>
    <t>C2224201</t>
  </si>
  <si>
    <t>C1106073</t>
  </si>
  <si>
    <t>C2241874</t>
  </si>
  <si>
    <t>C1175660</t>
  </si>
  <si>
    <t>C2290495</t>
  </si>
  <si>
    <t>C1187890</t>
  </si>
  <si>
    <t>C2257533</t>
  </si>
  <si>
    <t>C1174120</t>
  </si>
  <si>
    <t>C2256062</t>
  </si>
  <si>
    <t>C1164550</t>
  </si>
  <si>
    <t>C2251321</t>
  </si>
  <si>
    <t>C1160851</t>
  </si>
  <si>
    <t>C2203752</t>
  </si>
  <si>
    <t>C1180383</t>
  </si>
  <si>
    <t>C2279826</t>
  </si>
  <si>
    <t>C1160338</t>
  </si>
  <si>
    <t>C2218461</t>
  </si>
  <si>
    <t>C1113254</t>
  </si>
  <si>
    <t>C2260575</t>
  </si>
  <si>
    <t>C1131307</t>
  </si>
  <si>
    <t>C2252139</t>
  </si>
  <si>
    <t>C1155979</t>
  </si>
  <si>
    <t>C2207450</t>
  </si>
  <si>
    <t>C1155865</t>
  </si>
  <si>
    <t>C2209781</t>
  </si>
  <si>
    <t>C1110152</t>
  </si>
  <si>
    <t>C2220241</t>
  </si>
  <si>
    <t>C1176936</t>
  </si>
  <si>
    <t>C2202830</t>
  </si>
  <si>
    <t>C1112807</t>
  </si>
  <si>
    <t>C2225859</t>
  </si>
  <si>
    <t>C1115597</t>
  </si>
  <si>
    <t>C2236309</t>
  </si>
  <si>
    <t>C1144626</t>
  </si>
  <si>
    <t>C2278854</t>
  </si>
  <si>
    <t>C1121130</t>
  </si>
  <si>
    <t>C2290365</t>
  </si>
  <si>
    <t>C1190401</t>
  </si>
  <si>
    <t>C2295453</t>
  </si>
  <si>
    <t>C1103397</t>
  </si>
  <si>
    <t>C2227890</t>
  </si>
  <si>
    <t>C1106655</t>
  </si>
  <si>
    <t>C2279833</t>
  </si>
  <si>
    <t>C1149545</t>
  </si>
  <si>
    <t>C2260830</t>
  </si>
  <si>
    <t>C1145995</t>
  </si>
  <si>
    <t>C1130360</t>
  </si>
  <si>
    <t>C2275174</t>
  </si>
  <si>
    <t>C1131944</t>
  </si>
  <si>
    <t>C2266760</t>
  </si>
  <si>
    <t>C1162001</t>
  </si>
  <si>
    <t>C2266005</t>
  </si>
  <si>
    <t>C1132727</t>
  </si>
  <si>
    <t>C2264456</t>
  </si>
  <si>
    <t>C1129906</t>
  </si>
  <si>
    <t>C2280954</t>
  </si>
  <si>
    <t>C1168499</t>
  </si>
  <si>
    <t>C2245220</t>
  </si>
  <si>
    <t>C1116461</t>
  </si>
  <si>
    <t>C2216949</t>
  </si>
  <si>
    <t>C1191448</t>
  </si>
  <si>
    <t>C2246083</t>
  </si>
  <si>
    <t>C1196897</t>
  </si>
  <si>
    <t>C2201672</t>
  </si>
  <si>
    <t>C1164673</t>
  </si>
  <si>
    <t>C2287831</t>
  </si>
  <si>
    <t>C1158159</t>
  </si>
  <si>
    <t>C2254895</t>
  </si>
  <si>
    <t>C1167010</t>
  </si>
  <si>
    <t>C2236839</t>
  </si>
  <si>
    <t>C1103487</t>
  </si>
  <si>
    <t>C2282690</t>
  </si>
  <si>
    <t>C1197421</t>
  </si>
  <si>
    <t>C2242102</t>
  </si>
  <si>
    <t>C1146000</t>
  </si>
  <si>
    <t>C2216908</t>
  </si>
  <si>
    <t>C1174378</t>
  </si>
  <si>
    <t>C2272668</t>
  </si>
  <si>
    <t>C1141307</t>
  </si>
  <si>
    <t>C2230406</t>
  </si>
  <si>
    <t>C1162337</t>
  </si>
  <si>
    <t>C2232811</t>
  </si>
  <si>
    <t>C1139192</t>
  </si>
  <si>
    <t>C2241660</t>
  </si>
  <si>
    <t>C1164411</t>
  </si>
  <si>
    <t>C2225784</t>
  </si>
  <si>
    <t>C1115177</t>
  </si>
  <si>
    <t>C1149911</t>
  </si>
  <si>
    <t>C2234735</t>
  </si>
  <si>
    <t>C1154701</t>
  </si>
  <si>
    <t>C2231446</t>
  </si>
  <si>
    <t>C1122773</t>
  </si>
  <si>
    <t>C2231388</t>
  </si>
  <si>
    <t>C1154720</t>
  </si>
  <si>
    <t>C2287878</t>
  </si>
  <si>
    <t>C1132595</t>
  </si>
  <si>
    <t>C1168113</t>
  </si>
  <si>
    <t>C2280026</t>
  </si>
  <si>
    <t>C1156359</t>
  </si>
  <si>
    <t>C2248476</t>
  </si>
  <si>
    <t>C1179688</t>
  </si>
  <si>
    <t>C2268191</t>
  </si>
  <si>
    <t>C1155141</t>
  </si>
  <si>
    <t>C2249434</t>
  </si>
  <si>
    <t>C1136729</t>
  </si>
  <si>
    <t>C2246293</t>
  </si>
  <si>
    <t>C1127716</t>
  </si>
  <si>
    <t>C2267892</t>
  </si>
  <si>
    <t>C1145565</t>
  </si>
  <si>
    <t>C2218807</t>
  </si>
  <si>
    <t>C1152780</t>
  </si>
  <si>
    <t>C2260046</t>
  </si>
  <si>
    <t>C1117821</t>
  </si>
  <si>
    <t>C2224374</t>
  </si>
  <si>
    <t>C1125097</t>
  </si>
  <si>
    <t>C2203726</t>
  </si>
  <si>
    <t>C1136373</t>
  </si>
  <si>
    <t>C2229827</t>
  </si>
  <si>
    <t>C1155845</t>
  </si>
  <si>
    <t>C2259013</t>
  </si>
  <si>
    <t>C1100060</t>
  </si>
  <si>
    <t>C2242003</t>
  </si>
  <si>
    <t>C1199141</t>
  </si>
  <si>
    <t>C2252661</t>
  </si>
  <si>
    <t>C1179982</t>
  </si>
  <si>
    <t>C2210245</t>
  </si>
  <si>
    <t>C1158842</t>
  </si>
  <si>
    <t>C2246880</t>
  </si>
  <si>
    <t>C1117475</t>
  </si>
  <si>
    <t>C2245533</t>
  </si>
  <si>
    <t>C1162788</t>
  </si>
  <si>
    <t>C2215975</t>
  </si>
  <si>
    <t>C1135256</t>
  </si>
  <si>
    <t>C2216175</t>
  </si>
  <si>
    <t>C1172157</t>
  </si>
  <si>
    <t>C2233599</t>
  </si>
  <si>
    <t>C1163932</t>
  </si>
  <si>
    <t>C2237550</t>
  </si>
  <si>
    <t>C1155822</t>
  </si>
  <si>
    <t>C2233245</t>
  </si>
  <si>
    <t>C1175676</t>
  </si>
  <si>
    <t>C2212101</t>
  </si>
  <si>
    <t>C1161564</t>
  </si>
  <si>
    <t>C2257899</t>
  </si>
  <si>
    <t>C1100497</t>
  </si>
  <si>
    <t>C2266715</t>
  </si>
  <si>
    <t>C1119137</t>
  </si>
  <si>
    <t>C2273758</t>
  </si>
  <si>
    <t>C1159772</t>
  </si>
  <si>
    <t>C2213952</t>
  </si>
  <si>
    <t>C1107317</t>
  </si>
  <si>
    <t>C1149424</t>
  </si>
  <si>
    <t>C2290053</t>
  </si>
  <si>
    <t>C1101684</t>
  </si>
  <si>
    <t>C2286081</t>
  </si>
  <si>
    <t>C1105545</t>
  </si>
  <si>
    <t>C2216023</t>
  </si>
  <si>
    <t>C1151971</t>
  </si>
  <si>
    <t>C2268826</t>
  </si>
  <si>
    <t>C1172696</t>
  </si>
  <si>
    <t>C2221074</t>
  </si>
  <si>
    <t>C1192734</t>
  </si>
  <si>
    <t>C2236752</t>
  </si>
  <si>
    <t>C1142956</t>
  </si>
  <si>
    <t>C2293712</t>
  </si>
  <si>
    <t>C1172794</t>
  </si>
  <si>
    <t>C2214085</t>
  </si>
  <si>
    <t>C1155168</t>
  </si>
  <si>
    <t>C2230932</t>
  </si>
  <si>
    <t>C1174440</t>
  </si>
  <si>
    <t>C2214686</t>
  </si>
  <si>
    <t>C1124711</t>
  </si>
  <si>
    <t>C2272821</t>
  </si>
  <si>
    <t>C1107402</t>
  </si>
  <si>
    <t>C2221195</t>
  </si>
  <si>
    <t>C1184191</t>
  </si>
  <si>
    <t>C2268010</t>
  </si>
  <si>
    <t>C1181185</t>
  </si>
  <si>
    <t>C2230847</t>
  </si>
  <si>
    <t>C1176793</t>
  </si>
  <si>
    <t>C2212840</t>
  </si>
  <si>
    <t>C1125990</t>
  </si>
  <si>
    <t>C2210976</t>
  </si>
  <si>
    <t>C1117719</t>
  </si>
  <si>
    <t>C2250781</t>
  </si>
  <si>
    <t>C1174197</t>
  </si>
  <si>
    <t>C1137303</t>
  </si>
  <si>
    <t>C2249383</t>
  </si>
  <si>
    <t>C1157869</t>
  </si>
  <si>
    <t>C2250847</t>
  </si>
  <si>
    <t>C1144421</t>
  </si>
  <si>
    <t>C2232417</t>
  </si>
  <si>
    <t>C1116336</t>
  </si>
  <si>
    <t>C2216285</t>
  </si>
  <si>
    <t>C1139162</t>
  </si>
  <si>
    <t>C1148975</t>
  </si>
  <si>
    <t>C2297263</t>
  </si>
  <si>
    <t>C1113292</t>
  </si>
  <si>
    <t>22-12-2014</t>
  </si>
  <si>
    <t>C2234591</t>
  </si>
  <si>
    <t>C1157680</t>
  </si>
  <si>
    <t>C2254383</t>
  </si>
  <si>
    <t>C1136574</t>
  </si>
  <si>
    <t>C2253233</t>
  </si>
  <si>
    <t>C1194487</t>
  </si>
  <si>
    <t>C2283986</t>
  </si>
  <si>
    <t>C1113154</t>
  </si>
  <si>
    <t>C2283014</t>
  </si>
  <si>
    <t>C1117292</t>
  </si>
  <si>
    <t>C2230793</t>
  </si>
  <si>
    <t>C1118925</t>
  </si>
  <si>
    <t>C2276389</t>
  </si>
  <si>
    <t>C1177809</t>
  </si>
  <si>
    <t>C2294980</t>
  </si>
  <si>
    <t>C1105362</t>
  </si>
  <si>
    <t>C2249116</t>
  </si>
  <si>
    <t>C1194298</t>
  </si>
  <si>
    <t>C2210841</t>
  </si>
  <si>
    <t>C1142915</t>
  </si>
  <si>
    <t>C2213106</t>
  </si>
  <si>
    <t>C1192205</t>
  </si>
  <si>
    <t>C2252973</t>
  </si>
  <si>
    <t>AJANTPHARM</t>
  </si>
  <si>
    <t>C1159898</t>
  </si>
  <si>
    <t>C2248417</t>
  </si>
  <si>
    <t>C1147068</t>
  </si>
  <si>
    <t>C2270119</t>
  </si>
  <si>
    <t>C1165190</t>
  </si>
  <si>
    <t>C2238239</t>
  </si>
  <si>
    <t>C1162059</t>
  </si>
  <si>
    <t>C2263548</t>
  </si>
  <si>
    <t>C1155261</t>
  </si>
  <si>
    <t>C2254144</t>
  </si>
  <si>
    <t>C1119739</t>
  </si>
  <si>
    <t>C2280181</t>
  </si>
  <si>
    <t>C1198244</t>
  </si>
  <si>
    <t>C2292653</t>
  </si>
  <si>
    <t>C1168336</t>
  </si>
  <si>
    <t>C2289929</t>
  </si>
  <si>
    <t>C1104251</t>
  </si>
  <si>
    <t>C2206094</t>
  </si>
  <si>
    <t>C1162492</t>
  </si>
  <si>
    <t>C2227889</t>
  </si>
  <si>
    <t>C1191830</t>
  </si>
  <si>
    <t>C2279626</t>
  </si>
  <si>
    <t>C1160038</t>
  </si>
  <si>
    <t>C2247070</t>
  </si>
  <si>
    <t>C1117315</t>
  </si>
  <si>
    <t>C2200327</t>
  </si>
  <si>
    <t>C1170779</t>
  </si>
  <si>
    <t>C2262810</t>
  </si>
  <si>
    <t>C1189694</t>
  </si>
  <si>
    <t>C2235298</t>
  </si>
  <si>
    <t>C1119767</t>
  </si>
  <si>
    <t>C2260077</t>
  </si>
  <si>
    <t>C1149469</t>
  </si>
  <si>
    <t>C2212732</t>
  </si>
  <si>
    <t>C1198539</t>
  </si>
  <si>
    <t>C2260145</t>
  </si>
  <si>
    <t>C1104652</t>
  </si>
  <si>
    <t>C2295557</t>
  </si>
  <si>
    <t>C1188077</t>
  </si>
  <si>
    <t>C2259933</t>
  </si>
  <si>
    <t>C1120843</t>
  </si>
  <si>
    <t>C2284088</t>
  </si>
  <si>
    <t>C1164080</t>
  </si>
  <si>
    <t>C2220258</t>
  </si>
  <si>
    <t>C2250141</t>
  </si>
  <si>
    <t>INFY</t>
  </si>
  <si>
    <t>C1110117</t>
  </si>
  <si>
    <t>C2253952</t>
  </si>
  <si>
    <t>C2200566</t>
  </si>
  <si>
    <t>C1162426</t>
  </si>
  <si>
    <t>C2215535</t>
  </si>
  <si>
    <t>C1157813</t>
  </si>
  <si>
    <t>C2249256</t>
  </si>
  <si>
    <t>C1155434</t>
  </si>
  <si>
    <t>C2292355</t>
  </si>
  <si>
    <t>C1100671</t>
  </si>
  <si>
    <t>C2254065</t>
  </si>
  <si>
    <t>C1175992</t>
  </si>
  <si>
    <t>C2229479</t>
  </si>
  <si>
    <t>C1151732</t>
  </si>
  <si>
    <t>C2230452</t>
  </si>
  <si>
    <t>C1122838</t>
  </si>
  <si>
    <t>C2274652</t>
  </si>
  <si>
    <t>C1165200</t>
  </si>
  <si>
    <t>C2274832</t>
  </si>
  <si>
    <t>C1190480</t>
  </si>
  <si>
    <t>C2245493</t>
  </si>
  <si>
    <t>C1135653</t>
  </si>
  <si>
    <t>C2287863</t>
  </si>
  <si>
    <t>C1170491</t>
  </si>
  <si>
    <t>C2297919</t>
  </si>
  <si>
    <t>C1107455</t>
  </si>
  <si>
    <t>C2268537</t>
  </si>
  <si>
    <t>C1130541</t>
  </si>
  <si>
    <t>C2246890</t>
  </si>
  <si>
    <t>C1198979</t>
  </si>
  <si>
    <t>C2295402</t>
  </si>
  <si>
    <t>C1150827</t>
  </si>
  <si>
    <t>C2299727</t>
  </si>
  <si>
    <t>C2204887</t>
  </si>
  <si>
    <t>C1144057</t>
  </si>
  <si>
    <t>C2259035</t>
  </si>
  <si>
    <t>C2287309</t>
  </si>
  <si>
    <t>C1135044</t>
  </si>
  <si>
    <t>C2274907</t>
  </si>
  <si>
    <t>C1160982</t>
  </si>
  <si>
    <t>C2200441</t>
  </si>
  <si>
    <t>C1111008</t>
  </si>
  <si>
    <t>C2204285</t>
  </si>
  <si>
    <t>C1126225</t>
  </si>
  <si>
    <t>C2259399</t>
  </si>
  <si>
    <t>C1130652</t>
  </si>
  <si>
    <t>C2259256</t>
  </si>
  <si>
    <t>C1198395</t>
  </si>
  <si>
    <t>C2244117</t>
  </si>
  <si>
    <t>C1171563</t>
  </si>
  <si>
    <t>C2261031</t>
  </si>
  <si>
    <t>C1165024</t>
  </si>
  <si>
    <t>C2290302</t>
  </si>
  <si>
    <t>C2202982</t>
  </si>
  <si>
    <t>C1126811</t>
  </si>
  <si>
    <t>C2257459</t>
  </si>
  <si>
    <t>C1152832</t>
  </si>
  <si>
    <t>C2264842</t>
  </si>
  <si>
    <t>C1124542</t>
  </si>
  <si>
    <t>C2224842</t>
  </si>
  <si>
    <t>C1169250</t>
  </si>
  <si>
    <t>C2274457</t>
  </si>
  <si>
    <t>C1169374</t>
  </si>
  <si>
    <t>C2278863</t>
  </si>
  <si>
    <t>C1122427</t>
  </si>
  <si>
    <t>C2236520</t>
  </si>
  <si>
    <t>C1146627</t>
  </si>
  <si>
    <t>C2255403</t>
  </si>
  <si>
    <t>C1113390</t>
  </si>
  <si>
    <t>C2255384</t>
  </si>
  <si>
    <t>C1189764</t>
  </si>
  <si>
    <t>C2256988</t>
  </si>
  <si>
    <t>C1179572</t>
  </si>
  <si>
    <t>C2226502</t>
  </si>
  <si>
    <t>C1178873</t>
  </si>
  <si>
    <t>C2243837</t>
  </si>
  <si>
    <t>C2274069</t>
  </si>
  <si>
    <t>C1174192</t>
  </si>
  <si>
    <t>C2273920</t>
  </si>
  <si>
    <t>C1105479</t>
  </si>
  <si>
    <t>C2263224</t>
  </si>
  <si>
    <t>C1136025</t>
  </si>
  <si>
    <t>C2273662</t>
  </si>
  <si>
    <t>C1192577</t>
  </si>
  <si>
    <t>C2266274</t>
  </si>
  <si>
    <t>C1125706</t>
  </si>
  <si>
    <t>C2248819</t>
  </si>
  <si>
    <t>C1167700</t>
  </si>
  <si>
    <t>C2251527</t>
  </si>
  <si>
    <t>C1116234</t>
  </si>
  <si>
    <t>C2286987</t>
  </si>
  <si>
    <t>C1126819</t>
  </si>
  <si>
    <t>C2231958</t>
  </si>
  <si>
    <t>C1133352</t>
  </si>
  <si>
    <t>C2286264</t>
  </si>
  <si>
    <t>C1139627</t>
  </si>
  <si>
    <t>C2210357</t>
  </si>
  <si>
    <t>C1153681</t>
  </si>
  <si>
    <t>C2226476</t>
  </si>
  <si>
    <t>C1173003</t>
  </si>
  <si>
    <t>C2201950</t>
  </si>
  <si>
    <t>C1162644</t>
  </si>
  <si>
    <t>C2241370</t>
  </si>
  <si>
    <t>C1187214</t>
  </si>
  <si>
    <t>C2232573</t>
  </si>
  <si>
    <t>C1108219</t>
  </si>
  <si>
    <t>C2262830</t>
  </si>
  <si>
    <t>C1110438</t>
  </si>
  <si>
    <t>C2231286</t>
  </si>
  <si>
    <t>C1114807</t>
  </si>
  <si>
    <t>C2236749</t>
  </si>
  <si>
    <t>C1104371</t>
  </si>
  <si>
    <t>C2259353</t>
  </si>
  <si>
    <t>C1163722</t>
  </si>
  <si>
    <t>C2219866</t>
  </si>
  <si>
    <t>C1119674</t>
  </si>
  <si>
    <t>C2280437</t>
  </si>
  <si>
    <t>C1124119</t>
  </si>
  <si>
    <t>C2225728</t>
  </si>
  <si>
    <t>C1171088</t>
  </si>
  <si>
    <t>C2238707</t>
  </si>
  <si>
    <t>C1155510</t>
  </si>
  <si>
    <t>C2220424</t>
  </si>
  <si>
    <t>C1167202</t>
  </si>
  <si>
    <t>C2224598</t>
  </si>
  <si>
    <t>C1123246</t>
  </si>
  <si>
    <t>C2217033</t>
  </si>
  <si>
    <t>C1113698</t>
  </si>
  <si>
    <t>C1184472</t>
  </si>
  <si>
    <t>C2234579</t>
  </si>
  <si>
    <t>C1131711</t>
  </si>
  <si>
    <t>C2200161</t>
  </si>
  <si>
    <t>C1185635</t>
  </si>
  <si>
    <t>C2200670</t>
  </si>
  <si>
    <t>C1141745</t>
  </si>
  <si>
    <t>C2296115</t>
  </si>
  <si>
    <t>C1182780</t>
  </si>
  <si>
    <t>C2238293</t>
  </si>
  <si>
    <t>C1112529</t>
  </si>
  <si>
    <t>C2213787</t>
  </si>
  <si>
    <t>C1199798</t>
  </si>
  <si>
    <t>C2226741</t>
  </si>
  <si>
    <t>C1131888</t>
  </si>
  <si>
    <t>C2270069</t>
  </si>
  <si>
    <t>C1196041</t>
  </si>
  <si>
    <t>C2274475</t>
  </si>
  <si>
    <t>C1175120</t>
  </si>
  <si>
    <t>C2267569</t>
  </si>
  <si>
    <t>C1142461</t>
  </si>
  <si>
    <t>C2291948</t>
  </si>
  <si>
    <t>C1139147</t>
  </si>
  <si>
    <t>C2280079</t>
  </si>
  <si>
    <t>C1140139</t>
  </si>
  <si>
    <t>C2217479</t>
  </si>
  <si>
    <t>C1157318</t>
  </si>
  <si>
    <t>C2210303</t>
  </si>
  <si>
    <t>C1178542</t>
  </si>
  <si>
    <t>C2294633</t>
  </si>
  <si>
    <t>C1120412</t>
  </si>
  <si>
    <t>C2294339</t>
  </si>
  <si>
    <t>C1180732</t>
  </si>
  <si>
    <t>C2209830</t>
  </si>
  <si>
    <t>C1123519</t>
  </si>
  <si>
    <t>C2261153</t>
  </si>
  <si>
    <t>C1169327</t>
  </si>
  <si>
    <t>C2208796</t>
  </si>
  <si>
    <t>C1105711</t>
  </si>
  <si>
    <t>C2245271</t>
  </si>
  <si>
    <t>C1157313</t>
  </si>
  <si>
    <t>C2209870</t>
  </si>
  <si>
    <t>C1100906</t>
  </si>
  <si>
    <t>C2291008</t>
  </si>
  <si>
    <t>C1183884</t>
  </si>
  <si>
    <t>C2257947</t>
  </si>
  <si>
    <t>C1196155</t>
  </si>
  <si>
    <t>C2280142</t>
  </si>
  <si>
    <t>C1188071</t>
  </si>
  <si>
    <t>C2278403</t>
  </si>
  <si>
    <t>C1129088</t>
  </si>
  <si>
    <t>C2256197</t>
  </si>
  <si>
    <t>C1158509</t>
  </si>
  <si>
    <t>C2292817</t>
  </si>
  <si>
    <t>C1116619</t>
  </si>
  <si>
    <t>C2268384</t>
  </si>
  <si>
    <t>C1159542</t>
  </si>
  <si>
    <t>C2270968</t>
  </si>
  <si>
    <t>C1190662</t>
  </si>
  <si>
    <t>C2251079</t>
  </si>
  <si>
    <t>C1182471</t>
  </si>
  <si>
    <t>C2232473</t>
  </si>
  <si>
    <t>C1134512</t>
  </si>
  <si>
    <t>C2232800</t>
  </si>
  <si>
    <t>C1179164</t>
  </si>
  <si>
    <t>C2252070</t>
  </si>
  <si>
    <t>C1154537</t>
  </si>
  <si>
    <t>C2240748</t>
  </si>
  <si>
    <t>C1100197</t>
  </si>
  <si>
    <t>C2290855</t>
  </si>
  <si>
    <t>C1182355</t>
  </si>
  <si>
    <t>C2286213</t>
  </si>
  <si>
    <t>C1122909</t>
  </si>
  <si>
    <t>C2282590</t>
  </si>
  <si>
    <t>C1117800</t>
  </si>
  <si>
    <t>C2220055</t>
  </si>
  <si>
    <t>C1138522</t>
  </si>
  <si>
    <t>C2269546</t>
  </si>
  <si>
    <t>C1174311</t>
  </si>
  <si>
    <t>C2203242</t>
  </si>
  <si>
    <t>C1111051</t>
  </si>
  <si>
    <t>C2298171</t>
  </si>
  <si>
    <t>C1178893</t>
  </si>
  <si>
    <t>C2280775</t>
  </si>
  <si>
    <t>C1140157</t>
  </si>
  <si>
    <t>C2236486</t>
  </si>
  <si>
    <t>C1171853</t>
  </si>
  <si>
    <t>C2219637</t>
  </si>
  <si>
    <t>C1114699</t>
  </si>
  <si>
    <t>C2226090</t>
  </si>
  <si>
    <t>C1119974</t>
  </si>
  <si>
    <t>C2218498</t>
  </si>
  <si>
    <t>C1124349</t>
  </si>
  <si>
    <t>C2208661</t>
  </si>
  <si>
    <t>C1122848</t>
  </si>
  <si>
    <t>C2242516</t>
  </si>
  <si>
    <t>C1124565</t>
  </si>
  <si>
    <t>C2272012</t>
  </si>
  <si>
    <t>C1179464</t>
  </si>
  <si>
    <t>C2201938</t>
  </si>
  <si>
    <t>C1112500</t>
  </si>
  <si>
    <t>C2247277</t>
  </si>
  <si>
    <t>C1165405</t>
  </si>
  <si>
    <t>C2210815</t>
  </si>
  <si>
    <t>C1173924</t>
  </si>
  <si>
    <t>C2275448</t>
  </si>
  <si>
    <t>C1176885</t>
  </si>
  <si>
    <t>C2236867</t>
  </si>
  <si>
    <t>C1172562</t>
  </si>
  <si>
    <t>C2276076</t>
  </si>
  <si>
    <t>C1105494</t>
  </si>
  <si>
    <t>C2270547</t>
  </si>
  <si>
    <t>C1155358</t>
  </si>
  <si>
    <t>C2277085</t>
  </si>
  <si>
    <t>C1186979</t>
  </si>
  <si>
    <t>C2253757</t>
  </si>
  <si>
    <t>C1182004</t>
  </si>
  <si>
    <t>C2271654</t>
  </si>
  <si>
    <t>C1189283</t>
  </si>
  <si>
    <t>C2211671</t>
  </si>
  <si>
    <t>C1186958</t>
  </si>
  <si>
    <t>C2238561</t>
  </si>
  <si>
    <t>C1175081</t>
  </si>
  <si>
    <t>C2250226</t>
  </si>
  <si>
    <t>C1140119</t>
  </si>
  <si>
    <t>C2262201</t>
  </si>
  <si>
    <t>C1164051</t>
  </si>
  <si>
    <t>C2237994</t>
  </si>
  <si>
    <t>C1104635</t>
  </si>
  <si>
    <t>C2226182</t>
  </si>
  <si>
    <t>C1127689</t>
  </si>
  <si>
    <t>C2245601</t>
  </si>
  <si>
    <t>C1111168</t>
  </si>
  <si>
    <t>C2245151</t>
  </si>
  <si>
    <t>C1149002</t>
  </si>
  <si>
    <t>C2271321</t>
  </si>
  <si>
    <t>C1132438</t>
  </si>
  <si>
    <t>C2275416</t>
  </si>
  <si>
    <t>C1125725</t>
  </si>
  <si>
    <t>C2291331</t>
  </si>
  <si>
    <t>C1169834</t>
  </si>
  <si>
    <t>C2200184</t>
  </si>
  <si>
    <t>C1194235</t>
  </si>
  <si>
    <t>C2299116</t>
  </si>
  <si>
    <t>C1180296</t>
  </si>
  <si>
    <t>C2286222</t>
  </si>
  <si>
    <t>C1177470</t>
  </si>
  <si>
    <t>C2284663</t>
  </si>
  <si>
    <t>C1156643</t>
  </si>
  <si>
    <t>C2222479</t>
  </si>
  <si>
    <t>C1111992</t>
  </si>
  <si>
    <t>C2254479</t>
  </si>
  <si>
    <t>C1126291</t>
  </si>
  <si>
    <t>C2272157</t>
  </si>
  <si>
    <t>C1119598</t>
  </si>
  <si>
    <t>C2214409</t>
  </si>
  <si>
    <t>C1174624</t>
  </si>
  <si>
    <t>C2294481</t>
  </si>
  <si>
    <t>C1124610</t>
  </si>
  <si>
    <t>C2234902</t>
  </si>
  <si>
    <t>C1129147</t>
  </si>
  <si>
    <t>C2236902</t>
  </si>
  <si>
    <t>C1187846</t>
  </si>
  <si>
    <t>C2235470</t>
  </si>
  <si>
    <t>C1124180</t>
  </si>
  <si>
    <t>C2296470</t>
  </si>
  <si>
    <t>C1147169</t>
  </si>
  <si>
    <t>C2249373</t>
  </si>
  <si>
    <t>C1151642</t>
  </si>
  <si>
    <t>C2200723</t>
  </si>
  <si>
    <t>C1126928</t>
  </si>
  <si>
    <t>C2204827</t>
  </si>
  <si>
    <t>C1132138</t>
  </si>
  <si>
    <t>C2263600</t>
  </si>
  <si>
    <t>C1130495</t>
  </si>
  <si>
    <t>C2272087</t>
  </si>
  <si>
    <t>C1126356</t>
  </si>
  <si>
    <t>C2228573</t>
  </si>
  <si>
    <t>C1186252</t>
  </si>
  <si>
    <t>C2271890</t>
  </si>
  <si>
    <t>C1155092</t>
  </si>
  <si>
    <t>C2209974</t>
  </si>
  <si>
    <t>C1182154</t>
  </si>
  <si>
    <t>C1159468</t>
  </si>
  <si>
    <t>C2244696</t>
  </si>
  <si>
    <t>C1119207</t>
  </si>
  <si>
    <t>C2251059</t>
  </si>
  <si>
    <t>C1170465</t>
  </si>
  <si>
    <t>C2294217</t>
  </si>
  <si>
    <t>C1155648</t>
  </si>
  <si>
    <t>C2260912</t>
  </si>
  <si>
    <t>C1163091</t>
  </si>
  <si>
    <t>C2240563</t>
  </si>
  <si>
    <t>C1177747</t>
  </si>
  <si>
    <t>C2293350</t>
  </si>
  <si>
    <t>C1154056</t>
  </si>
  <si>
    <t>C1116860</t>
  </si>
  <si>
    <t>C2202183</t>
  </si>
  <si>
    <t>C1193497</t>
  </si>
  <si>
    <t>C2254257</t>
  </si>
  <si>
    <t>C1192670</t>
  </si>
  <si>
    <t>C2254258</t>
  </si>
  <si>
    <t>C1140954</t>
  </si>
  <si>
    <t>C1147634</t>
  </si>
  <si>
    <t>C2275189</t>
  </si>
  <si>
    <t>C1124983</t>
  </si>
  <si>
    <t>C2219468</t>
  </si>
  <si>
    <t>C1192732</t>
  </si>
  <si>
    <t>C2216646</t>
  </si>
  <si>
    <t>C1151437</t>
  </si>
  <si>
    <t>C2280882</t>
  </si>
  <si>
    <t>C1130562</t>
  </si>
  <si>
    <t>C2297999</t>
  </si>
  <si>
    <t>C1164029</t>
  </si>
  <si>
    <t>C2259424</t>
  </si>
  <si>
    <t>C1124974</t>
  </si>
  <si>
    <t>C2298917</t>
  </si>
  <si>
    <t>C1164057</t>
  </si>
  <si>
    <t>C2231437</t>
  </si>
  <si>
    <t>C1129706</t>
  </si>
  <si>
    <t>C2252650</t>
  </si>
  <si>
    <t>C1163758</t>
  </si>
  <si>
    <t>C2216056</t>
  </si>
  <si>
    <t>C1141727</t>
  </si>
  <si>
    <t>C2228552</t>
  </si>
  <si>
    <t>C1191167</t>
  </si>
  <si>
    <t>C2263865</t>
  </si>
  <si>
    <t>C1118888</t>
  </si>
  <si>
    <t>C2296222</t>
  </si>
  <si>
    <t>C2257365</t>
  </si>
  <si>
    <t>C1121751</t>
  </si>
  <si>
    <t>C2213708</t>
  </si>
  <si>
    <t>C1151807</t>
  </si>
  <si>
    <t>C2250484</t>
  </si>
  <si>
    <t>C1137436</t>
  </si>
  <si>
    <t>C2228308</t>
  </si>
  <si>
    <t>C1187264</t>
  </si>
  <si>
    <t>C2233723</t>
  </si>
  <si>
    <t>C1122362</t>
  </si>
  <si>
    <t>C2205143</t>
  </si>
  <si>
    <t>C1158418</t>
  </si>
  <si>
    <t>C2225212</t>
  </si>
  <si>
    <t>C1132373</t>
  </si>
  <si>
    <t>C1126904</t>
  </si>
  <si>
    <t>C2266675</t>
  </si>
  <si>
    <t>C1167815</t>
  </si>
  <si>
    <t>C2251900</t>
  </si>
  <si>
    <t>C1181125</t>
  </si>
  <si>
    <t>C2263242</t>
  </si>
  <si>
    <t>C2261298</t>
  </si>
  <si>
    <t>C1116781</t>
  </si>
  <si>
    <t>C2257160</t>
  </si>
  <si>
    <t>C1143564</t>
  </si>
  <si>
    <t>C2258635</t>
  </si>
  <si>
    <t>C1177798</t>
  </si>
  <si>
    <t>C2258493</t>
  </si>
  <si>
    <t>C1190775</t>
  </si>
  <si>
    <t>C2275241</t>
  </si>
  <si>
    <t>C1149221</t>
  </si>
  <si>
    <t>C2272230</t>
  </si>
  <si>
    <t>C1102008</t>
  </si>
  <si>
    <t>C2231175</t>
  </si>
  <si>
    <t>C1115041</t>
  </si>
  <si>
    <t>C2277670</t>
  </si>
  <si>
    <t>C1124225</t>
  </si>
  <si>
    <t>C2296513</t>
  </si>
  <si>
    <t>C1100420</t>
  </si>
  <si>
    <t>C2219112</t>
  </si>
  <si>
    <t>C1144205</t>
  </si>
  <si>
    <t>C2266903</t>
  </si>
  <si>
    <t>C1169541</t>
  </si>
  <si>
    <t>C2235473</t>
  </si>
  <si>
    <t>C1138559</t>
  </si>
  <si>
    <t>C2280568</t>
  </si>
  <si>
    <t>C1103314</t>
  </si>
  <si>
    <t>C2296938</t>
  </si>
  <si>
    <t>C1170834</t>
  </si>
  <si>
    <t>C2232634</t>
  </si>
  <si>
    <t>C1198729</t>
  </si>
  <si>
    <t>C2289878</t>
  </si>
  <si>
    <t>C1164289</t>
  </si>
  <si>
    <t>C2257190</t>
  </si>
  <si>
    <t>C1159338</t>
  </si>
  <si>
    <t>C2253302</t>
  </si>
  <si>
    <t>C1154874</t>
  </si>
  <si>
    <t>C2213115</t>
  </si>
  <si>
    <t>C1110024</t>
  </si>
  <si>
    <t>C2264082</t>
  </si>
  <si>
    <t>C1118211</t>
  </si>
  <si>
    <t>C2235479</t>
  </si>
  <si>
    <t>C1148013</t>
  </si>
  <si>
    <t>C2221661</t>
  </si>
  <si>
    <t>C1107002</t>
  </si>
  <si>
    <t>C2253259</t>
  </si>
  <si>
    <t>C1124095</t>
  </si>
  <si>
    <t>C2210022</t>
  </si>
  <si>
    <t>C1102811</t>
  </si>
  <si>
    <t>C2293343</t>
  </si>
  <si>
    <t>C1156591</t>
  </si>
  <si>
    <t>C2212057</t>
  </si>
  <si>
    <t>C1118450</t>
  </si>
  <si>
    <t>C2219912</t>
  </si>
  <si>
    <t>C1191276</t>
  </si>
  <si>
    <t>C2277842</t>
  </si>
  <si>
    <t>C1152301</t>
  </si>
  <si>
    <t>C2215971</t>
  </si>
  <si>
    <t>C1109682</t>
  </si>
  <si>
    <t>C2225236</t>
  </si>
  <si>
    <t>C1183149</t>
  </si>
  <si>
    <t>C2253785</t>
  </si>
  <si>
    <t>C1193833</t>
  </si>
  <si>
    <t>C2287140</t>
  </si>
  <si>
    <t>C1112954</t>
  </si>
  <si>
    <t>C2258484</t>
  </si>
  <si>
    <t>C1149638</t>
  </si>
  <si>
    <t>C2283512</t>
  </si>
  <si>
    <t>C1170441</t>
  </si>
  <si>
    <t>C2237464</t>
  </si>
  <si>
    <t>C1160951</t>
  </si>
  <si>
    <t>C2246235</t>
  </si>
  <si>
    <t>C1146919</t>
  </si>
  <si>
    <t>C2270960</t>
  </si>
  <si>
    <t>C1195003</t>
  </si>
  <si>
    <t>C2245631</t>
  </si>
  <si>
    <t>C1118569</t>
  </si>
  <si>
    <t>C2258242</t>
  </si>
  <si>
    <t>C1199912</t>
  </si>
  <si>
    <t>C2237348</t>
  </si>
  <si>
    <t>C1156497</t>
  </si>
  <si>
    <t>C2251121</t>
  </si>
  <si>
    <t>C1166091</t>
  </si>
  <si>
    <t>C2258412</t>
  </si>
  <si>
    <t>C1170614</t>
  </si>
  <si>
    <t>C2254041</t>
  </si>
  <si>
    <t>C1114542</t>
  </si>
  <si>
    <t>C2256701</t>
  </si>
  <si>
    <t>C1154444</t>
  </si>
  <si>
    <t>C2238278</t>
  </si>
  <si>
    <t>C1157370</t>
  </si>
  <si>
    <t>C2201511</t>
  </si>
  <si>
    <t>C1137398</t>
  </si>
  <si>
    <t>C2284970</t>
  </si>
  <si>
    <t>C1130096</t>
  </si>
  <si>
    <t>C2220405</t>
  </si>
  <si>
    <t>C1108158</t>
  </si>
  <si>
    <t>C2248764</t>
  </si>
  <si>
    <t>C1131931</t>
  </si>
  <si>
    <t>C2265999</t>
  </si>
  <si>
    <t>C1165460</t>
  </si>
  <si>
    <t>C2219232</t>
  </si>
  <si>
    <t>C1185079</t>
  </si>
  <si>
    <t>C2229862</t>
  </si>
  <si>
    <t>C1162418</t>
  </si>
  <si>
    <t>C2255517</t>
  </si>
  <si>
    <t>C1155898</t>
  </si>
  <si>
    <t>C2210799</t>
  </si>
  <si>
    <t>C1111681</t>
  </si>
  <si>
    <t>C2281237</t>
  </si>
  <si>
    <t>C1139693</t>
  </si>
  <si>
    <t>C2242965</t>
  </si>
  <si>
    <t>C1100116</t>
  </si>
  <si>
    <t>C2216918</t>
  </si>
  <si>
    <t>C1106026</t>
  </si>
  <si>
    <t>C2273513</t>
  </si>
  <si>
    <t>C1169226</t>
  </si>
  <si>
    <t>C2280160</t>
  </si>
  <si>
    <t>C1126471</t>
  </si>
  <si>
    <t>C2271166</t>
  </si>
  <si>
    <t>C1109311</t>
  </si>
  <si>
    <t>C2266319</t>
  </si>
  <si>
    <t>C1166861</t>
  </si>
  <si>
    <t>C2216512</t>
  </si>
  <si>
    <t>C1106189</t>
  </si>
  <si>
    <t>C2299934</t>
  </si>
  <si>
    <t>C1159356</t>
  </si>
  <si>
    <t>C1135742</t>
  </si>
  <si>
    <t>C2205387</t>
  </si>
  <si>
    <t>C1154261</t>
  </si>
  <si>
    <t>C2208303</t>
  </si>
  <si>
    <t>C1118083</t>
  </si>
  <si>
    <t>C2236657</t>
  </si>
  <si>
    <t>C1153276</t>
  </si>
  <si>
    <t>C2219942</t>
  </si>
  <si>
    <t>C1140470</t>
  </si>
  <si>
    <t>C2245554</t>
  </si>
  <si>
    <t>C1141677</t>
  </si>
  <si>
    <t>C2256461</t>
  </si>
  <si>
    <t>C1100856</t>
  </si>
  <si>
    <t>C2269399</t>
  </si>
  <si>
    <t>C1150358</t>
  </si>
  <si>
    <t>C2256705</t>
  </si>
  <si>
    <t>C1168005</t>
  </si>
  <si>
    <t>C2280518</t>
  </si>
  <si>
    <t>C1135822</t>
  </si>
  <si>
    <t>C2266908</t>
  </si>
  <si>
    <t>C1186930</t>
  </si>
  <si>
    <t>C2225393</t>
  </si>
  <si>
    <t>C1160841</t>
  </si>
  <si>
    <t>C2218204</t>
  </si>
  <si>
    <t>C2274418</t>
  </si>
  <si>
    <t>C1134301</t>
  </si>
  <si>
    <t>C2262535</t>
  </si>
  <si>
    <t>C1149719</t>
  </si>
  <si>
    <t>C2273997</t>
  </si>
  <si>
    <t>C2221281</t>
  </si>
  <si>
    <t>C1151377</t>
  </si>
  <si>
    <t>C2258765</t>
  </si>
  <si>
    <t>C1163670</t>
  </si>
  <si>
    <t>C2259089</t>
  </si>
  <si>
    <t>C1180016</t>
  </si>
  <si>
    <t>C2278529</t>
  </si>
  <si>
    <t>C1143921</t>
  </si>
  <si>
    <t>C2288056</t>
  </si>
  <si>
    <t>C1152668</t>
  </si>
  <si>
    <t>C2244190</t>
  </si>
  <si>
    <t>C1155351</t>
  </si>
  <si>
    <t>C2211767</t>
  </si>
  <si>
    <t>C1155871</t>
  </si>
  <si>
    <t>C2225289</t>
  </si>
  <si>
    <t>C1195059</t>
  </si>
  <si>
    <t>C2201296</t>
  </si>
  <si>
    <t>C1166551</t>
  </si>
  <si>
    <t>C2210741</t>
  </si>
  <si>
    <t>C1102590</t>
  </si>
  <si>
    <t>C2228636</t>
  </si>
  <si>
    <t>C1166798</t>
  </si>
  <si>
    <t>C2296434</t>
  </si>
  <si>
    <t>C1140327</t>
  </si>
  <si>
    <t>C2204625</t>
  </si>
  <si>
    <t>C1168120</t>
  </si>
  <si>
    <t>C2265709</t>
  </si>
  <si>
    <t>C1193003</t>
  </si>
  <si>
    <t>C2264992</t>
  </si>
  <si>
    <t>C1166408</t>
  </si>
  <si>
    <t>C1187548</t>
  </si>
  <si>
    <t>C2268471</t>
  </si>
  <si>
    <t>C1181109</t>
  </si>
  <si>
    <t>C2219336</t>
  </si>
  <si>
    <t>C1137139</t>
  </si>
  <si>
    <t>C2207516</t>
  </si>
  <si>
    <t>C1132033</t>
  </si>
  <si>
    <t>C2276045</t>
  </si>
  <si>
    <t>C2239286</t>
  </si>
  <si>
    <t>C1170451</t>
  </si>
  <si>
    <t>C2287783</t>
  </si>
  <si>
    <t>C1159364</t>
  </si>
  <si>
    <t>C2220715</t>
  </si>
  <si>
    <t>C1152526</t>
  </si>
  <si>
    <t>C2245626</t>
  </si>
  <si>
    <t>C1105848</t>
  </si>
  <si>
    <t>C2277595</t>
  </si>
  <si>
    <t>C1135543</t>
  </si>
  <si>
    <t>C2271623</t>
  </si>
  <si>
    <t>C1104974</t>
  </si>
  <si>
    <t>C2246507</t>
  </si>
  <si>
    <t>C1190686</t>
  </si>
  <si>
    <t>C2274510</t>
  </si>
  <si>
    <t>C1145685</t>
  </si>
  <si>
    <t>C2241338</t>
  </si>
  <si>
    <t>C2237704</t>
  </si>
  <si>
    <t>C1171709</t>
  </si>
  <si>
    <t>C2265946</t>
  </si>
  <si>
    <t>C1105566</t>
  </si>
  <si>
    <t>C2278029</t>
  </si>
  <si>
    <t>C1122691</t>
  </si>
  <si>
    <t>C2224187</t>
  </si>
  <si>
    <t>C1191339</t>
  </si>
  <si>
    <t>C2286857</t>
  </si>
  <si>
    <t>C2207478</t>
  </si>
  <si>
    <t>C1118849</t>
  </si>
  <si>
    <t>C2263690</t>
  </si>
  <si>
    <t>C1125452</t>
  </si>
  <si>
    <t>C2299998</t>
  </si>
  <si>
    <t>C1139261</t>
  </si>
  <si>
    <t>C2271337</t>
  </si>
  <si>
    <t>C1172889</t>
  </si>
  <si>
    <t>C2228527</t>
  </si>
  <si>
    <t>C1196165</t>
  </si>
  <si>
    <t>C2249816</t>
  </si>
  <si>
    <t>C1149353</t>
  </si>
  <si>
    <t>C2267408</t>
  </si>
  <si>
    <t>C1164682</t>
  </si>
  <si>
    <t>C2232032</t>
  </si>
  <si>
    <t>C1152191</t>
  </si>
  <si>
    <t>C2238882</t>
  </si>
  <si>
    <t>C1135262</t>
  </si>
  <si>
    <t>C2288396</t>
  </si>
  <si>
    <t>C1101993</t>
  </si>
  <si>
    <t>C2246119</t>
  </si>
  <si>
    <t>C1104996</t>
  </si>
  <si>
    <t>C2296267</t>
  </si>
  <si>
    <t>C1117588</t>
  </si>
  <si>
    <t>C2273299</t>
  </si>
  <si>
    <t>C1102643</t>
  </si>
  <si>
    <t>C2295315</t>
  </si>
  <si>
    <t>C1155435</t>
  </si>
  <si>
    <t>C2225694</t>
  </si>
  <si>
    <t>C1149778</t>
  </si>
  <si>
    <t>C2266336</t>
  </si>
  <si>
    <t>C1113948</t>
  </si>
  <si>
    <t>C2264826</t>
  </si>
  <si>
    <t>C1110465</t>
  </si>
  <si>
    <t>C2236708</t>
  </si>
  <si>
    <t>C1129233</t>
  </si>
  <si>
    <t>C2214949</t>
  </si>
  <si>
    <t>C1108994</t>
  </si>
  <si>
    <t>C2204675</t>
  </si>
  <si>
    <t>C1106445</t>
  </si>
  <si>
    <t>C2259121</t>
  </si>
  <si>
    <t>C1110692</t>
  </si>
  <si>
    <t>C2295863</t>
  </si>
  <si>
    <t>C1175919</t>
  </si>
  <si>
    <t>C2287263</t>
  </si>
  <si>
    <t>C1110066</t>
  </si>
  <si>
    <t>C2214231</t>
  </si>
  <si>
    <t>C1199430</t>
  </si>
  <si>
    <t>C2255017</t>
  </si>
  <si>
    <t>C1107679</t>
  </si>
  <si>
    <t>C2288521</t>
  </si>
  <si>
    <t>C1187884</t>
  </si>
  <si>
    <t>C2252423</t>
  </si>
  <si>
    <t>C1179238</t>
  </si>
  <si>
    <t>C2297191</t>
  </si>
  <si>
    <t>C1113326</t>
  </si>
  <si>
    <t>C2254402</t>
  </si>
  <si>
    <t>C1142589</t>
  </si>
  <si>
    <t>C2261846</t>
  </si>
  <si>
    <t>C1120868</t>
  </si>
  <si>
    <t>C2236955</t>
  </si>
  <si>
    <t>C1186724</t>
  </si>
  <si>
    <t>C2208700</t>
  </si>
  <si>
    <t>C1119894</t>
  </si>
  <si>
    <t>C2214043</t>
  </si>
  <si>
    <t>C1118752</t>
  </si>
  <si>
    <t>C2282644</t>
  </si>
  <si>
    <t>C1172674</t>
  </si>
  <si>
    <t>C2202577</t>
  </si>
  <si>
    <t>C1193849</t>
  </si>
  <si>
    <t>C2228294</t>
  </si>
  <si>
    <t>C1125202</t>
  </si>
  <si>
    <t>C2227908</t>
  </si>
  <si>
    <t>C1149694</t>
  </si>
  <si>
    <t>C2205655</t>
  </si>
  <si>
    <t>C1111236</t>
  </si>
  <si>
    <t>C2221421</t>
  </si>
  <si>
    <t>C1169523</t>
  </si>
  <si>
    <t>C1191757</t>
  </si>
  <si>
    <t>C2257984</t>
  </si>
  <si>
    <t>C1118871</t>
  </si>
  <si>
    <t>C2231733</t>
  </si>
  <si>
    <t>C1147632</t>
  </si>
  <si>
    <t>C2255320</t>
  </si>
  <si>
    <t>C1196854</t>
  </si>
  <si>
    <t>C2274026</t>
  </si>
  <si>
    <t>C1115436</t>
  </si>
  <si>
    <t>C2293777</t>
  </si>
  <si>
    <t>C1192942</t>
  </si>
  <si>
    <t>C2228798</t>
  </si>
  <si>
    <t>C1103260</t>
  </si>
  <si>
    <t>C2229072</t>
  </si>
  <si>
    <t>C1113140</t>
  </si>
  <si>
    <t>C2240337</t>
  </si>
  <si>
    <t>C1184157</t>
  </si>
  <si>
    <t>C2269076</t>
  </si>
  <si>
    <t>C1156727</t>
  </si>
  <si>
    <t>C2278676</t>
  </si>
  <si>
    <t>C1199041</t>
  </si>
  <si>
    <t>C2255964</t>
  </si>
  <si>
    <t>C1156185</t>
  </si>
  <si>
    <t>C2258464</t>
  </si>
  <si>
    <t>C2287150</t>
  </si>
  <si>
    <t>C1191439</t>
  </si>
  <si>
    <t>C2270254</t>
  </si>
  <si>
    <t>C1144445</t>
  </si>
  <si>
    <t>C2224590</t>
  </si>
  <si>
    <t>C1199329</t>
  </si>
  <si>
    <t>C2216638</t>
  </si>
  <si>
    <t>C1161742</t>
  </si>
  <si>
    <t>C2281019</t>
  </si>
  <si>
    <t>C1131983</t>
  </si>
  <si>
    <t>C2241938</t>
  </si>
  <si>
    <t>C1188632</t>
  </si>
  <si>
    <t>C2248880</t>
  </si>
  <si>
    <t>C1149093</t>
  </si>
  <si>
    <t>C2257864</t>
  </si>
  <si>
    <t>C1154485</t>
  </si>
  <si>
    <t>C2242273</t>
  </si>
  <si>
    <t>C1112457</t>
  </si>
  <si>
    <t>C2250376</t>
  </si>
  <si>
    <t>C1140742</t>
  </si>
  <si>
    <t>C2229127</t>
  </si>
  <si>
    <t>C1185210</t>
  </si>
  <si>
    <t>C2290622</t>
  </si>
  <si>
    <t>C1131885</t>
  </si>
  <si>
    <t>C2245218</t>
  </si>
  <si>
    <t>C1155598</t>
  </si>
  <si>
    <t>C2268178</t>
  </si>
  <si>
    <t>C1100432</t>
  </si>
  <si>
    <t>C2288353</t>
  </si>
  <si>
    <t>C1187847</t>
  </si>
  <si>
    <t>C2222095</t>
  </si>
  <si>
    <t>C1167353</t>
  </si>
  <si>
    <t>C2261595</t>
  </si>
  <si>
    <t>C1157522</t>
  </si>
  <si>
    <t>C2299457</t>
  </si>
  <si>
    <t>C1117705</t>
  </si>
  <si>
    <t>C1196879</t>
  </si>
  <si>
    <t>C2252350</t>
  </si>
  <si>
    <t>C1136587</t>
  </si>
  <si>
    <t>C2232716</t>
  </si>
  <si>
    <t>C1188775</t>
  </si>
  <si>
    <t>C2245873</t>
  </si>
  <si>
    <t>C1179557</t>
  </si>
  <si>
    <t>C2253294</t>
  </si>
  <si>
    <t>C1160672</t>
  </si>
  <si>
    <t>C2227433</t>
  </si>
  <si>
    <t>C2275056</t>
  </si>
  <si>
    <t>C1191735</t>
  </si>
  <si>
    <t>C1180827</t>
  </si>
  <si>
    <t>C2204809</t>
  </si>
  <si>
    <t>C1116485</t>
  </si>
  <si>
    <t>C2207055</t>
  </si>
  <si>
    <t>C1193590</t>
  </si>
  <si>
    <t>C2281730</t>
  </si>
  <si>
    <t>C1112109</t>
  </si>
  <si>
    <t>C2231474</t>
  </si>
  <si>
    <t>C1156715</t>
  </si>
  <si>
    <t>C2201670</t>
  </si>
  <si>
    <t>C1102880</t>
  </si>
  <si>
    <t>C2234163</t>
  </si>
  <si>
    <t>C1169145</t>
  </si>
  <si>
    <t>C2289592</t>
  </si>
  <si>
    <t>C1111915</t>
  </si>
  <si>
    <t>C2267760</t>
  </si>
  <si>
    <t>C1119345</t>
  </si>
  <si>
    <t>C2249874</t>
  </si>
  <si>
    <t>C1157659</t>
  </si>
  <si>
    <t>C2203308</t>
  </si>
  <si>
    <t>C1168099</t>
  </si>
  <si>
    <t>C1156138</t>
  </si>
  <si>
    <t>C2293969</t>
  </si>
  <si>
    <t>C1147600</t>
  </si>
  <si>
    <t>C2285138</t>
  </si>
  <si>
    <t>C1142419</t>
  </si>
  <si>
    <t>C2254522</t>
  </si>
  <si>
    <t>C1199796</t>
  </si>
  <si>
    <t>C2253500</t>
  </si>
  <si>
    <t>C1191960</t>
  </si>
  <si>
    <t>C2258052</t>
  </si>
  <si>
    <t>C1149709</t>
  </si>
  <si>
    <t>C2277253</t>
  </si>
  <si>
    <t>C1124908</t>
  </si>
  <si>
    <t>C2205375</t>
  </si>
  <si>
    <t>C1104771</t>
  </si>
  <si>
    <t>C2229215</t>
  </si>
  <si>
    <t>C1108533</t>
  </si>
  <si>
    <t>C2224024</t>
  </si>
  <si>
    <t>C1118195</t>
  </si>
  <si>
    <t>C2226866</t>
  </si>
  <si>
    <t>C1175269</t>
  </si>
  <si>
    <t>C2212040</t>
  </si>
  <si>
    <t>C1125575</t>
  </si>
  <si>
    <t>C2248702</t>
  </si>
  <si>
    <t>C1132193</t>
  </si>
  <si>
    <t>C2284181</t>
  </si>
  <si>
    <t>C2241884</t>
  </si>
  <si>
    <t>C1178167</t>
  </si>
  <si>
    <t>C2213464</t>
  </si>
  <si>
    <t>C1146193</t>
  </si>
  <si>
    <t>C2298809</t>
  </si>
  <si>
    <t>C1173773</t>
  </si>
  <si>
    <t>C2250474</t>
  </si>
  <si>
    <t>C1187106</t>
  </si>
  <si>
    <t>C2202623</t>
  </si>
  <si>
    <t>C1189257</t>
  </si>
  <si>
    <t>C2202538</t>
  </si>
  <si>
    <t>C1156760</t>
  </si>
  <si>
    <t>C2207841</t>
  </si>
  <si>
    <t>C1138185</t>
  </si>
  <si>
    <t>C2275610</t>
  </si>
  <si>
    <t>C1145627</t>
  </si>
  <si>
    <t>C2246330</t>
  </si>
  <si>
    <t>C1145912</t>
  </si>
  <si>
    <t>C2233787</t>
  </si>
  <si>
    <t>C1186771</t>
  </si>
  <si>
    <t>C2208418</t>
  </si>
  <si>
    <t>C1104948</t>
  </si>
  <si>
    <t>C1161135</t>
  </si>
  <si>
    <t>C2268767</t>
  </si>
  <si>
    <t>C1131169</t>
  </si>
  <si>
    <t>C2255315</t>
  </si>
  <si>
    <t>C1147924</t>
  </si>
  <si>
    <t>C1159904</t>
  </si>
  <si>
    <t>C2243919</t>
  </si>
  <si>
    <t>C1144340</t>
  </si>
  <si>
    <t>C2284516</t>
  </si>
  <si>
    <t>C1130715</t>
  </si>
  <si>
    <t>C2228525</t>
  </si>
  <si>
    <t>C1157609</t>
  </si>
  <si>
    <t>C2217701</t>
  </si>
  <si>
    <t>C1144448</t>
  </si>
  <si>
    <t>C2269580</t>
  </si>
  <si>
    <t>C1186836</t>
  </si>
  <si>
    <t>C2202188</t>
  </si>
  <si>
    <t>C1110978</t>
  </si>
  <si>
    <t>C2214123</t>
  </si>
  <si>
    <t>C1151813</t>
  </si>
  <si>
    <t>C2277300</t>
  </si>
  <si>
    <t>C1144688</t>
  </si>
  <si>
    <t>C2258706</t>
  </si>
  <si>
    <t>C1132734</t>
  </si>
  <si>
    <t>C2212603</t>
  </si>
  <si>
    <t>C1112385</t>
  </si>
  <si>
    <t>C2250094</t>
  </si>
  <si>
    <t>C1135641</t>
  </si>
  <si>
    <t>C2203607</t>
  </si>
  <si>
    <t>C1138419</t>
  </si>
  <si>
    <t>C1103864</t>
  </si>
  <si>
    <t>C2246584</t>
  </si>
  <si>
    <t>C1121919</t>
  </si>
  <si>
    <t>C2256650</t>
  </si>
  <si>
    <t>C1141989</t>
  </si>
  <si>
    <t>C2210242</t>
  </si>
  <si>
    <t>C1107383</t>
  </si>
  <si>
    <t>C2254288</t>
  </si>
  <si>
    <t>C1112654</t>
  </si>
  <si>
    <t>C1152427</t>
  </si>
  <si>
    <t>C2244228</t>
  </si>
  <si>
    <t>RELIANCE</t>
  </si>
  <si>
    <t>C1136332</t>
  </si>
  <si>
    <t>C2201468</t>
  </si>
  <si>
    <t>C1186603</t>
  </si>
  <si>
    <t>C2215102</t>
  </si>
  <si>
    <t>C1101282</t>
  </si>
  <si>
    <t>C2238131</t>
  </si>
  <si>
    <t>C1108033</t>
  </si>
  <si>
    <t>C2255400</t>
  </si>
  <si>
    <t>C1180592</t>
  </si>
  <si>
    <t>C2209500</t>
  </si>
  <si>
    <t>C1192893</t>
  </si>
  <si>
    <t>C2218943</t>
  </si>
  <si>
    <t>C1121287</t>
  </si>
  <si>
    <t>C2205973</t>
  </si>
  <si>
    <t>C1131188</t>
  </si>
  <si>
    <t>C2281459</t>
  </si>
  <si>
    <t>C1103447</t>
  </si>
  <si>
    <t>C2292303</t>
  </si>
  <si>
    <t>C1140299</t>
  </si>
  <si>
    <t>C2255714</t>
  </si>
  <si>
    <t>C1132139</t>
  </si>
  <si>
    <t>C2254777</t>
  </si>
  <si>
    <t>C1119460</t>
  </si>
  <si>
    <t>C2242620</t>
  </si>
  <si>
    <t>C1158388</t>
  </si>
  <si>
    <t>C2249078</t>
  </si>
  <si>
    <t>C1144011</t>
  </si>
  <si>
    <t>C2276182</t>
  </si>
  <si>
    <t>C1196536</t>
  </si>
  <si>
    <t>C2239629</t>
  </si>
  <si>
    <t>C1183692</t>
  </si>
  <si>
    <t>C2281754</t>
  </si>
  <si>
    <t>C2233320</t>
  </si>
  <si>
    <t>C1166831</t>
  </si>
  <si>
    <t>C2247329</t>
  </si>
  <si>
    <t>C2267465</t>
  </si>
  <si>
    <t>C1146252</t>
  </si>
  <si>
    <t>C2211565</t>
  </si>
  <si>
    <t>C1125265</t>
  </si>
  <si>
    <t>C2257327</t>
  </si>
  <si>
    <t>C1106893</t>
  </si>
  <si>
    <t>C2232952</t>
  </si>
  <si>
    <t>C2293656</t>
  </si>
  <si>
    <t>C1158408</t>
  </si>
  <si>
    <t>C1189837</t>
  </si>
  <si>
    <t>C2203942</t>
  </si>
  <si>
    <t>C1101350</t>
  </si>
  <si>
    <t>C2279796</t>
  </si>
  <si>
    <t>C1159219</t>
  </si>
  <si>
    <t>C1172624</t>
  </si>
  <si>
    <t>C2262222</t>
  </si>
  <si>
    <t>C1131372</t>
  </si>
  <si>
    <t>C2269249</t>
  </si>
  <si>
    <t>C1166664</t>
  </si>
  <si>
    <t>C2213200</t>
  </si>
  <si>
    <t>C1137791</t>
  </si>
  <si>
    <t>C2293995</t>
  </si>
  <si>
    <t>C1152686</t>
  </si>
  <si>
    <t>C2254121</t>
  </si>
  <si>
    <t>C1180979</t>
  </si>
  <si>
    <t>C1168047</t>
  </si>
  <si>
    <t>C2228204</t>
  </si>
  <si>
    <t>C1107924</t>
  </si>
  <si>
    <t>C2238925</t>
  </si>
  <si>
    <t>C1144522</t>
  </si>
  <si>
    <t>C2210528</t>
  </si>
  <si>
    <t>C1110552</t>
  </si>
  <si>
    <t>C2294889</t>
  </si>
  <si>
    <t>C1101031</t>
  </si>
  <si>
    <t>C2295112</t>
  </si>
  <si>
    <t>C1177043</t>
  </si>
  <si>
    <t>C2277839</t>
  </si>
  <si>
    <t>C1112459</t>
  </si>
  <si>
    <t>C2297257</t>
  </si>
  <si>
    <t>C1138791</t>
  </si>
  <si>
    <t>C1176624</t>
  </si>
  <si>
    <t>C2250135</t>
  </si>
  <si>
    <t>C1165823</t>
  </si>
  <si>
    <t>C2200896</t>
  </si>
  <si>
    <t>C1147583</t>
  </si>
  <si>
    <t>C2219528</t>
  </si>
  <si>
    <t>C1143111</t>
  </si>
  <si>
    <t>C2218820</t>
  </si>
  <si>
    <t>C1167526</t>
  </si>
  <si>
    <t>C2285204</t>
  </si>
  <si>
    <t>C1107752</t>
  </si>
  <si>
    <t>C2260233</t>
  </si>
  <si>
    <t>C1129146</t>
  </si>
  <si>
    <t>C2237346</t>
  </si>
  <si>
    <t>C1128695</t>
  </si>
  <si>
    <t>C2284543</t>
  </si>
  <si>
    <t>C1113636</t>
  </si>
  <si>
    <t>C2258912</t>
  </si>
  <si>
    <t>C1125760</t>
  </si>
  <si>
    <t>C2292634</t>
  </si>
  <si>
    <t>C1181028</t>
  </si>
  <si>
    <t>C2256682</t>
  </si>
  <si>
    <t>C1126411</t>
  </si>
  <si>
    <t>C2235117</t>
  </si>
  <si>
    <t>C1168102</t>
  </si>
  <si>
    <t>C2222735</t>
  </si>
  <si>
    <t>C1193667</t>
  </si>
  <si>
    <t>C2297269</t>
  </si>
  <si>
    <t>C1108118</t>
  </si>
  <si>
    <t>C2272917</t>
  </si>
  <si>
    <t>C1111179</t>
  </si>
  <si>
    <t>C2275137</t>
  </si>
  <si>
    <t>C1146788</t>
  </si>
  <si>
    <t>C2256497</t>
  </si>
  <si>
    <t>C1123004</t>
  </si>
  <si>
    <t>C2261310</t>
  </si>
  <si>
    <t>C1165683</t>
  </si>
  <si>
    <t>C2240474</t>
  </si>
  <si>
    <t>C1131679</t>
  </si>
  <si>
    <t>C1142675</t>
  </si>
  <si>
    <t>C2245551</t>
  </si>
  <si>
    <t>C1149804</t>
  </si>
  <si>
    <t>C2246895</t>
  </si>
  <si>
    <t>C1130624</t>
  </si>
  <si>
    <t>C2226952</t>
  </si>
  <si>
    <t>C1155052</t>
  </si>
  <si>
    <t>C2212565</t>
  </si>
  <si>
    <t>C1110746</t>
  </si>
  <si>
    <t>C2261045</t>
  </si>
  <si>
    <t>C1144584</t>
  </si>
  <si>
    <t>C2269583</t>
  </si>
  <si>
    <t>C1143786</t>
  </si>
  <si>
    <t>C2233060</t>
  </si>
  <si>
    <t>C1150865</t>
  </si>
  <si>
    <t>C1197317</t>
  </si>
  <si>
    <t>C2222605</t>
  </si>
  <si>
    <t>C1109992</t>
  </si>
  <si>
    <t>C2241920</t>
  </si>
  <si>
    <t>C1138483</t>
  </si>
  <si>
    <t>C2212062</t>
  </si>
  <si>
    <t>C1145513</t>
  </si>
  <si>
    <t>C2202963</t>
  </si>
  <si>
    <t>C1178308</t>
  </si>
  <si>
    <t>C2218097</t>
  </si>
  <si>
    <t>C2260668</t>
  </si>
  <si>
    <t>C1162540</t>
  </si>
  <si>
    <t>C2250182</t>
  </si>
  <si>
    <t>C1107382</t>
  </si>
  <si>
    <t>C2258702</t>
  </si>
  <si>
    <t>C1139142</t>
  </si>
  <si>
    <t>C2213414</t>
  </si>
  <si>
    <t>C1168923</t>
  </si>
  <si>
    <t>C2263181</t>
  </si>
  <si>
    <t>C1158700</t>
  </si>
  <si>
    <t>C2210951</t>
  </si>
  <si>
    <t>C1138548</t>
  </si>
  <si>
    <t>C2232976</t>
  </si>
  <si>
    <t>C1152396</t>
  </si>
  <si>
    <t>C2294699</t>
  </si>
  <si>
    <t>C1113396</t>
  </si>
  <si>
    <t>C2295587</t>
  </si>
  <si>
    <t>C1179741</t>
  </si>
  <si>
    <t>C1158651</t>
  </si>
  <si>
    <t>C2273695</t>
  </si>
  <si>
    <t>C2268940</t>
  </si>
  <si>
    <t>C1117208</t>
  </si>
  <si>
    <t>C2256640</t>
  </si>
  <si>
    <t>C1123456</t>
  </si>
  <si>
    <t>C1103620</t>
  </si>
  <si>
    <t>C2232915</t>
  </si>
  <si>
    <t>C1106618</t>
  </si>
  <si>
    <t>C2201719</t>
  </si>
  <si>
    <t>C1184930</t>
  </si>
  <si>
    <t>C2206013</t>
  </si>
  <si>
    <t>C1140187</t>
  </si>
  <si>
    <t>C2222354</t>
  </si>
  <si>
    <t>C1175036</t>
  </si>
  <si>
    <t>C2287622</t>
  </si>
  <si>
    <t>C1139818</t>
  </si>
  <si>
    <t>C2248114</t>
  </si>
  <si>
    <t>C1170845</t>
  </si>
  <si>
    <t>C2229967</t>
  </si>
  <si>
    <t>C1151914</t>
  </si>
  <si>
    <t>C2260151</t>
  </si>
  <si>
    <t>C1199462</t>
  </si>
  <si>
    <t>C2282714</t>
  </si>
  <si>
    <t>C1143076</t>
  </si>
  <si>
    <t>C2232876</t>
  </si>
  <si>
    <t>C1152119</t>
  </si>
  <si>
    <t>C2240753</t>
  </si>
  <si>
    <t>C1127902</t>
  </si>
  <si>
    <t>C2271972</t>
  </si>
  <si>
    <t>C2274608</t>
  </si>
  <si>
    <t>C1149378</t>
  </si>
  <si>
    <t>C2212103</t>
  </si>
  <si>
    <t>C1102906</t>
  </si>
  <si>
    <t>C2229217</t>
  </si>
  <si>
    <t>C1187784</t>
  </si>
  <si>
    <t>C1167645</t>
  </si>
  <si>
    <t>C2291442</t>
  </si>
  <si>
    <t>C1175502</t>
  </si>
  <si>
    <t>C2280233</t>
  </si>
  <si>
    <t>C1160769</t>
  </si>
  <si>
    <t>C2271268</t>
  </si>
  <si>
    <t>C1127988</t>
  </si>
  <si>
    <t>C2229868</t>
  </si>
  <si>
    <t>C1137550</t>
  </si>
  <si>
    <t>C2284705</t>
  </si>
  <si>
    <t>C1168799</t>
  </si>
  <si>
    <t>C2267069</t>
  </si>
  <si>
    <t>C1195501</t>
  </si>
  <si>
    <t>C2289806</t>
  </si>
  <si>
    <t>C1150533</t>
  </si>
  <si>
    <t>C2259977</t>
  </si>
  <si>
    <t>C1189736</t>
  </si>
  <si>
    <t>C2271123</t>
  </si>
  <si>
    <t>C1135135</t>
  </si>
  <si>
    <t>C2277815</t>
  </si>
  <si>
    <t>C1198170</t>
  </si>
  <si>
    <t>C2237576</t>
  </si>
  <si>
    <t>C1161841</t>
  </si>
  <si>
    <t>C2276439</t>
  </si>
  <si>
    <t>C1199474</t>
  </si>
  <si>
    <t>C2242983</t>
  </si>
  <si>
    <t>C1104942</t>
  </si>
  <si>
    <t>C2214748</t>
  </si>
  <si>
    <t>C1179420</t>
  </si>
  <si>
    <t>C2237385</t>
  </si>
  <si>
    <t>C1109200</t>
  </si>
  <si>
    <t>C2266124</t>
  </si>
  <si>
    <t>C1133681</t>
  </si>
  <si>
    <t>C2269826</t>
  </si>
  <si>
    <t>C1193865</t>
  </si>
  <si>
    <t>C2292167</t>
  </si>
  <si>
    <t>C1117365</t>
  </si>
  <si>
    <t>C2216584</t>
  </si>
  <si>
    <t>C1119091</t>
  </si>
  <si>
    <t>C2272488</t>
  </si>
  <si>
    <t>C1193423</t>
  </si>
  <si>
    <t>C2298322</t>
  </si>
  <si>
    <t>C1197734</t>
  </si>
  <si>
    <t>C2222301</t>
  </si>
  <si>
    <t>C1198162</t>
  </si>
  <si>
    <t>C2246334</t>
  </si>
  <si>
    <t>C1122142</t>
  </si>
  <si>
    <t>C2254480</t>
  </si>
  <si>
    <t>C1174447</t>
  </si>
  <si>
    <t>C2267395</t>
  </si>
  <si>
    <t>C1118930</t>
  </si>
  <si>
    <t>C2218723</t>
  </si>
  <si>
    <t>C1125742</t>
  </si>
  <si>
    <t>C2273862</t>
  </si>
  <si>
    <t>C1178252</t>
  </si>
  <si>
    <t>C2252785</t>
  </si>
  <si>
    <t>C1153944</t>
  </si>
  <si>
    <t>C1144530</t>
  </si>
  <si>
    <t>C2206715</t>
  </si>
  <si>
    <t>C1169299</t>
  </si>
  <si>
    <t>C2256111</t>
  </si>
  <si>
    <t>C1101181</t>
  </si>
  <si>
    <t>C2275770</t>
  </si>
  <si>
    <t>C1187338</t>
  </si>
  <si>
    <t>C2260116</t>
  </si>
  <si>
    <t>C1186761</t>
  </si>
  <si>
    <t>C2203738</t>
  </si>
  <si>
    <t>C1185304</t>
  </si>
  <si>
    <t>C2251562</t>
  </si>
  <si>
    <t>C1152580</t>
  </si>
  <si>
    <t>C2200233</t>
  </si>
  <si>
    <t>C1149475</t>
  </si>
  <si>
    <t>C2224534</t>
  </si>
  <si>
    <t>C1170471</t>
  </si>
  <si>
    <t>C2224132</t>
  </si>
  <si>
    <t>C1136728</t>
  </si>
  <si>
    <t>C2200092</t>
  </si>
  <si>
    <t>C1182095</t>
  </si>
  <si>
    <t>C2230297</t>
  </si>
  <si>
    <t>C1149561</t>
  </si>
  <si>
    <t>C2208257</t>
  </si>
  <si>
    <t>C1102737</t>
  </si>
  <si>
    <t>C2218317</t>
  </si>
  <si>
    <t>C1177251</t>
  </si>
  <si>
    <t>C2217870</t>
  </si>
  <si>
    <t>C1177246</t>
  </si>
  <si>
    <t>C2263683</t>
  </si>
  <si>
    <t>C1198963</t>
  </si>
  <si>
    <t>C2200663</t>
  </si>
  <si>
    <t>C1134430</t>
  </si>
  <si>
    <t>C2246025</t>
  </si>
  <si>
    <t>C1199655</t>
  </si>
  <si>
    <t>C2223659</t>
  </si>
  <si>
    <t>C1121055</t>
  </si>
  <si>
    <t>C2255205</t>
  </si>
  <si>
    <t>C1103873</t>
  </si>
  <si>
    <t>C1148904</t>
  </si>
  <si>
    <t>C2257594</t>
  </si>
  <si>
    <t>C1102299</t>
  </si>
  <si>
    <t>C2286193</t>
  </si>
  <si>
    <t>C1173849</t>
  </si>
  <si>
    <t>C2238929</t>
  </si>
  <si>
    <t>C1188327</t>
  </si>
  <si>
    <t>C2295689</t>
  </si>
  <si>
    <t>C1118067</t>
  </si>
  <si>
    <t>C2296356</t>
  </si>
  <si>
    <t>C1168297</t>
  </si>
  <si>
    <t>C2268216</t>
  </si>
  <si>
    <t>C1168155</t>
  </si>
  <si>
    <t>C2291944</t>
  </si>
  <si>
    <t>C1181754</t>
  </si>
  <si>
    <t>C2281813</t>
  </si>
  <si>
    <t>C1190797</t>
  </si>
  <si>
    <t>C2211285</t>
  </si>
  <si>
    <t>C1100760</t>
  </si>
  <si>
    <t>C2281181</t>
  </si>
  <si>
    <t>C1187523</t>
  </si>
  <si>
    <t>C2266879</t>
  </si>
  <si>
    <t>C1137728</t>
  </si>
  <si>
    <t>C2224550</t>
  </si>
  <si>
    <t>C2215758</t>
  </si>
  <si>
    <t>C1131297</t>
  </si>
  <si>
    <t>C2215142</t>
  </si>
  <si>
    <t>C1106923</t>
  </si>
  <si>
    <t>C2286931</t>
  </si>
  <si>
    <t>C1139633</t>
  </si>
  <si>
    <t>C2214702</t>
  </si>
  <si>
    <t>C1144570</t>
  </si>
  <si>
    <t>C2289499</t>
  </si>
  <si>
    <t>C1136100</t>
  </si>
  <si>
    <t>C2218800</t>
  </si>
  <si>
    <t>C1195189</t>
  </si>
  <si>
    <t>C2262006</t>
  </si>
  <si>
    <t>C1174504</t>
  </si>
  <si>
    <t>C2212726</t>
  </si>
  <si>
    <t>C1145191</t>
  </si>
  <si>
    <t>C2262888</t>
  </si>
  <si>
    <t>C1149777</t>
  </si>
  <si>
    <t>C2216462</t>
  </si>
  <si>
    <t>C1169153</t>
  </si>
  <si>
    <t>C1158303</t>
  </si>
  <si>
    <t>C2221504</t>
  </si>
  <si>
    <t>C1145472</t>
  </si>
  <si>
    <t>C2281578</t>
  </si>
  <si>
    <t>C1163037</t>
  </si>
  <si>
    <t>C2285007</t>
  </si>
  <si>
    <t>C1143929</t>
  </si>
  <si>
    <t>C2205761</t>
  </si>
  <si>
    <t>C1115304</t>
  </si>
  <si>
    <t>C2230285</t>
  </si>
  <si>
    <t>C1106181</t>
  </si>
  <si>
    <t>C2298818</t>
  </si>
  <si>
    <t>C1100471</t>
  </si>
  <si>
    <t>C2242661</t>
  </si>
  <si>
    <t>C1122174</t>
  </si>
  <si>
    <t>C2213795</t>
  </si>
  <si>
    <t>C1126307</t>
  </si>
  <si>
    <t>C2231674</t>
  </si>
  <si>
    <t>C1181096</t>
  </si>
  <si>
    <t>C2224938</t>
  </si>
  <si>
    <t>C1112473</t>
  </si>
  <si>
    <t>C2269061</t>
  </si>
  <si>
    <t>C1152495</t>
  </si>
  <si>
    <t>C2247218</t>
  </si>
  <si>
    <t>C1102975</t>
  </si>
  <si>
    <t>C2248277</t>
  </si>
  <si>
    <t>C1169559</t>
  </si>
  <si>
    <t>C2239532</t>
  </si>
  <si>
    <t>C1121487</t>
  </si>
  <si>
    <t>C1193664</t>
  </si>
  <si>
    <t>C2216544</t>
  </si>
  <si>
    <t>C2296045</t>
  </si>
  <si>
    <t>C1114958</t>
  </si>
  <si>
    <t>C2201476</t>
  </si>
  <si>
    <t>C1160665</t>
  </si>
  <si>
    <t>C2275689</t>
  </si>
  <si>
    <t>C1112040</t>
  </si>
  <si>
    <t>C2212051</t>
  </si>
  <si>
    <t>C1125789</t>
  </si>
  <si>
    <t>C2237088</t>
  </si>
  <si>
    <t>C1153457</t>
  </si>
  <si>
    <t>C2293898</t>
  </si>
  <si>
    <t>C1174305</t>
  </si>
  <si>
    <t>C2272248</t>
  </si>
  <si>
    <t>C1192505</t>
  </si>
  <si>
    <t>C2214207</t>
  </si>
  <si>
    <t>C1108179</t>
  </si>
  <si>
    <t>C2225919</t>
  </si>
  <si>
    <t>C1119158</t>
  </si>
  <si>
    <t>C2211786</t>
  </si>
  <si>
    <t>C1189128</t>
  </si>
  <si>
    <t>C2281940</t>
  </si>
  <si>
    <t>C1137659</t>
  </si>
  <si>
    <t>C2213483</t>
  </si>
  <si>
    <t>C1193625</t>
  </si>
  <si>
    <t>C2235584</t>
  </si>
  <si>
    <t>C1100248</t>
  </si>
  <si>
    <t>C2256455</t>
  </si>
  <si>
    <t>C1115059</t>
  </si>
  <si>
    <t>C2224213</t>
  </si>
  <si>
    <t>C1158045</t>
  </si>
  <si>
    <t>C1173167</t>
  </si>
  <si>
    <t>C2223423</t>
  </si>
  <si>
    <t>C1183416</t>
  </si>
  <si>
    <t>C2296567</t>
  </si>
  <si>
    <t>C1182162</t>
  </si>
  <si>
    <t>C2222433</t>
  </si>
  <si>
    <t>C1145147</t>
  </si>
  <si>
    <t>C2211243</t>
  </si>
  <si>
    <t>C1117488</t>
  </si>
  <si>
    <t>C2204324</t>
  </si>
  <si>
    <t>C1143241</t>
  </si>
  <si>
    <t>C2203468</t>
  </si>
  <si>
    <t>C1163582</t>
  </si>
  <si>
    <t>C2270548</t>
  </si>
  <si>
    <t>C1181701</t>
  </si>
  <si>
    <t>C2218631</t>
  </si>
  <si>
    <t>C1150480</t>
  </si>
  <si>
    <t>C2285515</t>
  </si>
  <si>
    <t>C1110501</t>
  </si>
  <si>
    <t>C2260298</t>
  </si>
  <si>
    <t>C1157048</t>
  </si>
  <si>
    <t>C2299844</t>
  </si>
  <si>
    <t>C1168540</t>
  </si>
  <si>
    <t>C2254135</t>
  </si>
  <si>
    <t>C1127075</t>
  </si>
  <si>
    <t>C2250736</t>
  </si>
  <si>
    <t>C1178372</t>
  </si>
  <si>
    <t>C2253998</t>
  </si>
  <si>
    <t>C1156763</t>
  </si>
  <si>
    <t>C2215043</t>
  </si>
  <si>
    <t>C1184215</t>
  </si>
  <si>
    <t>C2229261</t>
  </si>
  <si>
    <t>C1111917</t>
  </si>
  <si>
    <t>C2242120</t>
  </si>
  <si>
    <t>C1169475</t>
  </si>
  <si>
    <t>C2288015</t>
  </si>
  <si>
    <t>C1149224</t>
  </si>
  <si>
    <t>C2200279</t>
  </si>
  <si>
    <t>C1130825</t>
  </si>
  <si>
    <t>C2239792</t>
  </si>
  <si>
    <t>C1147692</t>
  </si>
  <si>
    <t>C2271283</t>
  </si>
  <si>
    <t>C1154992</t>
  </si>
  <si>
    <t>C2234572</t>
  </si>
  <si>
    <t>C1114534</t>
  </si>
  <si>
    <t>C2288642</t>
  </si>
  <si>
    <t>C1121650</t>
  </si>
  <si>
    <t>C2297031</t>
  </si>
  <si>
    <t>C1161296</t>
  </si>
  <si>
    <t>C2289835</t>
  </si>
  <si>
    <t>C1184262</t>
  </si>
  <si>
    <t>C2276287</t>
  </si>
  <si>
    <t>C1115364</t>
  </si>
  <si>
    <t>C2267594</t>
  </si>
  <si>
    <t>C1117896</t>
  </si>
  <si>
    <t>C2271060</t>
  </si>
  <si>
    <t>C1110628</t>
  </si>
  <si>
    <t>C2224282</t>
  </si>
  <si>
    <t>C1197804</t>
  </si>
  <si>
    <t>C1112292</t>
  </si>
  <si>
    <t>C2268853</t>
  </si>
  <si>
    <t>C1153766</t>
  </si>
  <si>
    <t>C2265980</t>
  </si>
  <si>
    <t>C1124818</t>
  </si>
  <si>
    <t>C2217528</t>
  </si>
  <si>
    <t>C1196562</t>
  </si>
  <si>
    <t>C2216513</t>
  </si>
  <si>
    <t>C1105046</t>
  </si>
  <si>
    <t>C2236385</t>
  </si>
  <si>
    <t>C1184438</t>
  </si>
  <si>
    <t>C2277795</t>
  </si>
  <si>
    <t>C1135521</t>
  </si>
  <si>
    <t>C2234632</t>
  </si>
  <si>
    <t>C1182696</t>
  </si>
  <si>
    <t>C2277592</t>
  </si>
  <si>
    <t>C1180912</t>
  </si>
  <si>
    <t>C2274353</t>
  </si>
  <si>
    <t>C1146648</t>
  </si>
  <si>
    <t>C2294953</t>
  </si>
  <si>
    <t>C1180798</t>
  </si>
  <si>
    <t>C2249811</t>
  </si>
  <si>
    <t>C1108740</t>
  </si>
  <si>
    <t>C2292504</t>
  </si>
  <si>
    <t>C1198779</t>
  </si>
  <si>
    <t>C2242553</t>
  </si>
  <si>
    <t>C1141297</t>
  </si>
  <si>
    <t>C2207008</t>
  </si>
  <si>
    <t>C1131432</t>
  </si>
  <si>
    <t>C2266203</t>
  </si>
  <si>
    <t>C1150788</t>
  </si>
  <si>
    <t>C2298439</t>
  </si>
  <si>
    <t>C1125197</t>
  </si>
  <si>
    <t>C2256130</t>
  </si>
  <si>
    <t>C1141224</t>
  </si>
  <si>
    <t>C2240148</t>
  </si>
  <si>
    <t>C1179555</t>
  </si>
  <si>
    <t>C2288588</t>
  </si>
  <si>
    <t>C1127290</t>
  </si>
  <si>
    <t>C2263010</t>
  </si>
  <si>
    <t>C1160664</t>
  </si>
  <si>
    <t>C2222576</t>
  </si>
  <si>
    <t>C1194988</t>
  </si>
  <si>
    <t>C2279648</t>
  </si>
  <si>
    <t>C1196424</t>
  </si>
  <si>
    <t>C2250277</t>
  </si>
  <si>
    <t>C1105895</t>
  </si>
  <si>
    <t>C2232823</t>
  </si>
  <si>
    <t>C1157769</t>
  </si>
  <si>
    <t>C2275058</t>
  </si>
  <si>
    <t>C1110411</t>
  </si>
  <si>
    <t>C2286558</t>
  </si>
  <si>
    <t>ADANI</t>
  </si>
  <si>
    <t>C1194187</t>
  </si>
  <si>
    <t>C2241319</t>
  </si>
  <si>
    <t>C1168855</t>
  </si>
  <si>
    <t>C2247898</t>
  </si>
  <si>
    <t>C1104655</t>
  </si>
  <si>
    <t>C2202767</t>
  </si>
  <si>
    <t>C1119299</t>
  </si>
  <si>
    <t>C2277260</t>
  </si>
  <si>
    <t>C1119096</t>
  </si>
  <si>
    <t>C2222728</t>
  </si>
  <si>
    <t>C1191335</t>
  </si>
  <si>
    <t>C2212178</t>
  </si>
  <si>
    <t>C1168395</t>
  </si>
  <si>
    <t>C2247753</t>
  </si>
  <si>
    <t>C1139621</t>
  </si>
  <si>
    <t>C2231844</t>
  </si>
  <si>
    <t>C1154449</t>
  </si>
  <si>
    <t>C2288768</t>
  </si>
  <si>
    <t>C1176984</t>
  </si>
  <si>
    <t>C2277348</t>
  </si>
  <si>
    <t>C2225059</t>
  </si>
  <si>
    <t>C1152998</t>
  </si>
  <si>
    <t>C2265307</t>
  </si>
  <si>
    <t>C1140674</t>
  </si>
  <si>
    <t>C2216070</t>
  </si>
  <si>
    <t>C1125713</t>
  </si>
  <si>
    <t>C2284862</t>
  </si>
  <si>
    <t>C1172732</t>
  </si>
  <si>
    <t>C2282613</t>
  </si>
  <si>
    <t>C1199878</t>
  </si>
  <si>
    <t>C2268470</t>
  </si>
  <si>
    <t>C1148336</t>
  </si>
  <si>
    <t>C2285727</t>
  </si>
  <si>
    <t>C1190683</t>
  </si>
  <si>
    <t>C2244048</t>
  </si>
  <si>
    <t>C1166072</t>
  </si>
  <si>
    <t>C2256967</t>
  </si>
  <si>
    <t>C1169149</t>
  </si>
  <si>
    <t>C2209243</t>
  </si>
  <si>
    <t>C1131920</t>
  </si>
  <si>
    <t>C2244187</t>
  </si>
  <si>
    <t>C1101260</t>
  </si>
  <si>
    <t>C2276238</t>
  </si>
  <si>
    <t>C1115815</t>
  </si>
  <si>
    <t>C2276048</t>
  </si>
  <si>
    <t>C1112168</t>
  </si>
  <si>
    <t>C2296348</t>
  </si>
  <si>
    <t>C1147641</t>
  </si>
  <si>
    <t>C2268276</t>
  </si>
  <si>
    <t>C1159985</t>
  </si>
  <si>
    <t>C2205931</t>
  </si>
  <si>
    <t>C1117317</t>
  </si>
  <si>
    <t>C2250688</t>
  </si>
  <si>
    <t>C1101998</t>
  </si>
  <si>
    <t>C2268166</t>
  </si>
  <si>
    <t>C1199212</t>
  </si>
  <si>
    <t>C2261982</t>
  </si>
  <si>
    <t>C1101147</t>
  </si>
  <si>
    <t>C2292086</t>
  </si>
  <si>
    <t>C1143526</t>
  </si>
  <si>
    <t>C2295447</t>
  </si>
  <si>
    <t>C1117829</t>
  </si>
  <si>
    <t>C2270502</t>
  </si>
  <si>
    <t>C1135438</t>
  </si>
  <si>
    <t>C2201266</t>
  </si>
  <si>
    <t>C1192643</t>
  </si>
  <si>
    <t>C2248500</t>
  </si>
  <si>
    <t>C1114764</t>
  </si>
  <si>
    <t>C2235495</t>
  </si>
  <si>
    <t>C2223370</t>
  </si>
  <si>
    <t>C1159391</t>
  </si>
  <si>
    <t>C2278901</t>
  </si>
  <si>
    <t>C1199635</t>
  </si>
  <si>
    <t>C2241076</t>
  </si>
  <si>
    <t>C1103950</t>
  </si>
  <si>
    <t>C2219492</t>
  </si>
  <si>
    <t>C1125546</t>
  </si>
  <si>
    <t>C2262081</t>
  </si>
  <si>
    <t>C1182026</t>
  </si>
  <si>
    <t>C2242753</t>
  </si>
  <si>
    <t>C2273362</t>
  </si>
  <si>
    <t>C1192154</t>
  </si>
  <si>
    <t>C2220199</t>
  </si>
  <si>
    <t>C1144801</t>
  </si>
  <si>
    <t>C2238965</t>
  </si>
  <si>
    <t>C1139979</t>
  </si>
  <si>
    <t>C2251498</t>
  </si>
  <si>
    <t>C1145885</t>
  </si>
  <si>
    <t>C2286625</t>
  </si>
  <si>
    <t>C1128863</t>
  </si>
  <si>
    <t>C2227440</t>
  </si>
  <si>
    <t>C1123385</t>
  </si>
  <si>
    <t>C2292745</t>
  </si>
  <si>
    <t>C1109069</t>
  </si>
  <si>
    <t>C1139740</t>
  </si>
  <si>
    <t>C2242779</t>
  </si>
  <si>
    <t>C1108239</t>
  </si>
  <si>
    <t>C2268607</t>
  </si>
  <si>
    <t>C1157021</t>
  </si>
  <si>
    <t>C2214874</t>
  </si>
  <si>
    <t>C1124338</t>
  </si>
  <si>
    <t>C2256787</t>
  </si>
  <si>
    <t>C1162035</t>
  </si>
  <si>
    <t>C2244816</t>
  </si>
  <si>
    <t>C1100814</t>
  </si>
  <si>
    <t>C2265610</t>
  </si>
  <si>
    <t>C1100826</t>
  </si>
  <si>
    <t>C2227034</t>
  </si>
  <si>
    <t>C1181221</t>
  </si>
  <si>
    <t>C2294875</t>
  </si>
  <si>
    <t>C1184980</t>
  </si>
  <si>
    <t>C2261670</t>
  </si>
  <si>
    <t>C1127812</t>
  </si>
  <si>
    <t>C2205142</t>
  </si>
  <si>
    <t>C1154663</t>
  </si>
  <si>
    <t>C2257635</t>
  </si>
  <si>
    <t>C1108177</t>
  </si>
  <si>
    <t>C2257251</t>
  </si>
  <si>
    <t>C1144322</t>
  </si>
  <si>
    <t>C2259367</t>
  </si>
  <si>
    <t>C2279740</t>
  </si>
  <si>
    <t>C1168817</t>
  </si>
  <si>
    <t>C2259791</t>
  </si>
  <si>
    <t>C1142766</t>
  </si>
  <si>
    <t>C2243812</t>
  </si>
  <si>
    <t>C1153244</t>
  </si>
  <si>
    <t>C2262114</t>
  </si>
  <si>
    <t>C1163283</t>
  </si>
  <si>
    <t>C2201488</t>
  </si>
  <si>
    <t>C1117142</t>
  </si>
  <si>
    <t>C2227966</t>
  </si>
  <si>
    <t>C1106023</t>
  </si>
  <si>
    <t>C2276835</t>
  </si>
  <si>
    <t>C1105249</t>
  </si>
  <si>
    <t>C2289155</t>
  </si>
  <si>
    <t>C1111760</t>
  </si>
  <si>
    <t>C2275824</t>
  </si>
  <si>
    <t>C1198870</t>
  </si>
  <si>
    <t>C2204146</t>
  </si>
  <si>
    <t>C1131868</t>
  </si>
  <si>
    <t>C2242370</t>
  </si>
  <si>
    <t>C1170362</t>
  </si>
  <si>
    <t>C1169092</t>
  </si>
  <si>
    <t>C2233457</t>
  </si>
  <si>
    <t>C1188308</t>
  </si>
  <si>
    <t>C2279837</t>
  </si>
  <si>
    <t>C1157595</t>
  </si>
  <si>
    <t>C1156479</t>
  </si>
  <si>
    <t>C2298955</t>
  </si>
  <si>
    <t>C1117859</t>
  </si>
  <si>
    <t>C2292917</t>
  </si>
  <si>
    <t>C1192573</t>
  </si>
  <si>
    <t>C2241866</t>
  </si>
  <si>
    <t>C1124643</t>
  </si>
  <si>
    <t>C2251738</t>
  </si>
  <si>
    <t>C1107015</t>
  </si>
  <si>
    <t>C2294067</t>
  </si>
  <si>
    <t>C1167392</t>
  </si>
  <si>
    <t>C2234024</t>
  </si>
  <si>
    <t>C1128704</t>
  </si>
  <si>
    <t>C2230171</t>
  </si>
  <si>
    <t>C1166912</t>
  </si>
  <si>
    <t>CTS</t>
  </si>
  <si>
    <t>C1151905</t>
  </si>
  <si>
    <t>C2268749</t>
  </si>
  <si>
    <t>C1158600</t>
  </si>
  <si>
    <t>C2223875</t>
  </si>
  <si>
    <t>C1191836</t>
  </si>
  <si>
    <t>C2287487</t>
  </si>
  <si>
    <t>C1190801</t>
  </si>
  <si>
    <t>C2241285</t>
  </si>
  <si>
    <t>C2299340</t>
  </si>
  <si>
    <t>C1188887</t>
  </si>
  <si>
    <t>C2259505</t>
  </si>
  <si>
    <t>C1167872</t>
  </si>
  <si>
    <t>C2232116</t>
  </si>
  <si>
    <t>C1133917</t>
  </si>
  <si>
    <t>C2263580</t>
  </si>
  <si>
    <t>C1121906</t>
  </si>
  <si>
    <t>C2215061</t>
  </si>
  <si>
    <t>C1121867</t>
  </si>
  <si>
    <t>C2205469</t>
  </si>
  <si>
    <t>C1164869</t>
  </si>
  <si>
    <t>C2259198</t>
  </si>
  <si>
    <t>C1165559</t>
  </si>
  <si>
    <t>C2299547</t>
  </si>
  <si>
    <t>C1142989</t>
  </si>
  <si>
    <t>C2289563</t>
  </si>
  <si>
    <t>C1121279</t>
  </si>
  <si>
    <t>C2218088</t>
  </si>
  <si>
    <t>C1170220</t>
  </si>
  <si>
    <t>C1166627</t>
  </si>
  <si>
    <t>C2286774</t>
  </si>
  <si>
    <t>C1167443</t>
  </si>
  <si>
    <t>C2268694</t>
  </si>
  <si>
    <t>C1158088</t>
  </si>
  <si>
    <t>C2248093</t>
  </si>
  <si>
    <t>C1171196</t>
  </si>
  <si>
    <t>C2293150</t>
  </si>
  <si>
    <t>C1170213</t>
  </si>
  <si>
    <t>C2280388</t>
  </si>
  <si>
    <t>C1141926</t>
  </si>
  <si>
    <t>C2261024</t>
  </si>
  <si>
    <t>C1161789</t>
  </si>
  <si>
    <t>C2297247</t>
  </si>
  <si>
    <t>C1109514</t>
  </si>
  <si>
    <t>C2265000</t>
  </si>
  <si>
    <t>C1107227</t>
  </si>
  <si>
    <t>C2202857</t>
  </si>
  <si>
    <t>C1155757</t>
  </si>
  <si>
    <t>C2242131</t>
  </si>
  <si>
    <t>C1126012</t>
  </si>
  <si>
    <t>C2201590</t>
  </si>
  <si>
    <t>C1155429</t>
  </si>
  <si>
    <t>C2272879</t>
  </si>
  <si>
    <t>C1140973</t>
  </si>
  <si>
    <t>C2251803</t>
  </si>
  <si>
    <t>C1111418</t>
  </si>
  <si>
    <t>C2299770</t>
  </si>
  <si>
    <t>C1199940</t>
  </si>
  <si>
    <t>C2267359</t>
  </si>
  <si>
    <t>C1157475</t>
  </si>
  <si>
    <t>C2216509</t>
  </si>
  <si>
    <t>C1179198</t>
  </si>
  <si>
    <t>C2286464</t>
  </si>
  <si>
    <t>C1113112</t>
  </si>
  <si>
    <t>C2255250</t>
  </si>
  <si>
    <t>C1102750</t>
  </si>
  <si>
    <t>C2294283</t>
  </si>
  <si>
    <t>C1136880</t>
  </si>
  <si>
    <t>C2264732</t>
  </si>
  <si>
    <t>C1155201</t>
  </si>
  <si>
    <t>C2211814</t>
  </si>
  <si>
    <t>C1188424</t>
  </si>
  <si>
    <t>C2265284</t>
  </si>
  <si>
    <t>C1162132</t>
  </si>
  <si>
    <t>C2273712</t>
  </si>
  <si>
    <t>C1172817</t>
  </si>
  <si>
    <t>C2213645</t>
  </si>
  <si>
    <t>C1196271</t>
  </si>
  <si>
    <t>C2236323</t>
  </si>
  <si>
    <t>C1179872</t>
  </si>
  <si>
    <t>C2204956</t>
  </si>
  <si>
    <t>C1192313</t>
  </si>
  <si>
    <t>C2255707</t>
  </si>
  <si>
    <t>C1113419</t>
  </si>
  <si>
    <t>C2220996</t>
  </si>
  <si>
    <t>C1106583</t>
  </si>
  <si>
    <t>C2249468</t>
  </si>
  <si>
    <t>C1116739</t>
  </si>
  <si>
    <t>C2284650</t>
  </si>
  <si>
    <t>C1169723</t>
  </si>
  <si>
    <t>C2270647</t>
  </si>
  <si>
    <t>C1128238</t>
  </si>
  <si>
    <t>C2253355</t>
  </si>
  <si>
    <t>C1137933</t>
  </si>
  <si>
    <t>C2210176</t>
  </si>
  <si>
    <t>C1130107</t>
  </si>
  <si>
    <t>C2273857</t>
  </si>
  <si>
    <t>C1135496</t>
  </si>
  <si>
    <t>C2284654</t>
  </si>
  <si>
    <t>C1101521</t>
  </si>
  <si>
    <t>C2293539</t>
  </si>
  <si>
    <t>C1174471</t>
  </si>
  <si>
    <t>C2266820</t>
  </si>
  <si>
    <t>C1186961</t>
  </si>
  <si>
    <t>C2298412</t>
  </si>
  <si>
    <t>C1179744</t>
  </si>
  <si>
    <t>C1156861</t>
  </si>
  <si>
    <t>C2259102</t>
  </si>
  <si>
    <t>C1120787</t>
  </si>
  <si>
    <t>C2251076</t>
  </si>
  <si>
    <t>C1152405</t>
  </si>
  <si>
    <t>C2290766</t>
  </si>
  <si>
    <t>C1103625</t>
  </si>
  <si>
    <t>C2288760</t>
  </si>
  <si>
    <t>C1108662</t>
  </si>
  <si>
    <t>C2201896</t>
  </si>
  <si>
    <t>C1141114</t>
  </si>
  <si>
    <t>C2249768</t>
  </si>
  <si>
    <t>C1176352</t>
  </si>
  <si>
    <t>C2298351</t>
  </si>
  <si>
    <t>C1181396</t>
  </si>
  <si>
    <t>C2295469</t>
  </si>
  <si>
    <t>C1197139</t>
  </si>
  <si>
    <t>C2214492</t>
  </si>
  <si>
    <t>C1139352</t>
  </si>
  <si>
    <t>C2287836</t>
  </si>
  <si>
    <t>C1113359</t>
  </si>
  <si>
    <t>C2234368</t>
  </si>
  <si>
    <t>C1131334</t>
  </si>
  <si>
    <t>C2243168</t>
  </si>
  <si>
    <t>C1137092</t>
  </si>
  <si>
    <t>C2227015</t>
  </si>
  <si>
    <t>C1127464</t>
  </si>
  <si>
    <t>C2209798</t>
  </si>
  <si>
    <t>C1162770</t>
  </si>
  <si>
    <t>C2262819</t>
  </si>
  <si>
    <t>C1187206</t>
  </si>
  <si>
    <t>C2267779</t>
  </si>
  <si>
    <t>C1104383</t>
  </si>
  <si>
    <t>C2277149</t>
  </si>
  <si>
    <t>C1148774</t>
  </si>
  <si>
    <t>C2299670</t>
  </si>
  <si>
    <t>C1132305</t>
  </si>
  <si>
    <t>C2212675</t>
  </si>
  <si>
    <t>C1131137</t>
  </si>
  <si>
    <t>C2273109</t>
  </si>
  <si>
    <t>C1195986</t>
  </si>
  <si>
    <t>C2219017</t>
  </si>
  <si>
    <t>C1120095</t>
  </si>
  <si>
    <t>C2256543</t>
  </si>
  <si>
    <t>C1144655</t>
  </si>
  <si>
    <t>C2219879</t>
  </si>
  <si>
    <t>C1189397</t>
  </si>
  <si>
    <t>C2232128</t>
  </si>
  <si>
    <t>C1174850</t>
  </si>
  <si>
    <t>C2234397</t>
  </si>
  <si>
    <t>C1190412</t>
  </si>
  <si>
    <t>C2238138</t>
  </si>
  <si>
    <t>C1142634</t>
  </si>
  <si>
    <t>C2212773</t>
  </si>
  <si>
    <t>C1145457</t>
  </si>
  <si>
    <t>C1175884</t>
  </si>
  <si>
    <t>C2270546</t>
  </si>
  <si>
    <t>C1105083</t>
  </si>
  <si>
    <t>C2201242</t>
  </si>
  <si>
    <t>C1160785</t>
  </si>
  <si>
    <t>C2230435</t>
  </si>
  <si>
    <t>C1142375</t>
  </si>
  <si>
    <t>C2255376</t>
  </si>
  <si>
    <t>C1115565</t>
  </si>
  <si>
    <t>C2285249</t>
  </si>
  <si>
    <t>C1181184</t>
  </si>
  <si>
    <t>C2277615</t>
  </si>
  <si>
    <t>C1196598</t>
  </si>
  <si>
    <t>C2221743</t>
  </si>
  <si>
    <t>C1162503</t>
  </si>
  <si>
    <t>C2263864</t>
  </si>
  <si>
    <t>C2264293</t>
  </si>
  <si>
    <t>C1125631</t>
  </si>
  <si>
    <t>C1169498</t>
  </si>
  <si>
    <t>C2294254</t>
  </si>
  <si>
    <t>C1179275</t>
  </si>
  <si>
    <t>C2273960</t>
  </si>
  <si>
    <t>C1166418</t>
  </si>
  <si>
    <t>C2272526</t>
  </si>
  <si>
    <t>C1199502</t>
  </si>
  <si>
    <t>C2295991</t>
  </si>
  <si>
    <t>C1198104</t>
  </si>
  <si>
    <t>C2262306</t>
  </si>
  <si>
    <t>C1178588</t>
  </si>
  <si>
    <t>C2283250</t>
  </si>
  <si>
    <t>C1171659</t>
  </si>
  <si>
    <t>C2250132</t>
  </si>
  <si>
    <t>C1117216</t>
  </si>
  <si>
    <t>C2227361</t>
  </si>
  <si>
    <t>INDIABULL</t>
  </si>
  <si>
    <t>C1134194</t>
  </si>
  <si>
    <t>C2237294</t>
  </si>
  <si>
    <t>C1108695</t>
  </si>
  <si>
    <t>C2260362</t>
  </si>
  <si>
    <t>C1179200</t>
  </si>
  <si>
    <t>C2243059</t>
  </si>
  <si>
    <t>C1175643</t>
  </si>
  <si>
    <t>C2231668</t>
  </si>
  <si>
    <t>C1177667</t>
  </si>
  <si>
    <t>C1102196</t>
  </si>
  <si>
    <t>C2281039</t>
  </si>
  <si>
    <t>C1120710</t>
  </si>
  <si>
    <t>C2292410</t>
  </si>
  <si>
    <t>C1156930</t>
  </si>
  <si>
    <t>C2264223</t>
  </si>
  <si>
    <t>C1166142</t>
  </si>
  <si>
    <t>C2294087</t>
  </si>
  <si>
    <t>C1131631</t>
  </si>
  <si>
    <t>C2250038</t>
  </si>
  <si>
    <t>C1178754</t>
  </si>
  <si>
    <t>C2299648</t>
  </si>
  <si>
    <t>C1179499</t>
  </si>
  <si>
    <t>C2211950</t>
  </si>
  <si>
    <t>C1145932</t>
  </si>
  <si>
    <t>C2218100</t>
  </si>
  <si>
    <t>C1165905</t>
  </si>
  <si>
    <t>C2238614</t>
  </si>
  <si>
    <t>C1146585</t>
  </si>
  <si>
    <t>C2233118</t>
  </si>
  <si>
    <t>C1120512</t>
  </si>
  <si>
    <t>C2244047</t>
  </si>
  <si>
    <t>C2229162</t>
  </si>
  <si>
    <t>C1184466</t>
  </si>
  <si>
    <t>C2252862</t>
  </si>
  <si>
    <t>C1195335</t>
  </si>
  <si>
    <t>C2265542</t>
  </si>
  <si>
    <t>C1117883</t>
  </si>
  <si>
    <t>C2254248</t>
  </si>
  <si>
    <t>C1176207</t>
  </si>
  <si>
    <t>C2272180</t>
  </si>
  <si>
    <t>C1123983</t>
  </si>
  <si>
    <t>C1188120</t>
  </si>
  <si>
    <t>C2214921</t>
  </si>
  <si>
    <t>C1109661</t>
  </si>
  <si>
    <t>C2233296</t>
  </si>
  <si>
    <t>C1166272</t>
  </si>
  <si>
    <t>C2222057</t>
  </si>
  <si>
    <t>C1144218</t>
  </si>
  <si>
    <t>C2215662</t>
  </si>
  <si>
    <t>C1185452</t>
  </si>
  <si>
    <t>C2217289</t>
  </si>
  <si>
    <t>C1184735</t>
  </si>
  <si>
    <t>C2225535</t>
  </si>
  <si>
    <t>C1163466</t>
  </si>
  <si>
    <t>C2293057</t>
  </si>
  <si>
    <t>C1132741</t>
  </si>
  <si>
    <t>C2220621</t>
  </si>
  <si>
    <t>C1158123</t>
  </si>
  <si>
    <t>C2210469</t>
  </si>
  <si>
    <t>C1163049</t>
  </si>
  <si>
    <t>C2277826</t>
  </si>
  <si>
    <t>C1110705</t>
  </si>
  <si>
    <t>C2239521</t>
  </si>
  <si>
    <t>C1131331</t>
  </si>
  <si>
    <t>C2234524</t>
  </si>
  <si>
    <t>C1110996</t>
  </si>
  <si>
    <t>C2232063</t>
  </si>
  <si>
    <t>C1162706</t>
  </si>
  <si>
    <t>C2252118</t>
  </si>
  <si>
    <t>C1157625</t>
  </si>
  <si>
    <t>C2241087</t>
  </si>
  <si>
    <t>C1132050</t>
  </si>
  <si>
    <t>C2233116</t>
  </si>
  <si>
    <t>C1111542</t>
  </si>
  <si>
    <t>C2295525</t>
  </si>
  <si>
    <t>C2287842</t>
  </si>
  <si>
    <t>C1108266</t>
  </si>
  <si>
    <t>C2297637</t>
  </si>
  <si>
    <t>C1195308</t>
  </si>
  <si>
    <t>C2249669</t>
  </si>
  <si>
    <t>C1178843</t>
  </si>
  <si>
    <t>C2210405</t>
  </si>
  <si>
    <t>C1146679</t>
  </si>
  <si>
    <t>C2223064</t>
  </si>
  <si>
    <t>C1123859</t>
  </si>
  <si>
    <t>C2202083</t>
  </si>
  <si>
    <t>C1150272</t>
  </si>
  <si>
    <t>C2216842</t>
  </si>
  <si>
    <t>C1140143</t>
  </si>
  <si>
    <t>C2241772</t>
  </si>
  <si>
    <t>C1149567</t>
  </si>
  <si>
    <t>C2223135</t>
  </si>
  <si>
    <t>C1153708</t>
  </si>
  <si>
    <t>C2274429</t>
  </si>
  <si>
    <t>C1199204</t>
  </si>
  <si>
    <t>C1190640</t>
  </si>
  <si>
    <t>C2295343</t>
  </si>
  <si>
    <t>C1112651</t>
  </si>
  <si>
    <t>C2257454</t>
  </si>
  <si>
    <t>C1187581</t>
  </si>
  <si>
    <t>C2285621</t>
  </si>
  <si>
    <t>C1161150</t>
  </si>
  <si>
    <t>C2299481</t>
  </si>
  <si>
    <t>C1119070</t>
  </si>
  <si>
    <t>C2249262</t>
  </si>
  <si>
    <t>C1124682</t>
  </si>
  <si>
    <t>C2247357</t>
  </si>
  <si>
    <t>C1181881</t>
  </si>
  <si>
    <t>C2254027</t>
  </si>
  <si>
    <t>C1108511</t>
  </si>
  <si>
    <t>C2241183</t>
  </si>
  <si>
    <t>C1102686</t>
  </si>
  <si>
    <t>C2253642</t>
  </si>
  <si>
    <t>C1137061</t>
  </si>
  <si>
    <t>C2238223</t>
  </si>
  <si>
    <t>C1136777</t>
  </si>
  <si>
    <t>C2259752</t>
  </si>
  <si>
    <t>C1129651</t>
  </si>
  <si>
    <t>C2239431</t>
  </si>
  <si>
    <t>C1112192</t>
  </si>
  <si>
    <t>C1110759</t>
  </si>
  <si>
    <t>C2223082</t>
  </si>
  <si>
    <t>C1123317</t>
  </si>
  <si>
    <t>C2276172</t>
  </si>
  <si>
    <t>C2269236</t>
  </si>
  <si>
    <t>C1121345</t>
  </si>
  <si>
    <t>C2215249</t>
  </si>
  <si>
    <t>C1122373</t>
  </si>
  <si>
    <t>C2275660</t>
  </si>
  <si>
    <t>C1167832</t>
  </si>
  <si>
    <t>C2282102</t>
  </si>
  <si>
    <t>C1173520</t>
  </si>
  <si>
    <t>C2270862</t>
  </si>
  <si>
    <t>C1102397</t>
  </si>
  <si>
    <t>C2267489</t>
  </si>
  <si>
    <t>C1102293</t>
  </si>
  <si>
    <t>C2243536</t>
  </si>
  <si>
    <t>C1100905</t>
  </si>
  <si>
    <t>C2296113</t>
  </si>
  <si>
    <t>C1109401</t>
  </si>
  <si>
    <t>C2288832</t>
  </si>
  <si>
    <t>C1128768</t>
  </si>
  <si>
    <t>C2285253</t>
  </si>
  <si>
    <t>C1165243</t>
  </si>
  <si>
    <t>C2223272</t>
  </si>
  <si>
    <t>C1167513</t>
  </si>
  <si>
    <t>C2210265</t>
  </si>
  <si>
    <t>C1185517</t>
  </si>
  <si>
    <t>C2257308</t>
  </si>
  <si>
    <t>C1176760</t>
  </si>
  <si>
    <t>C2274194</t>
  </si>
  <si>
    <t>C1184754</t>
  </si>
  <si>
    <t>C2239113</t>
  </si>
  <si>
    <t>C1131024</t>
  </si>
  <si>
    <t>C2230445</t>
  </si>
  <si>
    <t>C1101532</t>
  </si>
  <si>
    <t>C2251359</t>
  </si>
  <si>
    <t>C1174699</t>
  </si>
  <si>
    <t>C2226809</t>
  </si>
  <si>
    <t>C1136548</t>
  </si>
  <si>
    <t>C2291410</t>
  </si>
  <si>
    <t>C1131795</t>
  </si>
  <si>
    <t>C2245769</t>
  </si>
  <si>
    <t>C1198188</t>
  </si>
  <si>
    <t>C2272862</t>
  </si>
  <si>
    <t>C1120032</t>
  </si>
  <si>
    <t>C2265017</t>
  </si>
  <si>
    <t>C1101155</t>
  </si>
  <si>
    <t>C2262720</t>
  </si>
  <si>
    <t>C1120999</t>
  </si>
  <si>
    <t>C2299970</t>
  </si>
  <si>
    <t>C1177232</t>
  </si>
  <si>
    <t>C2300000</t>
  </si>
  <si>
    <t>C1197592</t>
  </si>
  <si>
    <t>C2265781</t>
  </si>
  <si>
    <t>C1131746</t>
  </si>
  <si>
    <t>C2223161</t>
  </si>
  <si>
    <t>C1187902</t>
  </si>
  <si>
    <t>C2218336</t>
  </si>
  <si>
    <t>C1126336</t>
  </si>
  <si>
    <t>C2279250</t>
  </si>
  <si>
    <t>C1136865</t>
  </si>
  <si>
    <t>C2226595</t>
  </si>
  <si>
    <t>C1149072</t>
  </si>
  <si>
    <t>C2231359</t>
  </si>
  <si>
    <t>C1168716</t>
  </si>
  <si>
    <t>C2273772</t>
  </si>
  <si>
    <t>C1158019</t>
  </si>
  <si>
    <t>C2222219</t>
  </si>
  <si>
    <t>C1117982</t>
  </si>
  <si>
    <t>C1176636</t>
  </si>
  <si>
    <t>C2226652</t>
  </si>
  <si>
    <t>C1128713</t>
  </si>
  <si>
    <t>C2287232</t>
  </si>
  <si>
    <t>C1131554</t>
  </si>
  <si>
    <t>C2207813</t>
  </si>
  <si>
    <t>C1158949</t>
  </si>
  <si>
    <t>C2270722</t>
  </si>
  <si>
    <t>C1196917</t>
  </si>
  <si>
    <t>C2200259</t>
  </si>
  <si>
    <t>C1182616</t>
  </si>
  <si>
    <t>C2265117</t>
  </si>
  <si>
    <t>C1167621</t>
  </si>
  <si>
    <t>C2209668</t>
  </si>
  <si>
    <t>C1104866</t>
  </si>
  <si>
    <t>C2243486</t>
  </si>
  <si>
    <t>C1145940</t>
  </si>
  <si>
    <t>C2213793</t>
  </si>
  <si>
    <t>C1122115</t>
  </si>
  <si>
    <t>C2297294</t>
  </si>
  <si>
    <t>C2238322</t>
  </si>
  <si>
    <t>C1108995</t>
  </si>
  <si>
    <t>C2285953</t>
  </si>
  <si>
    <t>C1122735</t>
  </si>
  <si>
    <t>C2211709</t>
  </si>
  <si>
    <t>C2220978</t>
  </si>
  <si>
    <t>C1134214</t>
  </si>
  <si>
    <t>C2253827</t>
  </si>
  <si>
    <t>C2264978</t>
  </si>
  <si>
    <t>C1122320</t>
  </si>
  <si>
    <t>C2229394</t>
  </si>
  <si>
    <t>C1104971</t>
  </si>
  <si>
    <t>C2275452</t>
  </si>
  <si>
    <t>C1150706</t>
  </si>
  <si>
    <t>C2251202</t>
  </si>
  <si>
    <t>C1166160</t>
  </si>
  <si>
    <t>C2235507</t>
  </si>
  <si>
    <t>C1182461</t>
  </si>
  <si>
    <t>C2278799</t>
  </si>
  <si>
    <t>C1153362</t>
  </si>
  <si>
    <t>C2205480</t>
  </si>
  <si>
    <t>C1101320</t>
  </si>
  <si>
    <t>C2243330</t>
  </si>
  <si>
    <t>C1153695</t>
  </si>
  <si>
    <t>C2292448</t>
  </si>
  <si>
    <t>C2287267</t>
  </si>
  <si>
    <t>C1117206</t>
  </si>
  <si>
    <t>C2231575</t>
  </si>
  <si>
    <t>C1190483</t>
  </si>
  <si>
    <t>C2249731</t>
  </si>
  <si>
    <t>C1108122</t>
  </si>
  <si>
    <t>C2253700</t>
  </si>
  <si>
    <t>C1166630</t>
  </si>
  <si>
    <t>C2241567</t>
  </si>
  <si>
    <t>C1109484</t>
  </si>
  <si>
    <t>C2233720</t>
  </si>
  <si>
    <t>C1198883</t>
  </si>
  <si>
    <t>C2285738</t>
  </si>
  <si>
    <t>C1188097</t>
  </si>
  <si>
    <t>C2287221</t>
  </si>
  <si>
    <t>C1104080</t>
  </si>
  <si>
    <t>C2205658</t>
  </si>
  <si>
    <t>C1149899</t>
  </si>
  <si>
    <t>C2275563</t>
  </si>
  <si>
    <t>C1116497</t>
  </si>
  <si>
    <t>C2212830</t>
  </si>
  <si>
    <t>C1199213</t>
  </si>
  <si>
    <t>C2293407</t>
  </si>
  <si>
    <t>C1188647</t>
  </si>
  <si>
    <t>C2271107</t>
  </si>
  <si>
    <t>C1123133</t>
  </si>
  <si>
    <t>C2248022</t>
  </si>
  <si>
    <t>C1103992</t>
  </si>
  <si>
    <t>C2221146</t>
  </si>
  <si>
    <t>C1132241</t>
  </si>
  <si>
    <t>C2295877</t>
  </si>
  <si>
    <t>C1130625</t>
  </si>
  <si>
    <t>C2273427</t>
  </si>
  <si>
    <t>C1182022</t>
  </si>
  <si>
    <t>C2214369</t>
  </si>
  <si>
    <t>C1141365</t>
  </si>
  <si>
    <t>C2221169</t>
  </si>
  <si>
    <t>C1183126</t>
  </si>
  <si>
    <t>C2219948</t>
  </si>
  <si>
    <t>C1150810</t>
  </si>
  <si>
    <t>C2214262</t>
  </si>
  <si>
    <t>C1159347</t>
  </si>
  <si>
    <t>C2267055</t>
  </si>
  <si>
    <t>C1197388</t>
  </si>
  <si>
    <t>C2273007</t>
  </si>
  <si>
    <t>C1129807</t>
  </si>
  <si>
    <t>C2293263</t>
  </si>
  <si>
    <t>C1102414</t>
  </si>
  <si>
    <t>C2201595</t>
  </si>
  <si>
    <t>C1107001</t>
  </si>
  <si>
    <t>C2211875</t>
  </si>
  <si>
    <t>C1102043</t>
  </si>
  <si>
    <t>C2247395</t>
  </si>
  <si>
    <t>C1183042</t>
  </si>
  <si>
    <t>C2205782</t>
  </si>
  <si>
    <t>C1174683</t>
  </si>
  <si>
    <t>C2297896</t>
  </si>
  <si>
    <t>C1197746</t>
  </si>
  <si>
    <t>C2256646</t>
  </si>
  <si>
    <t>C1155239</t>
  </si>
  <si>
    <t>C2210332</t>
  </si>
  <si>
    <t>C1131440</t>
  </si>
  <si>
    <t>C2221878</t>
  </si>
  <si>
    <t>C1184867</t>
  </si>
  <si>
    <t>C2299008</t>
  </si>
  <si>
    <t>C1129428</t>
  </si>
  <si>
    <t>C2251530</t>
  </si>
  <si>
    <t>C1134197</t>
  </si>
  <si>
    <t>C2212617</t>
  </si>
  <si>
    <t>C1142209</t>
  </si>
  <si>
    <t>C2292930</t>
  </si>
  <si>
    <t>C1171864</t>
  </si>
  <si>
    <t>C2254687</t>
  </si>
  <si>
    <t>C1180179</t>
  </si>
  <si>
    <t>C2204408</t>
  </si>
  <si>
    <t>C1109053</t>
  </si>
  <si>
    <t>C2271264</t>
  </si>
  <si>
    <t>C1187657</t>
  </si>
  <si>
    <t>C2243380</t>
  </si>
  <si>
    <t>C1139381</t>
  </si>
  <si>
    <t>C1119407</t>
  </si>
  <si>
    <t>C2216215</t>
  </si>
  <si>
    <t>C1170527</t>
  </si>
  <si>
    <t>C2207706</t>
  </si>
  <si>
    <t>C1153206</t>
  </si>
  <si>
    <t>C2272084</t>
  </si>
  <si>
    <t>C1110197</t>
  </si>
  <si>
    <t>C2256911</t>
  </si>
  <si>
    <t>C1116388</t>
  </si>
  <si>
    <t>C2261341</t>
  </si>
  <si>
    <t>C1149788</t>
  </si>
  <si>
    <t>C2265605</t>
  </si>
  <si>
    <t>C1103208</t>
  </si>
  <si>
    <t>C2282371</t>
  </si>
  <si>
    <t>C1172522</t>
  </si>
  <si>
    <t>C2290666</t>
  </si>
  <si>
    <t>C1186906</t>
  </si>
  <si>
    <t>C2268834</t>
  </si>
  <si>
    <t>C1118481</t>
  </si>
  <si>
    <t>C2258322</t>
  </si>
  <si>
    <t>C1130991</t>
  </si>
  <si>
    <t>C2291696</t>
  </si>
  <si>
    <t>C1180372</t>
  </si>
  <si>
    <t>C2252819</t>
  </si>
  <si>
    <t>C1123592</t>
  </si>
  <si>
    <t>C2284001</t>
  </si>
  <si>
    <t>C1190363</t>
  </si>
  <si>
    <t>C2210947</t>
  </si>
  <si>
    <t>C1170899</t>
  </si>
  <si>
    <t>C2222987</t>
  </si>
  <si>
    <t>C1118987</t>
  </si>
  <si>
    <t>C2239683</t>
  </si>
  <si>
    <t>C1129875</t>
  </si>
  <si>
    <t>C2216154</t>
  </si>
  <si>
    <t>C1197233</t>
  </si>
  <si>
    <t>C2258414</t>
  </si>
  <si>
    <t>C1110222</t>
  </si>
  <si>
    <t>C2200681</t>
  </si>
  <si>
    <t>C1128958</t>
  </si>
  <si>
    <t>C2206023</t>
  </si>
  <si>
    <t>C1162245</t>
  </si>
  <si>
    <t>C2206642</t>
  </si>
  <si>
    <t>C1145842</t>
  </si>
  <si>
    <t>C2236707</t>
  </si>
  <si>
    <t>C1112107</t>
  </si>
  <si>
    <t>C2220862</t>
  </si>
  <si>
    <t>C1189160</t>
  </si>
  <si>
    <t>C2291677</t>
  </si>
  <si>
    <t>C1147646</t>
  </si>
  <si>
    <t>C2233290</t>
  </si>
  <si>
    <t>C1146628</t>
  </si>
  <si>
    <t>C2283047</t>
  </si>
  <si>
    <t>C1151265</t>
  </si>
  <si>
    <t>C2286489</t>
  </si>
  <si>
    <t>C1154640</t>
  </si>
  <si>
    <t>C2246686</t>
  </si>
  <si>
    <t>C1194630</t>
  </si>
  <si>
    <t>C2231142</t>
  </si>
  <si>
    <t>C1143868</t>
  </si>
  <si>
    <t>C2213764</t>
  </si>
  <si>
    <t>C1168692</t>
  </si>
  <si>
    <t>C2229768</t>
  </si>
  <si>
    <t>C1140026</t>
  </si>
  <si>
    <t>C2274000</t>
  </si>
  <si>
    <t>C1197571</t>
  </si>
  <si>
    <t>C2208856</t>
  </si>
  <si>
    <t>C1124585</t>
  </si>
  <si>
    <t>C2270852</t>
  </si>
  <si>
    <t>C1150657</t>
  </si>
  <si>
    <t>C2215016</t>
  </si>
  <si>
    <t>C1148215</t>
  </si>
  <si>
    <t>C2229845</t>
  </si>
  <si>
    <t>C1188152</t>
  </si>
  <si>
    <t>C2293725</t>
  </si>
  <si>
    <t>C1134054</t>
  </si>
  <si>
    <t>C2234550</t>
  </si>
  <si>
    <t>C1178411</t>
  </si>
  <si>
    <t>C2212377</t>
  </si>
  <si>
    <t>C1103217</t>
  </si>
  <si>
    <t>C2239795</t>
  </si>
  <si>
    <t>C1116013</t>
  </si>
  <si>
    <t>C2206614</t>
  </si>
  <si>
    <t>C1185577</t>
  </si>
  <si>
    <t>C2228781</t>
  </si>
  <si>
    <t>C1116987</t>
  </si>
  <si>
    <t>C2223955</t>
  </si>
  <si>
    <t>C1129221</t>
  </si>
  <si>
    <t>C1153090</t>
  </si>
  <si>
    <t>C2299913</t>
  </si>
  <si>
    <t>C1134924</t>
  </si>
  <si>
    <t>C2255352</t>
  </si>
  <si>
    <t>C1172288</t>
  </si>
  <si>
    <t>C2233579</t>
  </si>
  <si>
    <t>C1164205</t>
  </si>
  <si>
    <t>C2274498</t>
  </si>
  <si>
    <t>C1171169</t>
  </si>
  <si>
    <t>C2258984</t>
  </si>
  <si>
    <t>C1157555</t>
  </si>
  <si>
    <t>C2267052</t>
  </si>
  <si>
    <t>C1102649</t>
  </si>
  <si>
    <t>C2245470</t>
  </si>
  <si>
    <t>C1197619</t>
  </si>
  <si>
    <t>C2231065</t>
  </si>
  <si>
    <t>C1183285</t>
  </si>
  <si>
    <t>C2217188</t>
  </si>
  <si>
    <t>C1146310</t>
  </si>
  <si>
    <t>C2286452</t>
  </si>
  <si>
    <t>C1108960</t>
  </si>
  <si>
    <t>C2289187</t>
  </si>
  <si>
    <t>C1171096</t>
  </si>
  <si>
    <t>C2210956</t>
  </si>
  <si>
    <t>C1172698</t>
  </si>
  <si>
    <t>C2231599</t>
  </si>
  <si>
    <t>C1166687</t>
  </si>
  <si>
    <t>C2207860</t>
  </si>
  <si>
    <t>C1144480</t>
  </si>
  <si>
    <t>C2273304</t>
  </si>
  <si>
    <t>C1185678</t>
  </si>
  <si>
    <t>C2280298</t>
  </si>
  <si>
    <t>C1192260</t>
  </si>
  <si>
    <t>C2217814</t>
  </si>
  <si>
    <t>C1143881</t>
  </si>
  <si>
    <t>C2255904</t>
  </si>
  <si>
    <t>C1140416</t>
  </si>
  <si>
    <t>C2282076</t>
  </si>
  <si>
    <t>C1188511</t>
  </si>
  <si>
    <t>C2207508</t>
  </si>
  <si>
    <t>C1130521</t>
  </si>
  <si>
    <t>C2269725</t>
  </si>
  <si>
    <t>C1168602</t>
  </si>
  <si>
    <t>C2264501</t>
  </si>
  <si>
    <t>C1137625</t>
  </si>
  <si>
    <t>C2242162</t>
  </si>
  <si>
    <t>C1113476</t>
  </si>
  <si>
    <t>C2286219</t>
  </si>
  <si>
    <t>C1197612</t>
  </si>
  <si>
    <t>C2273610</t>
  </si>
  <si>
    <t>C1116588</t>
  </si>
  <si>
    <t>C2285030</t>
  </si>
  <si>
    <t>C1180176</t>
  </si>
  <si>
    <t>C2264739</t>
  </si>
  <si>
    <t>C1174251</t>
  </si>
  <si>
    <t>C2262812</t>
  </si>
  <si>
    <t>C1160732</t>
  </si>
  <si>
    <t>C2273939</t>
  </si>
  <si>
    <t>C1104340</t>
  </si>
  <si>
    <t>C2240308</t>
  </si>
  <si>
    <t>C1108095</t>
  </si>
  <si>
    <t>C2283997</t>
  </si>
  <si>
    <t>C1117081</t>
  </si>
  <si>
    <t>C2214822</t>
  </si>
  <si>
    <t>C2226023</t>
  </si>
  <si>
    <t>C1107363</t>
  </si>
  <si>
    <t>C2263101</t>
  </si>
  <si>
    <t>C1172340</t>
  </si>
  <si>
    <t>C1112115</t>
  </si>
  <si>
    <t>C2222825</t>
  </si>
  <si>
    <t>C1127170</t>
  </si>
  <si>
    <t>C1157339</t>
  </si>
  <si>
    <t>C2260891</t>
  </si>
  <si>
    <t>C1112349</t>
  </si>
  <si>
    <t>C2267183</t>
  </si>
  <si>
    <t>C1180225</t>
  </si>
  <si>
    <t>C2279360</t>
  </si>
  <si>
    <t>C1198114</t>
  </si>
  <si>
    <t>C2284798</t>
  </si>
  <si>
    <t>C1164302</t>
  </si>
  <si>
    <t>C2277127</t>
  </si>
  <si>
    <t>C1120334</t>
  </si>
  <si>
    <t>C1125623</t>
  </si>
  <si>
    <t>C2207678</t>
  </si>
  <si>
    <t>C1141923</t>
  </si>
  <si>
    <t>C2245214</t>
  </si>
  <si>
    <t>C1172656</t>
  </si>
  <si>
    <t>C2266892</t>
  </si>
  <si>
    <t>C1156484</t>
  </si>
  <si>
    <t>C2246441</t>
  </si>
  <si>
    <t>C1154492</t>
  </si>
  <si>
    <t>C2233194</t>
  </si>
  <si>
    <t>C1103410</t>
  </si>
  <si>
    <t>C2289997</t>
  </si>
  <si>
    <t>C1176572</t>
  </si>
  <si>
    <t>C2246000</t>
  </si>
  <si>
    <t>C1147675</t>
  </si>
  <si>
    <t>C2284638</t>
  </si>
  <si>
    <t>C1136691</t>
  </si>
  <si>
    <t>C2246002</t>
  </si>
  <si>
    <t>C1109701</t>
  </si>
  <si>
    <t>C2234807</t>
  </si>
  <si>
    <t>C1102246</t>
  </si>
  <si>
    <t>C2254825</t>
  </si>
  <si>
    <t>C1159704</t>
  </si>
  <si>
    <t>C2247283</t>
  </si>
  <si>
    <t>C1195550</t>
  </si>
  <si>
    <t>C2297462</t>
  </si>
  <si>
    <t>C1194185</t>
  </si>
  <si>
    <t>C2204862</t>
  </si>
  <si>
    <t>C1133884</t>
  </si>
  <si>
    <t>C2267713</t>
  </si>
  <si>
    <t>C1172741</t>
  </si>
  <si>
    <t>C2273950</t>
  </si>
  <si>
    <t>C1121367</t>
  </si>
  <si>
    <t>C2217422</t>
  </si>
  <si>
    <t>C1132610</t>
  </si>
  <si>
    <t>C2295359</t>
  </si>
  <si>
    <t>C1101632</t>
  </si>
  <si>
    <t>C2221730</t>
  </si>
  <si>
    <t>C1140371</t>
  </si>
  <si>
    <t>C2226771</t>
  </si>
  <si>
    <t>C1152914</t>
  </si>
  <si>
    <t>C2289111</t>
  </si>
  <si>
    <t>C1155080</t>
  </si>
  <si>
    <t>C2225541</t>
  </si>
  <si>
    <t>C2253559</t>
  </si>
  <si>
    <t>C1122449</t>
  </si>
  <si>
    <t>C2207215</t>
  </si>
  <si>
    <t>C1192984</t>
  </si>
  <si>
    <t>C2238115</t>
  </si>
  <si>
    <t>C1129503</t>
  </si>
  <si>
    <t>C2299371</t>
  </si>
  <si>
    <t>C1147964</t>
  </si>
  <si>
    <t>C2292798</t>
  </si>
  <si>
    <t>C1163610</t>
  </si>
  <si>
    <t>C2253058</t>
  </si>
  <si>
    <t>C1112406</t>
  </si>
  <si>
    <t>C2266225</t>
  </si>
  <si>
    <t>C2213501</t>
  </si>
  <si>
    <t>C1168614</t>
  </si>
  <si>
    <t>C2207969</t>
  </si>
  <si>
    <t>C1163085</t>
  </si>
  <si>
    <t>C2283483</t>
  </si>
  <si>
    <t>C1155931</t>
  </si>
  <si>
    <t>C2246430</t>
  </si>
  <si>
    <t>C1190024</t>
  </si>
  <si>
    <t>C2238762</t>
  </si>
  <si>
    <t>C1147160</t>
  </si>
  <si>
    <t>C2293425</t>
  </si>
  <si>
    <t>C1143824</t>
  </si>
  <si>
    <t>C2200135</t>
  </si>
  <si>
    <t>C1103848</t>
  </si>
  <si>
    <t>C1197305</t>
  </si>
  <si>
    <t>C1179828</t>
  </si>
  <si>
    <t>C2232060</t>
  </si>
  <si>
    <t>C1132212</t>
  </si>
  <si>
    <t>C1111683</t>
  </si>
  <si>
    <t>C2283719</t>
  </si>
  <si>
    <t>C1140007</t>
  </si>
  <si>
    <t>C2221513</t>
  </si>
  <si>
    <t>C1139366</t>
  </si>
  <si>
    <t>C2259228</t>
  </si>
  <si>
    <t>C1197637</t>
  </si>
  <si>
    <t>C2251810</t>
  </si>
  <si>
    <t>CUB</t>
  </si>
  <si>
    <t>C1100489</t>
  </si>
  <si>
    <t>C2294187</t>
  </si>
  <si>
    <t>C2280312</t>
  </si>
  <si>
    <t>C1125605</t>
  </si>
  <si>
    <t>C2290904</t>
  </si>
  <si>
    <t>C1139771</t>
  </si>
  <si>
    <t>C2248400</t>
  </si>
  <si>
    <t>C1191610</t>
  </si>
  <si>
    <t>C2276418</t>
  </si>
  <si>
    <t>C1117994</t>
  </si>
  <si>
    <t>C2203188</t>
  </si>
  <si>
    <t>C1187231</t>
  </si>
  <si>
    <t>C2239788</t>
  </si>
  <si>
    <t>C1182183</t>
  </si>
  <si>
    <t>C2275415</t>
  </si>
  <si>
    <t>C1151717</t>
  </si>
  <si>
    <t>C2255850</t>
  </si>
  <si>
    <t>C1163711</t>
  </si>
  <si>
    <t>C2202646</t>
  </si>
  <si>
    <t>C2210870</t>
  </si>
  <si>
    <t>C1185538</t>
  </si>
  <si>
    <t>C2248806</t>
  </si>
  <si>
    <t>C1183435</t>
  </si>
  <si>
    <t>C2241523</t>
  </si>
  <si>
    <t>C1111274</t>
  </si>
  <si>
    <t>C2282854</t>
  </si>
  <si>
    <t>C1154245</t>
  </si>
  <si>
    <t>C2293750</t>
  </si>
  <si>
    <t>C1106921</t>
  </si>
  <si>
    <t>C1138787</t>
  </si>
  <si>
    <t>C2234894</t>
  </si>
  <si>
    <t>C1118160</t>
  </si>
  <si>
    <t>C2220952</t>
  </si>
  <si>
    <t>C1144105</t>
  </si>
  <si>
    <t>C2247625</t>
  </si>
  <si>
    <t>C1165171</t>
  </si>
  <si>
    <t>C2258226</t>
  </si>
  <si>
    <t>C2207843</t>
  </si>
  <si>
    <t>C1103522</t>
  </si>
  <si>
    <t>C2241364</t>
  </si>
  <si>
    <t>C1123562</t>
  </si>
  <si>
    <t>C2224402</t>
  </si>
  <si>
    <t>C1141344</t>
  </si>
  <si>
    <t>C2231255</t>
  </si>
  <si>
    <t>C1198844</t>
  </si>
  <si>
    <t>C2261500</t>
  </si>
  <si>
    <t>C1127951</t>
  </si>
  <si>
    <t>C2286722</t>
  </si>
  <si>
    <t>C1154577</t>
  </si>
  <si>
    <t>C2291387</t>
  </si>
  <si>
    <t>C1176510</t>
  </si>
  <si>
    <t>C2215257</t>
  </si>
  <si>
    <t>C1191861</t>
  </si>
  <si>
    <t>C2264581</t>
  </si>
  <si>
    <t>C1160582</t>
  </si>
  <si>
    <t>C2280664</t>
  </si>
  <si>
    <t>C1150972</t>
  </si>
  <si>
    <t>C2206086</t>
  </si>
  <si>
    <t>C1196062</t>
  </si>
  <si>
    <t>C2263087</t>
  </si>
  <si>
    <t>C1105617</t>
  </si>
  <si>
    <t>C2227785</t>
  </si>
  <si>
    <t>C1148158</t>
  </si>
  <si>
    <t>C2234117</t>
  </si>
  <si>
    <t>C1137311</t>
  </si>
  <si>
    <t>C2231947</t>
  </si>
  <si>
    <t>C1192575</t>
  </si>
  <si>
    <t>C2232150</t>
  </si>
  <si>
    <t>C1108320</t>
  </si>
  <si>
    <t>C2297275</t>
  </si>
  <si>
    <t>C1128412</t>
  </si>
  <si>
    <t>C2251039</t>
  </si>
  <si>
    <t>C1139684</t>
  </si>
  <si>
    <t>C2226486</t>
  </si>
  <si>
    <t>C2276829</t>
  </si>
  <si>
    <t>C1109739</t>
  </si>
  <si>
    <t>C2214512</t>
  </si>
  <si>
    <t>C1171982</t>
  </si>
  <si>
    <t>C2228561</t>
  </si>
  <si>
    <t>C1101371</t>
  </si>
  <si>
    <t>C2231438</t>
  </si>
  <si>
    <t>C1175455</t>
  </si>
  <si>
    <t>C2265545</t>
  </si>
  <si>
    <t>C1159932</t>
  </si>
  <si>
    <t>C2208635</t>
  </si>
  <si>
    <t>C1144150</t>
  </si>
  <si>
    <t>C2265881</t>
  </si>
  <si>
    <t>C1118991</t>
  </si>
  <si>
    <t>C2205212</t>
  </si>
  <si>
    <t>C1169908</t>
  </si>
  <si>
    <t>C2253361</t>
  </si>
  <si>
    <t>C1183296</t>
  </si>
  <si>
    <t>C2213211</t>
  </si>
  <si>
    <t>C1190445</t>
  </si>
  <si>
    <t>C2225509</t>
  </si>
  <si>
    <t>C1116806</t>
  </si>
  <si>
    <t>C2207265</t>
  </si>
  <si>
    <t>C1158975</t>
  </si>
  <si>
    <t>C2249463</t>
  </si>
  <si>
    <t>C1136870</t>
  </si>
  <si>
    <t>C2294098</t>
  </si>
  <si>
    <t>C2201093</t>
  </si>
  <si>
    <t>C1171076</t>
  </si>
  <si>
    <t>C2228668</t>
  </si>
  <si>
    <t>C1122564</t>
  </si>
  <si>
    <t>C2260385</t>
  </si>
  <si>
    <t>C1158453</t>
  </si>
  <si>
    <t>C2214957</t>
  </si>
  <si>
    <t>C1120323</t>
  </si>
  <si>
    <t>C2267451</t>
  </si>
  <si>
    <t>C1176388</t>
  </si>
  <si>
    <t>C2203510</t>
  </si>
  <si>
    <t>C1119255</t>
  </si>
  <si>
    <t>C2264961</t>
  </si>
  <si>
    <t>C1198454</t>
  </si>
  <si>
    <t>C2247970</t>
  </si>
  <si>
    <t>C1199333</t>
  </si>
  <si>
    <t>C2205884</t>
  </si>
  <si>
    <t>C1131190</t>
  </si>
  <si>
    <t>C2299258</t>
  </si>
  <si>
    <t>C1158438</t>
  </si>
  <si>
    <t>C2260589</t>
  </si>
  <si>
    <t>C1176798</t>
  </si>
  <si>
    <t>C2202240</t>
  </si>
  <si>
    <t>C1180779</t>
  </si>
  <si>
    <t>C2234686</t>
  </si>
  <si>
    <t>C1145000</t>
  </si>
  <si>
    <t>C2218117</t>
  </si>
  <si>
    <t>C1170968</t>
  </si>
  <si>
    <t>C2284402</t>
  </si>
  <si>
    <t>C1186952</t>
  </si>
  <si>
    <t>C2237176</t>
  </si>
  <si>
    <t>C1117871</t>
  </si>
  <si>
    <t>C2212974</t>
  </si>
  <si>
    <t>C1148897</t>
  </si>
  <si>
    <t>C2248940</t>
  </si>
  <si>
    <t>C1188474</t>
  </si>
  <si>
    <t>C2230053</t>
  </si>
  <si>
    <t>C1197668</t>
  </si>
  <si>
    <t>C1102756</t>
  </si>
  <si>
    <t>C2286820</t>
  </si>
  <si>
    <t>C1140043</t>
  </si>
  <si>
    <t>C1191555</t>
  </si>
  <si>
    <t>C2228495</t>
  </si>
  <si>
    <t>C2234413</t>
  </si>
  <si>
    <t>C1164442</t>
  </si>
  <si>
    <t>C2203482</t>
  </si>
  <si>
    <t>C1158664</t>
  </si>
  <si>
    <t>C2217164</t>
  </si>
  <si>
    <t>C1122019</t>
  </si>
  <si>
    <t>C1194933</t>
  </si>
  <si>
    <t>C2255656</t>
  </si>
  <si>
    <t>C2200713</t>
  </si>
  <si>
    <t>C1129242</t>
  </si>
  <si>
    <t>C2258522</t>
  </si>
  <si>
    <t>C1149324</t>
  </si>
  <si>
    <t>C2235622</t>
  </si>
  <si>
    <t>C1164323</t>
  </si>
  <si>
    <t>C2215400</t>
  </si>
  <si>
    <t>C1131584</t>
  </si>
  <si>
    <t>C2271837</t>
  </si>
  <si>
    <t>C1173434</t>
  </si>
  <si>
    <t>C2291566</t>
  </si>
  <si>
    <t>C1133300</t>
  </si>
  <si>
    <t>C2286139</t>
  </si>
  <si>
    <t>C1109233</t>
  </si>
  <si>
    <t>C2276883</t>
  </si>
  <si>
    <t>C1150113</t>
  </si>
  <si>
    <t>C2280724</t>
  </si>
  <si>
    <t>C1132974</t>
  </si>
  <si>
    <t>C2263624</t>
  </si>
  <si>
    <t>C1144843</t>
  </si>
  <si>
    <t>C2274042</t>
  </si>
  <si>
    <t>C1139005</t>
  </si>
  <si>
    <t>C2281877</t>
  </si>
  <si>
    <t>C1106051</t>
  </si>
  <si>
    <t>C2286812</t>
  </si>
  <si>
    <t>C1152798</t>
  </si>
  <si>
    <t>C1138679</t>
  </si>
  <si>
    <t>C2204496</t>
  </si>
  <si>
    <t>C1196944</t>
  </si>
  <si>
    <t>C2229329</t>
  </si>
  <si>
    <t>C1114714</t>
  </si>
  <si>
    <t>C2237084</t>
  </si>
  <si>
    <t>C1136519</t>
  </si>
  <si>
    <t>C2211479</t>
  </si>
  <si>
    <t>C1127665</t>
  </si>
  <si>
    <t>C2245936</t>
  </si>
  <si>
    <t>C1125867</t>
  </si>
  <si>
    <t>C2214040</t>
  </si>
  <si>
    <t>C1178891</t>
  </si>
  <si>
    <t>C1181229</t>
  </si>
  <si>
    <t>C2205195</t>
  </si>
  <si>
    <t>C1128865</t>
  </si>
  <si>
    <t>C2286493</t>
  </si>
  <si>
    <t>C1165054</t>
  </si>
  <si>
    <t>C2248648</t>
  </si>
  <si>
    <t>C1127007</t>
  </si>
  <si>
    <t>C2264738</t>
  </si>
  <si>
    <t>C1119046</t>
  </si>
  <si>
    <t>C2217297</t>
  </si>
  <si>
    <t>C1132717</t>
  </si>
  <si>
    <t>C2298405</t>
  </si>
  <si>
    <t>C1174127</t>
  </si>
  <si>
    <t>C2215409</t>
  </si>
  <si>
    <t>C1114079</t>
  </si>
  <si>
    <t>C2281852</t>
  </si>
  <si>
    <t>C1101327</t>
  </si>
  <si>
    <t>C2233868</t>
  </si>
  <si>
    <t>C1112311</t>
  </si>
  <si>
    <t>C2216912</t>
  </si>
  <si>
    <t>C1198171</t>
  </si>
  <si>
    <t>C2236917</t>
  </si>
  <si>
    <t>C1135776</t>
  </si>
  <si>
    <t>C2204201</t>
  </si>
  <si>
    <t>C1179392</t>
  </si>
  <si>
    <t>C2290376</t>
  </si>
  <si>
    <t>C1173629</t>
  </si>
  <si>
    <t>C2249506</t>
  </si>
  <si>
    <t>C1158451</t>
  </si>
  <si>
    <t>C2255060</t>
  </si>
  <si>
    <t>C1184302</t>
  </si>
  <si>
    <t>C2222651</t>
  </si>
  <si>
    <t>C1173962</t>
  </si>
  <si>
    <t>C2289807</t>
  </si>
  <si>
    <t>C1132770</t>
  </si>
  <si>
    <t>C2232064</t>
  </si>
  <si>
    <t>C1114444</t>
  </si>
  <si>
    <t>C2239412</t>
  </si>
  <si>
    <t>C1103092</t>
  </si>
  <si>
    <t>C2204468</t>
  </si>
  <si>
    <t>C1137062</t>
  </si>
  <si>
    <t>C2208678</t>
  </si>
  <si>
    <t>C1174708</t>
  </si>
  <si>
    <t>C2272853</t>
  </si>
  <si>
    <t>C1183447</t>
  </si>
  <si>
    <t>C2281282</t>
  </si>
  <si>
    <t>C1159666</t>
  </si>
  <si>
    <t>C2224708</t>
  </si>
  <si>
    <t>C1186538</t>
  </si>
  <si>
    <t>C2267320</t>
  </si>
  <si>
    <t>C1150917</t>
  </si>
  <si>
    <t>C2229480</t>
  </si>
  <si>
    <t>C1140148</t>
  </si>
  <si>
    <t>C2267335</t>
  </si>
  <si>
    <t>C1193748</t>
  </si>
  <si>
    <t>C2251541</t>
  </si>
  <si>
    <t>C1155517</t>
  </si>
  <si>
    <t>C2231915</t>
  </si>
  <si>
    <t>C1124601</t>
  </si>
  <si>
    <t>C2240188</t>
  </si>
  <si>
    <t>C1106667</t>
  </si>
  <si>
    <t>C2213430</t>
  </si>
  <si>
    <t>C1113431</t>
  </si>
  <si>
    <t>C2204923</t>
  </si>
  <si>
    <t>C1167270</t>
  </si>
  <si>
    <t>C2263835</t>
  </si>
  <si>
    <t>C1109615</t>
  </si>
  <si>
    <t>C2220510</t>
  </si>
  <si>
    <t>C1133931</t>
  </si>
  <si>
    <t>C2268928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</si>
</sst>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9C6-099C-409F-B7B9-A40532702BA5}">
  <dimension ref="A1:U5326"/>
  <sheetViews>
    <sheetView tabSelected="1" workbookViewId="0">
      <selection activeCell="V9" sqref="V9"/>
    </sheetView>
  </sheetViews>
  <sheetFormatPr defaultColWidth="15.21875" defaultRowHeight="14.4" x14ac:dyDescent="0.3"/>
  <cols>
    <col min="16" max="16" width="10.88671875" customWidth="1"/>
    <col min="21" max="21" width="36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114483</v>
      </c>
      <c r="B2" s="1" t="s">
        <v>21</v>
      </c>
      <c r="C2" t="s">
        <v>22</v>
      </c>
      <c r="D2" t="s">
        <v>23</v>
      </c>
      <c r="E2" s="2" t="s">
        <v>24</v>
      </c>
      <c r="F2" s="1">
        <v>0.38611111111111113</v>
      </c>
      <c r="G2" s="2">
        <v>41993</v>
      </c>
      <c r="H2" s="1" t="s">
        <v>25</v>
      </c>
      <c r="I2">
        <v>560</v>
      </c>
      <c r="J2">
        <v>832</v>
      </c>
      <c r="K2">
        <f t="shared" ref="K2:K65" si="0">I2*J2</f>
        <v>465920</v>
      </c>
      <c r="L2" t="s">
        <v>26</v>
      </c>
      <c r="M2" t="s">
        <v>22</v>
      </c>
      <c r="N2" t="s">
        <v>23</v>
      </c>
      <c r="O2" s="2" t="s">
        <v>24</v>
      </c>
      <c r="P2" s="1">
        <v>0.38611111111111113</v>
      </c>
      <c r="Q2">
        <v>560</v>
      </c>
      <c r="R2">
        <v>800</v>
      </c>
      <c r="S2">
        <f t="shared" ref="S2:S65" si="1">Q2*R2</f>
        <v>448000</v>
      </c>
      <c r="T2" t="s">
        <v>27</v>
      </c>
      <c r="U2" t="s">
        <v>28</v>
      </c>
    </row>
    <row r="3" spans="1:21" x14ac:dyDescent="0.3">
      <c r="A3">
        <v>179879</v>
      </c>
      <c r="B3" s="1" t="s">
        <v>29</v>
      </c>
      <c r="C3" t="s">
        <v>30</v>
      </c>
      <c r="D3" t="s">
        <v>31</v>
      </c>
      <c r="E3" s="2" t="s">
        <v>24</v>
      </c>
      <c r="F3" s="1">
        <v>0.38611111111111113</v>
      </c>
      <c r="G3" s="2">
        <v>41993</v>
      </c>
      <c r="H3" s="1" t="s">
        <v>32</v>
      </c>
      <c r="I3">
        <v>444.75</v>
      </c>
      <c r="J3">
        <v>46939</v>
      </c>
      <c r="K3">
        <f t="shared" si="0"/>
        <v>20876120.25</v>
      </c>
      <c r="L3" t="s">
        <v>33</v>
      </c>
      <c r="M3" t="s">
        <v>30</v>
      </c>
      <c r="N3" t="s">
        <v>31</v>
      </c>
      <c r="O3" s="2" t="s">
        <v>24</v>
      </c>
      <c r="P3" s="1">
        <v>0.38611111111111113</v>
      </c>
      <c r="Q3">
        <v>444.75</v>
      </c>
      <c r="R3">
        <v>46939</v>
      </c>
      <c r="S3">
        <f t="shared" si="1"/>
        <v>20876120.25</v>
      </c>
      <c r="T3" t="s">
        <v>34</v>
      </c>
      <c r="U3" t="s">
        <v>19</v>
      </c>
    </row>
    <row r="4" spans="1:21" x14ac:dyDescent="0.3">
      <c r="A4">
        <v>253274</v>
      </c>
      <c r="B4" s="1" t="s">
        <v>35</v>
      </c>
      <c r="C4" t="s">
        <v>36</v>
      </c>
      <c r="D4" t="s">
        <v>37</v>
      </c>
      <c r="E4" s="2" t="s">
        <v>24</v>
      </c>
      <c r="F4" s="1">
        <v>0.38611111111111113</v>
      </c>
      <c r="G4" s="2">
        <v>41993</v>
      </c>
      <c r="H4" s="1" t="s">
        <v>25</v>
      </c>
      <c r="I4">
        <v>1183.95</v>
      </c>
      <c r="J4">
        <v>585</v>
      </c>
      <c r="K4">
        <f t="shared" si="0"/>
        <v>692610.75</v>
      </c>
      <c r="L4" t="s">
        <v>38</v>
      </c>
      <c r="M4" t="s">
        <v>39</v>
      </c>
      <c r="N4" t="s">
        <v>37</v>
      </c>
      <c r="O4" s="2" t="s">
        <v>24</v>
      </c>
      <c r="P4" s="1">
        <v>0.38611111111111113</v>
      </c>
      <c r="Q4">
        <v>1183.95</v>
      </c>
      <c r="R4">
        <v>585</v>
      </c>
      <c r="S4">
        <f t="shared" si="1"/>
        <v>692610.75</v>
      </c>
      <c r="T4" t="s">
        <v>27</v>
      </c>
      <c r="U4" t="s">
        <v>40</v>
      </c>
    </row>
    <row r="5" spans="1:21" x14ac:dyDescent="0.3">
      <c r="A5">
        <v>305648</v>
      </c>
      <c r="B5" s="1" t="s">
        <v>41</v>
      </c>
      <c r="C5" t="s">
        <v>42</v>
      </c>
      <c r="D5" t="s">
        <v>43</v>
      </c>
      <c r="E5" s="2" t="s">
        <v>24</v>
      </c>
      <c r="F5" s="1">
        <v>0.38611111111111113</v>
      </c>
      <c r="G5" s="2">
        <v>41993</v>
      </c>
      <c r="H5" s="1" t="s">
        <v>25</v>
      </c>
      <c r="I5">
        <v>3381</v>
      </c>
      <c r="J5">
        <v>13</v>
      </c>
      <c r="K5">
        <f t="shared" si="0"/>
        <v>43953</v>
      </c>
      <c r="L5" t="s">
        <v>44</v>
      </c>
      <c r="M5" t="s">
        <v>39</v>
      </c>
      <c r="N5" t="s">
        <v>43</v>
      </c>
      <c r="O5" s="2" t="s">
        <v>24</v>
      </c>
      <c r="P5" s="1">
        <v>0.38611111111111113</v>
      </c>
      <c r="Q5">
        <v>3381</v>
      </c>
      <c r="R5">
        <v>13</v>
      </c>
      <c r="S5">
        <f t="shared" si="1"/>
        <v>43953</v>
      </c>
      <c r="T5" t="s">
        <v>27</v>
      </c>
      <c r="U5" t="s">
        <v>40</v>
      </c>
    </row>
    <row r="6" spans="1:21" x14ac:dyDescent="0.3">
      <c r="A6">
        <v>355733</v>
      </c>
      <c r="B6" s="1" t="s">
        <v>45</v>
      </c>
      <c r="C6" t="s">
        <v>46</v>
      </c>
      <c r="D6" t="s">
        <v>47</v>
      </c>
      <c r="E6" s="2" t="s">
        <v>24</v>
      </c>
      <c r="F6" s="1">
        <v>0.38611111111111113</v>
      </c>
      <c r="G6" s="2">
        <v>41993</v>
      </c>
      <c r="H6" s="1" t="s">
        <v>25</v>
      </c>
      <c r="I6">
        <v>1625.25</v>
      </c>
      <c r="J6">
        <v>911</v>
      </c>
      <c r="K6">
        <f t="shared" si="0"/>
        <v>1480602.75</v>
      </c>
      <c r="L6" t="s">
        <v>48</v>
      </c>
      <c r="M6" t="s">
        <v>39</v>
      </c>
      <c r="N6" t="s">
        <v>47</v>
      </c>
      <c r="O6" s="2" t="s">
        <v>24</v>
      </c>
      <c r="P6" s="1">
        <v>0.38611111111111113</v>
      </c>
      <c r="Q6">
        <v>1625.25</v>
      </c>
      <c r="R6">
        <v>911</v>
      </c>
      <c r="S6">
        <f t="shared" si="1"/>
        <v>1480602.75</v>
      </c>
      <c r="T6" t="s">
        <v>27</v>
      </c>
      <c r="U6" t="s">
        <v>40</v>
      </c>
    </row>
    <row r="7" spans="1:21" x14ac:dyDescent="0.3">
      <c r="A7">
        <v>432643</v>
      </c>
      <c r="B7" s="1" t="s">
        <v>49</v>
      </c>
      <c r="C7" t="s">
        <v>50</v>
      </c>
      <c r="D7" t="s">
        <v>51</v>
      </c>
      <c r="E7" s="2" t="s">
        <v>24</v>
      </c>
      <c r="F7" s="1">
        <v>0.38611111111111113</v>
      </c>
      <c r="G7" s="2">
        <v>41993</v>
      </c>
      <c r="H7" s="1" t="s">
        <v>25</v>
      </c>
      <c r="I7">
        <v>1384.4</v>
      </c>
      <c r="J7">
        <v>1538</v>
      </c>
      <c r="K7">
        <f t="shared" si="0"/>
        <v>2129207.2000000002</v>
      </c>
      <c r="L7" t="s">
        <v>52</v>
      </c>
      <c r="M7" t="s">
        <v>50</v>
      </c>
      <c r="N7" t="s">
        <v>53</v>
      </c>
      <c r="O7" s="2" t="s">
        <v>24</v>
      </c>
      <c r="P7" s="1">
        <v>0.38611111111111113</v>
      </c>
      <c r="Q7">
        <v>1384.4</v>
      </c>
      <c r="R7">
        <v>1538</v>
      </c>
      <c r="S7">
        <f t="shared" si="1"/>
        <v>2129207.2000000002</v>
      </c>
      <c r="T7" t="s">
        <v>27</v>
      </c>
      <c r="U7" t="s">
        <v>54</v>
      </c>
    </row>
    <row r="8" spans="1:21" x14ac:dyDescent="0.3">
      <c r="A8">
        <v>510649</v>
      </c>
      <c r="B8" s="1" t="s">
        <v>55</v>
      </c>
      <c r="C8" t="s">
        <v>56</v>
      </c>
      <c r="D8" t="s">
        <v>57</v>
      </c>
      <c r="E8" s="2" t="s">
        <v>24</v>
      </c>
      <c r="F8" s="1">
        <v>0.38611111111111113</v>
      </c>
      <c r="G8" s="2">
        <v>41993</v>
      </c>
      <c r="H8" s="1" t="s">
        <v>25</v>
      </c>
      <c r="I8">
        <v>446.75</v>
      </c>
      <c r="J8">
        <v>9904</v>
      </c>
      <c r="K8">
        <f t="shared" si="0"/>
        <v>4424612</v>
      </c>
      <c r="L8" t="s">
        <v>58</v>
      </c>
      <c r="M8" t="s">
        <v>36</v>
      </c>
      <c r="N8" t="s">
        <v>57</v>
      </c>
      <c r="O8" s="2" t="s">
        <v>24</v>
      </c>
      <c r="P8" s="1">
        <v>0.38611111111111113</v>
      </c>
      <c r="Q8">
        <v>446.75</v>
      </c>
      <c r="R8">
        <v>9904</v>
      </c>
      <c r="S8">
        <f t="shared" si="1"/>
        <v>4424612</v>
      </c>
      <c r="T8" t="s">
        <v>27</v>
      </c>
      <c r="U8" t="s">
        <v>40</v>
      </c>
    </row>
    <row r="9" spans="1:21" x14ac:dyDescent="0.3">
      <c r="A9">
        <v>6668231</v>
      </c>
      <c r="B9" s="1" t="s">
        <v>59</v>
      </c>
      <c r="C9" t="s">
        <v>60</v>
      </c>
      <c r="D9" t="s">
        <v>61</v>
      </c>
      <c r="E9" s="2" t="s">
        <v>24</v>
      </c>
      <c r="F9" s="1">
        <v>0.38611111111111113</v>
      </c>
      <c r="G9" s="2">
        <v>41993</v>
      </c>
      <c r="H9" s="1" t="s">
        <v>25</v>
      </c>
      <c r="I9">
        <v>224.05</v>
      </c>
      <c r="J9">
        <v>4727</v>
      </c>
      <c r="K9">
        <f t="shared" si="0"/>
        <v>1059084.3500000001</v>
      </c>
      <c r="L9" t="s">
        <v>62</v>
      </c>
      <c r="M9" t="s">
        <v>63</v>
      </c>
      <c r="N9" t="s">
        <v>61</v>
      </c>
      <c r="O9" s="2" t="s">
        <v>24</v>
      </c>
      <c r="P9" s="1">
        <v>0.38611111111111113</v>
      </c>
      <c r="Q9">
        <v>224.05</v>
      </c>
      <c r="R9">
        <v>4727</v>
      </c>
      <c r="S9">
        <f t="shared" si="1"/>
        <v>1059084.3500000001</v>
      </c>
      <c r="T9" t="s">
        <v>27</v>
      </c>
      <c r="U9" t="s">
        <v>40</v>
      </c>
    </row>
    <row r="10" spans="1:21" x14ac:dyDescent="0.3">
      <c r="A10">
        <v>16704</v>
      </c>
      <c r="B10" s="1" t="s">
        <v>64</v>
      </c>
      <c r="C10" t="s">
        <v>65</v>
      </c>
      <c r="D10" t="s">
        <v>66</v>
      </c>
      <c r="E10" s="2" t="s">
        <v>24</v>
      </c>
      <c r="F10" s="1">
        <v>0.38680555555555557</v>
      </c>
      <c r="G10" s="2">
        <v>41993</v>
      </c>
      <c r="H10" s="1" t="s">
        <v>32</v>
      </c>
      <c r="I10">
        <v>7.3</v>
      </c>
      <c r="J10">
        <v>1000</v>
      </c>
      <c r="K10">
        <f t="shared" si="0"/>
        <v>7300</v>
      </c>
      <c r="L10" t="s">
        <v>67</v>
      </c>
      <c r="M10" t="s">
        <v>65</v>
      </c>
      <c r="N10" t="s">
        <v>66</v>
      </c>
      <c r="O10" s="2" t="s">
        <v>24</v>
      </c>
      <c r="P10" s="1">
        <v>0.38680555555555557</v>
      </c>
      <c r="Q10">
        <v>7.35</v>
      </c>
      <c r="R10">
        <v>1000</v>
      </c>
      <c r="S10">
        <f t="shared" si="1"/>
        <v>7350</v>
      </c>
      <c r="T10" t="s">
        <v>27</v>
      </c>
      <c r="U10" t="s">
        <v>68</v>
      </c>
    </row>
    <row r="11" spans="1:21" x14ac:dyDescent="0.3">
      <c r="A11">
        <v>114484</v>
      </c>
      <c r="B11" s="1" t="s">
        <v>69</v>
      </c>
      <c r="C11" t="s">
        <v>22</v>
      </c>
      <c r="D11" t="s">
        <v>23</v>
      </c>
      <c r="E11" s="2" t="s">
        <v>24</v>
      </c>
      <c r="F11" s="1">
        <v>0.38680555555555557</v>
      </c>
      <c r="G11" s="2">
        <v>41993</v>
      </c>
      <c r="H11" s="1" t="s">
        <v>25</v>
      </c>
      <c r="I11">
        <v>568</v>
      </c>
      <c r="J11">
        <v>449</v>
      </c>
      <c r="K11">
        <f t="shared" si="0"/>
        <v>255032</v>
      </c>
      <c r="L11" t="s">
        <v>70</v>
      </c>
      <c r="M11" t="s">
        <v>22</v>
      </c>
      <c r="N11" t="s">
        <v>23</v>
      </c>
      <c r="O11" s="2" t="s">
        <v>24</v>
      </c>
      <c r="P11" s="1">
        <v>0.38680555555555557</v>
      </c>
      <c r="Q11">
        <v>568</v>
      </c>
      <c r="R11">
        <v>449</v>
      </c>
      <c r="S11">
        <f t="shared" si="1"/>
        <v>255032</v>
      </c>
      <c r="T11" t="s">
        <v>34</v>
      </c>
      <c r="U11" t="s">
        <v>19</v>
      </c>
    </row>
    <row r="12" spans="1:21" x14ac:dyDescent="0.3">
      <c r="A12">
        <v>179880</v>
      </c>
      <c r="B12" s="1" t="s">
        <v>71</v>
      </c>
      <c r="C12" t="s">
        <v>30</v>
      </c>
      <c r="D12" t="s">
        <v>72</v>
      </c>
      <c r="E12" s="2" t="s">
        <v>24</v>
      </c>
      <c r="F12" s="1">
        <v>0.38680555555555557</v>
      </c>
      <c r="G12" s="2">
        <v>41993</v>
      </c>
      <c r="H12" s="1" t="s">
        <v>32</v>
      </c>
      <c r="I12">
        <v>442.7</v>
      </c>
      <c r="J12">
        <v>19255</v>
      </c>
      <c r="K12">
        <f t="shared" si="0"/>
        <v>8524188.5</v>
      </c>
      <c r="L12" t="s">
        <v>73</v>
      </c>
      <c r="M12" t="s">
        <v>30</v>
      </c>
      <c r="N12" t="s">
        <v>31</v>
      </c>
      <c r="O12" s="2" t="s">
        <v>24</v>
      </c>
      <c r="P12" s="1">
        <v>0.38680555555555557</v>
      </c>
      <c r="Q12">
        <v>442.7</v>
      </c>
      <c r="R12">
        <v>19255</v>
      </c>
      <c r="S12">
        <f t="shared" si="1"/>
        <v>8524188.5</v>
      </c>
      <c r="T12" t="s">
        <v>27</v>
      </c>
      <c r="U12" t="s">
        <v>54</v>
      </c>
    </row>
    <row r="13" spans="1:21" x14ac:dyDescent="0.3">
      <c r="A13">
        <v>253275</v>
      </c>
      <c r="B13" s="1" t="s">
        <v>74</v>
      </c>
      <c r="C13" t="s">
        <v>36</v>
      </c>
      <c r="D13" t="s">
        <v>37</v>
      </c>
      <c r="E13" s="2" t="s">
        <v>24</v>
      </c>
      <c r="F13" s="1">
        <v>0.38680555555555557</v>
      </c>
      <c r="G13" s="2">
        <v>41993</v>
      </c>
      <c r="H13" s="1" t="s">
        <v>25</v>
      </c>
      <c r="I13">
        <v>1182</v>
      </c>
      <c r="J13">
        <v>313</v>
      </c>
      <c r="K13">
        <f t="shared" si="0"/>
        <v>369966</v>
      </c>
      <c r="L13" t="s">
        <v>75</v>
      </c>
      <c r="M13" t="s">
        <v>36</v>
      </c>
      <c r="N13" t="s">
        <v>76</v>
      </c>
      <c r="O13" s="2" t="s">
        <v>24</v>
      </c>
      <c r="P13" s="1">
        <v>0.38680555555555557</v>
      </c>
      <c r="Q13">
        <v>1182</v>
      </c>
      <c r="R13">
        <v>313</v>
      </c>
      <c r="S13">
        <f t="shared" si="1"/>
        <v>369966</v>
      </c>
      <c r="T13" t="s">
        <v>27</v>
      </c>
      <c r="U13" t="s">
        <v>54</v>
      </c>
    </row>
    <row r="14" spans="1:21" x14ac:dyDescent="0.3">
      <c r="A14">
        <v>305649</v>
      </c>
      <c r="B14" s="1" t="s">
        <v>77</v>
      </c>
      <c r="C14" t="s">
        <v>42</v>
      </c>
      <c r="D14" t="s">
        <v>43</v>
      </c>
      <c r="E14" s="2" t="s">
        <v>24</v>
      </c>
      <c r="F14" s="1">
        <v>0.38680555555555557</v>
      </c>
      <c r="G14" s="2">
        <v>41993</v>
      </c>
      <c r="H14" s="1" t="s">
        <v>25</v>
      </c>
      <c r="I14">
        <v>3398</v>
      </c>
      <c r="J14">
        <v>3</v>
      </c>
      <c r="K14">
        <f t="shared" si="0"/>
        <v>10194</v>
      </c>
      <c r="L14" t="s">
        <v>78</v>
      </c>
      <c r="M14" t="s">
        <v>42</v>
      </c>
      <c r="N14" t="s">
        <v>43</v>
      </c>
      <c r="O14" s="2" t="s">
        <v>24</v>
      </c>
      <c r="P14" s="1">
        <v>0.38680555555555557</v>
      </c>
      <c r="Q14">
        <v>3398</v>
      </c>
      <c r="R14">
        <v>3</v>
      </c>
      <c r="S14">
        <f t="shared" si="1"/>
        <v>10194</v>
      </c>
      <c r="T14" t="s">
        <v>34</v>
      </c>
      <c r="U14" t="s">
        <v>19</v>
      </c>
    </row>
    <row r="15" spans="1:21" x14ac:dyDescent="0.3">
      <c r="A15">
        <v>355734</v>
      </c>
      <c r="B15" s="1" t="s">
        <v>79</v>
      </c>
      <c r="C15" t="s">
        <v>46</v>
      </c>
      <c r="D15" t="s">
        <v>80</v>
      </c>
      <c r="E15" s="2" t="s">
        <v>24</v>
      </c>
      <c r="F15" s="1">
        <v>0.38680555555555557</v>
      </c>
      <c r="G15" s="2">
        <v>41993</v>
      </c>
      <c r="H15" s="1" t="s">
        <v>32</v>
      </c>
      <c r="I15">
        <v>1630.05</v>
      </c>
      <c r="J15">
        <v>1250</v>
      </c>
      <c r="K15">
        <f t="shared" si="0"/>
        <v>2037562.5</v>
      </c>
      <c r="L15" t="s">
        <v>81</v>
      </c>
      <c r="M15" t="s">
        <v>46</v>
      </c>
      <c r="N15" t="s">
        <v>47</v>
      </c>
      <c r="O15" s="2" t="s">
        <v>24</v>
      </c>
      <c r="P15" s="1">
        <v>0.38680555555555557</v>
      </c>
      <c r="Q15">
        <v>1630.05</v>
      </c>
      <c r="R15">
        <v>1250</v>
      </c>
      <c r="S15">
        <f t="shared" si="1"/>
        <v>2037562.5</v>
      </c>
      <c r="T15" t="s">
        <v>27</v>
      </c>
      <c r="U15" t="s">
        <v>54</v>
      </c>
    </row>
    <row r="16" spans="1:21" x14ac:dyDescent="0.3">
      <c r="A16">
        <v>432644</v>
      </c>
      <c r="B16" s="1" t="s">
        <v>82</v>
      </c>
      <c r="C16" t="s">
        <v>50</v>
      </c>
      <c r="D16" t="s">
        <v>53</v>
      </c>
      <c r="E16" s="2" t="s">
        <v>24</v>
      </c>
      <c r="F16" s="1">
        <v>0.38680555555555557</v>
      </c>
      <c r="G16" s="2">
        <v>41993</v>
      </c>
      <c r="H16" s="1" t="s">
        <v>32</v>
      </c>
      <c r="I16">
        <v>1392</v>
      </c>
      <c r="J16">
        <v>1053</v>
      </c>
      <c r="K16">
        <f t="shared" si="0"/>
        <v>1465776</v>
      </c>
      <c r="L16" t="s">
        <v>83</v>
      </c>
      <c r="M16" t="s">
        <v>50</v>
      </c>
      <c r="N16" t="s">
        <v>51</v>
      </c>
      <c r="O16" s="2" t="s">
        <v>24</v>
      </c>
      <c r="P16" s="1">
        <v>0.38680555555555557</v>
      </c>
      <c r="Q16">
        <v>1392</v>
      </c>
      <c r="R16">
        <v>1053</v>
      </c>
      <c r="S16">
        <f t="shared" si="1"/>
        <v>1465776</v>
      </c>
      <c r="T16" t="s">
        <v>27</v>
      </c>
      <c r="U16" t="s">
        <v>54</v>
      </c>
    </row>
    <row r="17" spans="1:21" x14ac:dyDescent="0.3">
      <c r="A17">
        <v>510650</v>
      </c>
      <c r="B17" s="1" t="s">
        <v>84</v>
      </c>
      <c r="C17" t="s">
        <v>56</v>
      </c>
      <c r="D17" t="s">
        <v>57</v>
      </c>
      <c r="E17" s="2" t="s">
        <v>24</v>
      </c>
      <c r="F17" s="1">
        <v>0.38680555555555557</v>
      </c>
      <c r="G17" s="2">
        <v>41993</v>
      </c>
      <c r="H17" s="1" t="s">
        <v>25</v>
      </c>
      <c r="I17">
        <v>447.4</v>
      </c>
      <c r="J17">
        <v>6135</v>
      </c>
      <c r="K17">
        <f t="shared" si="0"/>
        <v>2744799</v>
      </c>
      <c r="L17" t="s">
        <v>85</v>
      </c>
      <c r="M17" t="s">
        <v>56</v>
      </c>
      <c r="N17" t="s">
        <v>57</v>
      </c>
      <c r="O17" s="2" t="s">
        <v>24</v>
      </c>
      <c r="P17" s="1">
        <v>0.38680555555555557</v>
      </c>
      <c r="Q17">
        <v>447.4</v>
      </c>
      <c r="R17">
        <v>6135</v>
      </c>
      <c r="S17">
        <f t="shared" si="1"/>
        <v>2744799</v>
      </c>
      <c r="T17" t="s">
        <v>34</v>
      </c>
      <c r="U17" t="s">
        <v>19</v>
      </c>
    </row>
    <row r="18" spans="1:21" x14ac:dyDescent="0.3">
      <c r="A18">
        <v>6330714</v>
      </c>
      <c r="B18" s="1" t="s">
        <v>86</v>
      </c>
      <c r="C18" t="s">
        <v>87</v>
      </c>
      <c r="D18" t="s">
        <v>88</v>
      </c>
      <c r="E18" s="2" t="s">
        <v>24</v>
      </c>
      <c r="F18" s="1">
        <v>0.38680555555555557</v>
      </c>
      <c r="G18" s="2">
        <v>41993</v>
      </c>
      <c r="H18" s="1" t="s">
        <v>25</v>
      </c>
      <c r="I18">
        <v>1830.95</v>
      </c>
      <c r="J18">
        <v>31</v>
      </c>
      <c r="K18">
        <f t="shared" si="0"/>
        <v>56759.450000000004</v>
      </c>
      <c r="L18" t="s">
        <v>89</v>
      </c>
      <c r="M18" t="s">
        <v>63</v>
      </c>
      <c r="N18" t="s">
        <v>88</v>
      </c>
      <c r="O18" s="2" t="s">
        <v>24</v>
      </c>
      <c r="P18" s="1">
        <v>0.38680555555555557</v>
      </c>
      <c r="Q18">
        <v>1830.95</v>
      </c>
      <c r="R18">
        <v>31</v>
      </c>
      <c r="S18">
        <f t="shared" si="1"/>
        <v>56759.450000000004</v>
      </c>
      <c r="T18" t="s">
        <v>27</v>
      </c>
      <c r="U18" t="s">
        <v>40</v>
      </c>
    </row>
    <row r="19" spans="1:21" x14ac:dyDescent="0.3">
      <c r="A19">
        <v>6668232</v>
      </c>
      <c r="B19" s="1" t="s">
        <v>90</v>
      </c>
      <c r="C19" t="s">
        <v>60</v>
      </c>
      <c r="D19" t="s">
        <v>61</v>
      </c>
      <c r="E19" s="2" t="s">
        <v>24</v>
      </c>
      <c r="F19" s="1">
        <v>0.38680555555555557</v>
      </c>
      <c r="G19" s="2">
        <v>41993</v>
      </c>
      <c r="H19" s="1" t="s">
        <v>25</v>
      </c>
      <c r="I19">
        <v>223.85</v>
      </c>
      <c r="J19">
        <v>7371</v>
      </c>
      <c r="K19">
        <f t="shared" si="0"/>
        <v>1649998.3499999999</v>
      </c>
      <c r="L19" t="s">
        <v>91</v>
      </c>
      <c r="M19" t="s">
        <v>60</v>
      </c>
      <c r="N19" t="s">
        <v>61</v>
      </c>
      <c r="O19" s="2" t="s">
        <v>24</v>
      </c>
      <c r="P19" s="1">
        <v>0.38680555555555557</v>
      </c>
      <c r="Q19">
        <v>223.85</v>
      </c>
      <c r="R19">
        <v>7371</v>
      </c>
      <c r="S19">
        <f t="shared" si="1"/>
        <v>1649998.3499999999</v>
      </c>
      <c r="T19" t="s">
        <v>34</v>
      </c>
      <c r="U19" t="s">
        <v>19</v>
      </c>
    </row>
    <row r="20" spans="1:21" x14ac:dyDescent="0.3">
      <c r="A20">
        <v>16705</v>
      </c>
      <c r="B20" s="1" t="s">
        <v>92</v>
      </c>
      <c r="C20" t="s">
        <v>65</v>
      </c>
      <c r="D20" t="s">
        <v>66</v>
      </c>
      <c r="E20" s="2" t="s">
        <v>24</v>
      </c>
      <c r="F20" s="1">
        <v>0.38750000000000001</v>
      </c>
      <c r="G20" s="2">
        <v>41993</v>
      </c>
      <c r="H20" s="1" t="s">
        <v>25</v>
      </c>
      <c r="I20">
        <v>7.45</v>
      </c>
      <c r="J20">
        <v>9450</v>
      </c>
      <c r="K20">
        <f t="shared" si="0"/>
        <v>70402.5</v>
      </c>
      <c r="L20" t="s">
        <v>93</v>
      </c>
      <c r="M20" t="s">
        <v>65</v>
      </c>
      <c r="N20" t="s">
        <v>66</v>
      </c>
      <c r="O20" s="2" t="s">
        <v>24</v>
      </c>
      <c r="P20" s="1">
        <v>0.38750000000000001</v>
      </c>
      <c r="Q20">
        <v>7.45</v>
      </c>
      <c r="R20">
        <v>9000</v>
      </c>
      <c r="S20">
        <f t="shared" si="1"/>
        <v>67050</v>
      </c>
      <c r="T20" t="s">
        <v>27</v>
      </c>
      <c r="U20" t="s">
        <v>28</v>
      </c>
    </row>
    <row r="21" spans="1:21" x14ac:dyDescent="0.3">
      <c r="A21">
        <v>114485</v>
      </c>
      <c r="B21" s="1" t="s">
        <v>94</v>
      </c>
      <c r="C21" t="s">
        <v>22</v>
      </c>
      <c r="D21" t="s">
        <v>23</v>
      </c>
      <c r="E21" s="2" t="s">
        <v>24</v>
      </c>
      <c r="F21" s="1">
        <v>0.38750000000000001</v>
      </c>
      <c r="G21" s="2">
        <v>41993</v>
      </c>
      <c r="H21" s="1" t="s">
        <v>25</v>
      </c>
      <c r="I21">
        <v>572.1</v>
      </c>
      <c r="J21">
        <v>965</v>
      </c>
      <c r="K21">
        <f t="shared" si="0"/>
        <v>552076.5</v>
      </c>
      <c r="L21" t="s">
        <v>95</v>
      </c>
      <c r="M21" t="s">
        <v>22</v>
      </c>
      <c r="N21" t="s">
        <v>23</v>
      </c>
      <c r="O21" s="2" t="s">
        <v>24</v>
      </c>
      <c r="P21" s="1">
        <v>0.38750000000000001</v>
      </c>
      <c r="Q21">
        <v>572.1</v>
      </c>
      <c r="R21">
        <v>965</v>
      </c>
      <c r="S21">
        <f t="shared" si="1"/>
        <v>552076.5</v>
      </c>
      <c r="T21" t="s">
        <v>34</v>
      </c>
      <c r="U21" t="s">
        <v>19</v>
      </c>
    </row>
    <row r="22" spans="1:21" x14ac:dyDescent="0.3">
      <c r="A22">
        <v>179881</v>
      </c>
      <c r="B22" s="1" t="s">
        <v>96</v>
      </c>
      <c r="C22" t="s">
        <v>30</v>
      </c>
      <c r="D22" t="s">
        <v>31</v>
      </c>
      <c r="E22" s="2" t="s">
        <v>24</v>
      </c>
      <c r="F22" s="1">
        <v>0.38750000000000001</v>
      </c>
      <c r="G22" s="2">
        <v>41993</v>
      </c>
      <c r="H22" s="1" t="s">
        <v>25</v>
      </c>
      <c r="I22">
        <v>439</v>
      </c>
      <c r="J22">
        <v>10694</v>
      </c>
      <c r="K22">
        <f t="shared" si="0"/>
        <v>4694666</v>
      </c>
      <c r="L22" t="s">
        <v>97</v>
      </c>
      <c r="M22" t="s">
        <v>39</v>
      </c>
      <c r="N22" t="s">
        <v>31</v>
      </c>
      <c r="O22" s="2" t="s">
        <v>24</v>
      </c>
      <c r="P22" s="1">
        <v>0.38750000000000001</v>
      </c>
      <c r="Q22">
        <v>439</v>
      </c>
      <c r="R22">
        <v>10694</v>
      </c>
      <c r="S22">
        <f t="shared" si="1"/>
        <v>4694666</v>
      </c>
      <c r="T22" t="s">
        <v>27</v>
      </c>
      <c r="U22" t="s">
        <v>40</v>
      </c>
    </row>
    <row r="23" spans="1:21" x14ac:dyDescent="0.3">
      <c r="A23">
        <v>253276</v>
      </c>
      <c r="B23" s="1" t="s">
        <v>98</v>
      </c>
      <c r="C23" t="s">
        <v>36</v>
      </c>
      <c r="D23" t="s">
        <v>37</v>
      </c>
      <c r="E23" s="2" t="s">
        <v>24</v>
      </c>
      <c r="F23" s="1">
        <v>0.38750000000000001</v>
      </c>
      <c r="G23" s="2">
        <v>41993</v>
      </c>
      <c r="H23" s="1" t="s">
        <v>25</v>
      </c>
      <c r="I23">
        <v>1179.2</v>
      </c>
      <c r="J23">
        <v>202</v>
      </c>
      <c r="K23">
        <f t="shared" si="0"/>
        <v>238198.40000000002</v>
      </c>
      <c r="L23" t="s">
        <v>99</v>
      </c>
      <c r="M23" t="s">
        <v>36</v>
      </c>
      <c r="N23" t="s">
        <v>37</v>
      </c>
      <c r="O23" s="2" t="s">
        <v>24</v>
      </c>
      <c r="P23" s="1">
        <v>0.38750000000000001</v>
      </c>
      <c r="Q23">
        <v>1179.2</v>
      </c>
      <c r="R23">
        <v>202</v>
      </c>
      <c r="S23">
        <f t="shared" si="1"/>
        <v>238198.40000000002</v>
      </c>
      <c r="T23" t="s">
        <v>34</v>
      </c>
      <c r="U23" t="s">
        <v>19</v>
      </c>
    </row>
    <row r="24" spans="1:21" x14ac:dyDescent="0.3">
      <c r="A24">
        <v>305650</v>
      </c>
      <c r="B24" s="1" t="s">
        <v>100</v>
      </c>
      <c r="C24" t="s">
        <v>42</v>
      </c>
      <c r="D24" t="s">
        <v>101</v>
      </c>
      <c r="E24" s="2" t="s">
        <v>24</v>
      </c>
      <c r="F24" s="1">
        <v>0.38750000000000001</v>
      </c>
      <c r="G24" s="2">
        <v>41993</v>
      </c>
      <c r="H24" s="1" t="s">
        <v>32</v>
      </c>
      <c r="I24">
        <v>3399.9</v>
      </c>
      <c r="J24">
        <v>39</v>
      </c>
      <c r="K24">
        <f t="shared" si="0"/>
        <v>132596.1</v>
      </c>
      <c r="L24" t="s">
        <v>102</v>
      </c>
      <c r="M24" t="s">
        <v>42</v>
      </c>
      <c r="N24" t="s">
        <v>43</v>
      </c>
      <c r="O24" s="2" t="s">
        <v>24</v>
      </c>
      <c r="P24" s="1">
        <v>0.38750000000000001</v>
      </c>
      <c r="Q24">
        <v>3399.9</v>
      </c>
      <c r="R24">
        <v>39</v>
      </c>
      <c r="S24">
        <f t="shared" si="1"/>
        <v>132596.1</v>
      </c>
      <c r="T24" t="s">
        <v>27</v>
      </c>
      <c r="U24" t="s">
        <v>54</v>
      </c>
    </row>
    <row r="25" spans="1:21" x14ac:dyDescent="0.3">
      <c r="A25">
        <v>355735</v>
      </c>
      <c r="B25" s="1" t="s">
        <v>103</v>
      </c>
      <c r="C25" t="s">
        <v>46</v>
      </c>
      <c r="D25" t="s">
        <v>47</v>
      </c>
      <c r="E25" s="2" t="s">
        <v>24</v>
      </c>
      <c r="F25" s="1">
        <v>0.38750000000000001</v>
      </c>
      <c r="G25" s="2">
        <v>41993</v>
      </c>
      <c r="H25" s="1" t="s">
        <v>25</v>
      </c>
      <c r="I25">
        <v>1637.95</v>
      </c>
      <c r="J25">
        <v>2149</v>
      </c>
      <c r="K25">
        <f t="shared" si="0"/>
        <v>3519954.5500000003</v>
      </c>
      <c r="L25" t="s">
        <v>104</v>
      </c>
      <c r="M25" t="s">
        <v>46</v>
      </c>
      <c r="N25" t="s">
        <v>47</v>
      </c>
      <c r="O25" s="2" t="s">
        <v>24</v>
      </c>
      <c r="P25" s="1">
        <v>0.38750000000000001</v>
      </c>
      <c r="Q25">
        <v>1637.95</v>
      </c>
      <c r="R25">
        <v>2149</v>
      </c>
      <c r="S25">
        <f t="shared" si="1"/>
        <v>3519954.5500000003</v>
      </c>
      <c r="T25" t="s">
        <v>34</v>
      </c>
      <c r="U25" t="s">
        <v>19</v>
      </c>
    </row>
    <row r="26" spans="1:21" x14ac:dyDescent="0.3">
      <c r="A26">
        <v>432645</v>
      </c>
      <c r="B26" s="1" t="s">
        <v>105</v>
      </c>
      <c r="C26" t="s">
        <v>50</v>
      </c>
      <c r="D26" t="s">
        <v>51</v>
      </c>
      <c r="E26" s="2" t="s">
        <v>24</v>
      </c>
      <c r="F26" s="1">
        <v>0.38750000000000001</v>
      </c>
      <c r="G26" s="2">
        <v>41993</v>
      </c>
      <c r="H26" s="1" t="s">
        <v>32</v>
      </c>
      <c r="I26">
        <v>1390.25</v>
      </c>
      <c r="J26">
        <v>1070</v>
      </c>
      <c r="K26">
        <f t="shared" si="0"/>
        <v>1487567.5</v>
      </c>
      <c r="L26" t="s">
        <v>106</v>
      </c>
      <c r="M26" t="s">
        <v>50</v>
      </c>
      <c r="N26" t="s">
        <v>51</v>
      </c>
      <c r="O26" s="2" t="s">
        <v>24</v>
      </c>
      <c r="P26" s="1">
        <v>0.38750000000000001</v>
      </c>
      <c r="Q26">
        <v>1390.25</v>
      </c>
      <c r="R26">
        <v>1070</v>
      </c>
      <c r="S26">
        <f t="shared" si="1"/>
        <v>1487567.5</v>
      </c>
      <c r="T26" t="s">
        <v>34</v>
      </c>
      <c r="U26" t="s">
        <v>19</v>
      </c>
    </row>
    <row r="27" spans="1:21" x14ac:dyDescent="0.3">
      <c r="A27">
        <v>510651</v>
      </c>
      <c r="B27" s="1" t="s">
        <v>107</v>
      </c>
      <c r="C27" t="s">
        <v>56</v>
      </c>
      <c r="D27" t="s">
        <v>57</v>
      </c>
      <c r="E27" s="2" t="s">
        <v>24</v>
      </c>
      <c r="F27" s="1">
        <v>0.38750000000000001</v>
      </c>
      <c r="G27" s="2">
        <v>41993</v>
      </c>
      <c r="H27" s="1" t="s">
        <v>25</v>
      </c>
      <c r="I27">
        <v>448.8</v>
      </c>
      <c r="J27">
        <v>7243</v>
      </c>
      <c r="K27">
        <f t="shared" si="0"/>
        <v>3250658.4</v>
      </c>
      <c r="L27" t="s">
        <v>108</v>
      </c>
      <c r="M27" t="s">
        <v>56</v>
      </c>
      <c r="N27" t="s">
        <v>57</v>
      </c>
      <c r="O27" s="2" t="s">
        <v>24</v>
      </c>
      <c r="P27" s="1">
        <v>0.38750000000000001</v>
      </c>
      <c r="Q27">
        <v>448.8</v>
      </c>
      <c r="R27">
        <v>7243</v>
      </c>
      <c r="S27">
        <f t="shared" si="1"/>
        <v>3250658.4</v>
      </c>
      <c r="T27" t="s">
        <v>34</v>
      </c>
      <c r="U27" t="s">
        <v>19</v>
      </c>
    </row>
    <row r="28" spans="1:21" x14ac:dyDescent="0.3">
      <c r="A28">
        <v>6330715</v>
      </c>
      <c r="B28" s="1" t="s">
        <v>109</v>
      </c>
      <c r="C28" t="s">
        <v>87</v>
      </c>
      <c r="D28" t="s">
        <v>88</v>
      </c>
      <c r="E28" s="2" t="s">
        <v>24</v>
      </c>
      <c r="F28" s="1">
        <v>0.38750000000000001</v>
      </c>
      <c r="G28" s="2">
        <v>41993</v>
      </c>
      <c r="H28" s="1" t="s">
        <v>25</v>
      </c>
      <c r="I28">
        <v>1848.9</v>
      </c>
      <c r="J28">
        <v>33</v>
      </c>
      <c r="K28">
        <f t="shared" si="0"/>
        <v>61013.700000000004</v>
      </c>
      <c r="L28" t="s">
        <v>110</v>
      </c>
      <c r="M28" t="s">
        <v>87</v>
      </c>
      <c r="N28" t="s">
        <v>88</v>
      </c>
      <c r="O28" s="2" t="s">
        <v>24</v>
      </c>
      <c r="P28" s="1">
        <v>0.38750000000000001</v>
      </c>
      <c r="Q28">
        <v>1848.9</v>
      </c>
      <c r="R28">
        <v>33</v>
      </c>
      <c r="S28">
        <f t="shared" si="1"/>
        <v>61013.700000000004</v>
      </c>
      <c r="T28" t="s">
        <v>34</v>
      </c>
      <c r="U28" t="s">
        <v>19</v>
      </c>
    </row>
    <row r="29" spans="1:21" x14ac:dyDescent="0.3">
      <c r="A29">
        <v>6668233</v>
      </c>
      <c r="B29" s="1" t="s">
        <v>111</v>
      </c>
      <c r="C29" t="s">
        <v>60</v>
      </c>
      <c r="D29" t="s">
        <v>61</v>
      </c>
      <c r="E29" s="2" t="s">
        <v>24</v>
      </c>
      <c r="F29" s="1">
        <v>0.38750000000000001</v>
      </c>
      <c r="G29" s="2">
        <v>41993</v>
      </c>
      <c r="H29" s="1" t="s">
        <v>25</v>
      </c>
      <c r="I29">
        <v>225.75</v>
      </c>
      <c r="J29">
        <v>13003</v>
      </c>
      <c r="K29">
        <f t="shared" si="0"/>
        <v>2935427.25</v>
      </c>
      <c r="L29" t="s">
        <v>112</v>
      </c>
      <c r="M29" t="s">
        <v>60</v>
      </c>
      <c r="N29" t="s">
        <v>61</v>
      </c>
      <c r="O29" s="2" t="s">
        <v>24</v>
      </c>
      <c r="P29" s="1">
        <v>0.38750000000000001</v>
      </c>
      <c r="Q29">
        <v>225.75</v>
      </c>
      <c r="R29">
        <v>13003</v>
      </c>
      <c r="S29">
        <f t="shared" si="1"/>
        <v>2935427.25</v>
      </c>
      <c r="T29" t="s">
        <v>34</v>
      </c>
      <c r="U29" t="s">
        <v>19</v>
      </c>
    </row>
    <row r="30" spans="1:21" x14ac:dyDescent="0.3">
      <c r="A30">
        <v>16706</v>
      </c>
      <c r="B30" s="1" t="s">
        <v>113</v>
      </c>
      <c r="C30" t="s">
        <v>65</v>
      </c>
      <c r="D30" t="s">
        <v>66</v>
      </c>
      <c r="E30" s="2" t="s">
        <v>24</v>
      </c>
      <c r="F30" s="1">
        <v>0.38819444444444445</v>
      </c>
      <c r="G30" s="2">
        <v>41993</v>
      </c>
      <c r="H30" s="1" t="s">
        <v>25</v>
      </c>
      <c r="I30">
        <v>7.45</v>
      </c>
      <c r="J30">
        <v>17175</v>
      </c>
      <c r="K30">
        <f t="shared" si="0"/>
        <v>127953.75</v>
      </c>
      <c r="L30" t="s">
        <v>114</v>
      </c>
      <c r="M30" t="s">
        <v>65</v>
      </c>
      <c r="N30" t="s">
        <v>66</v>
      </c>
      <c r="O30" s="2" t="s">
        <v>24</v>
      </c>
      <c r="P30" s="1">
        <v>0.38819444444444445</v>
      </c>
      <c r="Q30">
        <v>7.45</v>
      </c>
      <c r="R30">
        <v>5000</v>
      </c>
      <c r="S30">
        <f t="shared" si="1"/>
        <v>37250</v>
      </c>
      <c r="T30" t="s">
        <v>27</v>
      </c>
      <c r="U30" t="s">
        <v>28</v>
      </c>
    </row>
    <row r="31" spans="1:21" x14ac:dyDescent="0.3">
      <c r="A31">
        <v>114486</v>
      </c>
      <c r="B31" s="1" t="s">
        <v>115</v>
      </c>
      <c r="C31" t="s">
        <v>22</v>
      </c>
      <c r="D31" t="s">
        <v>23</v>
      </c>
      <c r="E31" s="2" t="s">
        <v>24</v>
      </c>
      <c r="F31" s="1">
        <v>0.38819444444444445</v>
      </c>
      <c r="G31" s="2">
        <v>41993</v>
      </c>
      <c r="H31" s="1" t="s">
        <v>25</v>
      </c>
      <c r="I31">
        <v>568</v>
      </c>
      <c r="J31">
        <v>117</v>
      </c>
      <c r="K31">
        <f t="shared" si="0"/>
        <v>66456</v>
      </c>
      <c r="L31" t="s">
        <v>116</v>
      </c>
      <c r="M31" t="s">
        <v>22</v>
      </c>
      <c r="N31" t="s">
        <v>23</v>
      </c>
      <c r="O31" s="2" t="s">
        <v>24</v>
      </c>
      <c r="P31" s="1">
        <v>0.38819444444444445</v>
      </c>
      <c r="Q31">
        <v>563</v>
      </c>
      <c r="R31">
        <v>117</v>
      </c>
      <c r="S31">
        <f t="shared" si="1"/>
        <v>65871</v>
      </c>
      <c r="T31" t="s">
        <v>27</v>
      </c>
      <c r="U31" t="s">
        <v>68</v>
      </c>
    </row>
    <row r="32" spans="1:21" x14ac:dyDescent="0.3">
      <c r="A32">
        <v>179882</v>
      </c>
      <c r="B32" s="1" t="s">
        <v>117</v>
      </c>
      <c r="C32" t="s">
        <v>30</v>
      </c>
      <c r="D32" t="s">
        <v>31</v>
      </c>
      <c r="E32" s="2" t="s">
        <v>24</v>
      </c>
      <c r="F32" s="1">
        <v>0.38819444444444445</v>
      </c>
      <c r="G32" s="2">
        <v>41993</v>
      </c>
      <c r="H32" s="1" t="s">
        <v>25</v>
      </c>
      <c r="I32">
        <v>438.3</v>
      </c>
      <c r="J32">
        <v>16809</v>
      </c>
      <c r="K32">
        <f t="shared" si="0"/>
        <v>7367384.7000000002</v>
      </c>
      <c r="L32" t="s">
        <v>118</v>
      </c>
      <c r="M32" t="s">
        <v>30</v>
      </c>
      <c r="N32" t="s">
        <v>31</v>
      </c>
      <c r="O32" s="2" t="s">
        <v>24</v>
      </c>
      <c r="P32" s="1">
        <v>0.38819444444444445</v>
      </c>
      <c r="Q32">
        <v>438.3</v>
      </c>
      <c r="R32">
        <v>16809</v>
      </c>
      <c r="S32">
        <f t="shared" si="1"/>
        <v>7367384.7000000002</v>
      </c>
      <c r="T32" t="s">
        <v>34</v>
      </c>
      <c r="U32" t="s">
        <v>19</v>
      </c>
    </row>
    <row r="33" spans="1:21" x14ac:dyDescent="0.3">
      <c r="A33">
        <v>253277</v>
      </c>
      <c r="B33" s="1" t="s">
        <v>119</v>
      </c>
      <c r="C33" t="s">
        <v>36</v>
      </c>
      <c r="D33" t="s">
        <v>37</v>
      </c>
      <c r="E33" s="2" t="s">
        <v>24</v>
      </c>
      <c r="F33" s="1">
        <v>0.38819444444444445</v>
      </c>
      <c r="G33" s="2">
        <v>41993</v>
      </c>
      <c r="H33" s="1" t="s">
        <v>25</v>
      </c>
      <c r="I33">
        <v>1181</v>
      </c>
      <c r="J33">
        <v>411</v>
      </c>
      <c r="K33">
        <f t="shared" si="0"/>
        <v>485391</v>
      </c>
      <c r="L33" t="s">
        <v>120</v>
      </c>
      <c r="M33" t="s">
        <v>36</v>
      </c>
      <c r="N33" t="s">
        <v>37</v>
      </c>
      <c r="O33" s="2" t="s">
        <v>24</v>
      </c>
      <c r="P33" s="1">
        <v>0.38819444444444445</v>
      </c>
      <c r="Q33">
        <v>1181</v>
      </c>
      <c r="R33">
        <v>411</v>
      </c>
      <c r="S33">
        <f t="shared" si="1"/>
        <v>485391</v>
      </c>
      <c r="T33" t="s">
        <v>34</v>
      </c>
      <c r="U33" t="s">
        <v>19</v>
      </c>
    </row>
    <row r="34" spans="1:21" x14ac:dyDescent="0.3">
      <c r="A34">
        <v>355736</v>
      </c>
      <c r="B34" s="1" t="s">
        <v>121</v>
      </c>
      <c r="C34" t="s">
        <v>46</v>
      </c>
      <c r="D34" t="s">
        <v>47</v>
      </c>
      <c r="E34" s="2" t="s">
        <v>24</v>
      </c>
      <c r="F34" s="1">
        <v>0.38819444444444445</v>
      </c>
      <c r="G34" s="2">
        <v>41993</v>
      </c>
      <c r="H34" s="1" t="s">
        <v>25</v>
      </c>
      <c r="I34">
        <v>1637.95</v>
      </c>
      <c r="J34">
        <v>1914</v>
      </c>
      <c r="K34">
        <f t="shared" si="0"/>
        <v>3135036.3000000003</v>
      </c>
      <c r="L34" t="s">
        <v>122</v>
      </c>
      <c r="M34" t="s">
        <v>46</v>
      </c>
      <c r="N34" t="s">
        <v>47</v>
      </c>
      <c r="O34" s="2" t="s">
        <v>24</v>
      </c>
      <c r="P34" s="1">
        <v>0.38819444444444445</v>
      </c>
      <c r="Q34">
        <v>1637.95</v>
      </c>
      <c r="R34">
        <v>1914</v>
      </c>
      <c r="S34">
        <f t="shared" si="1"/>
        <v>3135036.3000000003</v>
      </c>
      <c r="T34" t="s">
        <v>34</v>
      </c>
      <c r="U34" t="s">
        <v>19</v>
      </c>
    </row>
    <row r="35" spans="1:21" x14ac:dyDescent="0.3">
      <c r="A35">
        <v>432646</v>
      </c>
      <c r="B35" s="1" t="s">
        <v>123</v>
      </c>
      <c r="C35" t="s">
        <v>50</v>
      </c>
      <c r="D35" t="s">
        <v>51</v>
      </c>
      <c r="E35" s="2" t="s">
        <v>24</v>
      </c>
      <c r="F35" s="1">
        <v>0.38819444444444445</v>
      </c>
      <c r="G35" s="2">
        <v>41993</v>
      </c>
      <c r="H35" s="1" t="s">
        <v>25</v>
      </c>
      <c r="I35">
        <v>1389.05</v>
      </c>
      <c r="J35">
        <v>565</v>
      </c>
      <c r="K35">
        <f t="shared" si="0"/>
        <v>784813.25</v>
      </c>
      <c r="L35" t="s">
        <v>124</v>
      </c>
      <c r="M35" t="s">
        <v>50</v>
      </c>
      <c r="N35" t="s">
        <v>53</v>
      </c>
      <c r="O35" s="2" t="s">
        <v>24</v>
      </c>
      <c r="P35" s="1">
        <v>0.38819444444444445</v>
      </c>
      <c r="Q35">
        <v>1389.05</v>
      </c>
      <c r="R35">
        <v>565</v>
      </c>
      <c r="S35">
        <f t="shared" si="1"/>
        <v>784813.25</v>
      </c>
      <c r="T35" t="s">
        <v>27</v>
      </c>
      <c r="U35" t="s">
        <v>54</v>
      </c>
    </row>
    <row r="36" spans="1:21" x14ac:dyDescent="0.3">
      <c r="A36">
        <v>510652</v>
      </c>
      <c r="B36" s="1" t="s">
        <v>125</v>
      </c>
      <c r="C36" t="s">
        <v>56</v>
      </c>
      <c r="D36" t="s">
        <v>57</v>
      </c>
      <c r="E36" s="2" t="s">
        <v>24</v>
      </c>
      <c r="F36" s="1">
        <v>0.38819444444444445</v>
      </c>
      <c r="G36" s="2">
        <v>41993</v>
      </c>
      <c r="H36" s="1" t="s">
        <v>25</v>
      </c>
      <c r="I36">
        <v>447.45</v>
      </c>
      <c r="J36">
        <v>3116</v>
      </c>
      <c r="K36">
        <f t="shared" si="0"/>
        <v>1394254.2</v>
      </c>
      <c r="L36" t="s">
        <v>126</v>
      </c>
      <c r="M36" t="s">
        <v>56</v>
      </c>
      <c r="N36" t="s">
        <v>57</v>
      </c>
      <c r="O36" s="2" t="s">
        <v>24</v>
      </c>
      <c r="P36" s="1">
        <v>0.38819444444444445</v>
      </c>
      <c r="Q36">
        <v>447.45</v>
      </c>
      <c r="R36">
        <v>3116</v>
      </c>
      <c r="S36">
        <f t="shared" si="1"/>
        <v>1394254.2</v>
      </c>
      <c r="T36" t="s">
        <v>34</v>
      </c>
      <c r="U36" t="s">
        <v>19</v>
      </c>
    </row>
    <row r="37" spans="1:21" x14ac:dyDescent="0.3">
      <c r="A37">
        <v>6330716</v>
      </c>
      <c r="B37" s="1" t="s">
        <v>127</v>
      </c>
      <c r="C37" t="s">
        <v>87</v>
      </c>
      <c r="D37" t="s">
        <v>88</v>
      </c>
      <c r="E37" s="2" t="s">
        <v>24</v>
      </c>
      <c r="F37" s="1">
        <v>0.38819444444444445</v>
      </c>
      <c r="G37" s="2">
        <v>41993</v>
      </c>
      <c r="H37" s="1" t="s">
        <v>25</v>
      </c>
      <c r="I37">
        <v>1839.95</v>
      </c>
      <c r="J37">
        <v>12</v>
      </c>
      <c r="K37">
        <f t="shared" si="0"/>
        <v>22079.4</v>
      </c>
      <c r="L37" t="s">
        <v>128</v>
      </c>
      <c r="M37" t="s">
        <v>87</v>
      </c>
      <c r="N37" t="s">
        <v>88</v>
      </c>
      <c r="O37" s="2" t="s">
        <v>24</v>
      </c>
      <c r="P37" s="1">
        <v>0.38819444444444445</v>
      </c>
      <c r="Q37">
        <v>1839.95</v>
      </c>
      <c r="R37">
        <v>12</v>
      </c>
      <c r="S37">
        <f t="shared" si="1"/>
        <v>22079.4</v>
      </c>
      <c r="T37" t="s">
        <v>34</v>
      </c>
      <c r="U37" t="s">
        <v>19</v>
      </c>
    </row>
    <row r="38" spans="1:21" x14ac:dyDescent="0.3">
      <c r="A38">
        <v>6668234</v>
      </c>
      <c r="B38" s="1" t="s">
        <v>129</v>
      </c>
      <c r="C38" t="s">
        <v>60</v>
      </c>
      <c r="D38" t="s">
        <v>61</v>
      </c>
      <c r="E38" s="2" t="s">
        <v>24</v>
      </c>
      <c r="F38" s="1">
        <v>0.38819444444444445</v>
      </c>
      <c r="G38" s="2">
        <v>41993</v>
      </c>
      <c r="H38" s="1" t="s">
        <v>25</v>
      </c>
      <c r="I38">
        <v>225.4</v>
      </c>
      <c r="J38">
        <v>13559</v>
      </c>
      <c r="K38">
        <f t="shared" si="0"/>
        <v>3056198.6</v>
      </c>
      <c r="L38" t="s">
        <v>130</v>
      </c>
      <c r="M38" t="s">
        <v>60</v>
      </c>
      <c r="N38" t="s">
        <v>61</v>
      </c>
      <c r="O38" s="2" t="s">
        <v>24</v>
      </c>
      <c r="P38" s="1">
        <v>0.38819444444444445</v>
      </c>
      <c r="Q38">
        <v>225.4</v>
      </c>
      <c r="R38">
        <v>13559</v>
      </c>
      <c r="S38">
        <f t="shared" si="1"/>
        <v>3056198.6</v>
      </c>
      <c r="T38" t="s">
        <v>34</v>
      </c>
      <c r="U38" t="s">
        <v>19</v>
      </c>
    </row>
    <row r="39" spans="1:21" x14ac:dyDescent="0.3">
      <c r="A39">
        <v>16707</v>
      </c>
      <c r="B39" s="1" t="s">
        <v>131</v>
      </c>
      <c r="C39" t="s">
        <v>65</v>
      </c>
      <c r="D39" t="s">
        <v>66</v>
      </c>
      <c r="E39" s="2" t="s">
        <v>24</v>
      </c>
      <c r="F39" s="1">
        <v>0.3888888888888889</v>
      </c>
      <c r="G39" s="2">
        <v>41993</v>
      </c>
      <c r="H39" s="1" t="s">
        <v>25</v>
      </c>
      <c r="I39">
        <v>7.45</v>
      </c>
      <c r="J39">
        <v>2000</v>
      </c>
      <c r="K39">
        <f t="shared" si="0"/>
        <v>14900</v>
      </c>
      <c r="L39" t="s">
        <v>132</v>
      </c>
      <c r="M39" t="s">
        <v>65</v>
      </c>
      <c r="N39" t="s">
        <v>66</v>
      </c>
      <c r="O39" s="2" t="s">
        <v>24</v>
      </c>
      <c r="P39" s="1">
        <v>0.3888888888888889</v>
      </c>
      <c r="Q39">
        <v>7.55</v>
      </c>
      <c r="R39">
        <v>2000</v>
      </c>
      <c r="S39">
        <f t="shared" si="1"/>
        <v>15100</v>
      </c>
      <c r="T39" t="s">
        <v>27</v>
      </c>
      <c r="U39" t="s">
        <v>68</v>
      </c>
    </row>
    <row r="40" spans="1:21" x14ac:dyDescent="0.3">
      <c r="A40">
        <v>114487</v>
      </c>
      <c r="B40" s="1" t="s">
        <v>133</v>
      </c>
      <c r="C40" t="s">
        <v>22</v>
      </c>
      <c r="D40" t="s">
        <v>23</v>
      </c>
      <c r="E40" s="2" t="s">
        <v>24</v>
      </c>
      <c r="F40" s="1">
        <v>0.3888888888888889</v>
      </c>
      <c r="G40" s="2">
        <v>41993</v>
      </c>
      <c r="H40" s="1" t="s">
        <v>25</v>
      </c>
      <c r="I40">
        <v>565</v>
      </c>
      <c r="J40">
        <v>673</v>
      </c>
      <c r="K40">
        <f t="shared" si="0"/>
        <v>380245</v>
      </c>
      <c r="L40" t="s">
        <v>134</v>
      </c>
      <c r="M40" t="s">
        <v>22</v>
      </c>
      <c r="N40" t="s">
        <v>23</v>
      </c>
      <c r="O40" s="2" t="s">
        <v>24</v>
      </c>
      <c r="P40" s="1">
        <v>0.3888888888888889</v>
      </c>
      <c r="Q40">
        <v>565</v>
      </c>
      <c r="R40">
        <v>673</v>
      </c>
      <c r="S40">
        <f t="shared" si="1"/>
        <v>380245</v>
      </c>
      <c r="T40" t="s">
        <v>34</v>
      </c>
      <c r="U40" t="s">
        <v>19</v>
      </c>
    </row>
    <row r="41" spans="1:21" x14ac:dyDescent="0.3">
      <c r="A41">
        <v>179883</v>
      </c>
      <c r="B41" s="1" t="s">
        <v>135</v>
      </c>
      <c r="C41" t="s">
        <v>30</v>
      </c>
      <c r="D41" t="s">
        <v>31</v>
      </c>
      <c r="E41" s="2" t="s">
        <v>24</v>
      </c>
      <c r="F41" s="1">
        <v>0.3888888888888889</v>
      </c>
      <c r="G41" s="2">
        <v>41993</v>
      </c>
      <c r="H41" s="1" t="s">
        <v>25</v>
      </c>
      <c r="I41">
        <v>437</v>
      </c>
      <c r="J41">
        <v>14424</v>
      </c>
      <c r="K41">
        <f t="shared" si="0"/>
        <v>6303288</v>
      </c>
      <c r="L41" t="s">
        <v>136</v>
      </c>
      <c r="M41" t="s">
        <v>30</v>
      </c>
      <c r="N41" t="s">
        <v>31</v>
      </c>
      <c r="O41" s="2" t="s">
        <v>24</v>
      </c>
      <c r="P41" s="1">
        <v>0.3888888888888889</v>
      </c>
      <c r="Q41">
        <v>437</v>
      </c>
      <c r="R41">
        <v>14424</v>
      </c>
      <c r="S41">
        <f t="shared" si="1"/>
        <v>6303288</v>
      </c>
      <c r="T41" t="s">
        <v>34</v>
      </c>
      <c r="U41" t="s">
        <v>19</v>
      </c>
    </row>
    <row r="42" spans="1:21" x14ac:dyDescent="0.3">
      <c r="A42">
        <v>253278</v>
      </c>
      <c r="B42" s="1" t="s">
        <v>137</v>
      </c>
      <c r="C42" t="s">
        <v>36</v>
      </c>
      <c r="D42" t="s">
        <v>37</v>
      </c>
      <c r="E42" s="2" t="s">
        <v>24</v>
      </c>
      <c r="F42" s="1">
        <v>0.3888888888888889</v>
      </c>
      <c r="G42" s="2">
        <v>41993</v>
      </c>
      <c r="H42" s="1" t="s">
        <v>25</v>
      </c>
      <c r="I42">
        <v>1185.2</v>
      </c>
      <c r="J42">
        <v>622</v>
      </c>
      <c r="K42">
        <f t="shared" si="0"/>
        <v>737194.4</v>
      </c>
      <c r="L42" t="s">
        <v>138</v>
      </c>
      <c r="M42" t="s">
        <v>36</v>
      </c>
      <c r="N42" t="s">
        <v>37</v>
      </c>
      <c r="O42" s="2" t="s">
        <v>24</v>
      </c>
      <c r="P42" s="1">
        <v>0.3888888888888889</v>
      </c>
      <c r="Q42">
        <v>1185.2</v>
      </c>
      <c r="R42">
        <v>622</v>
      </c>
      <c r="S42">
        <f t="shared" si="1"/>
        <v>737194.4</v>
      </c>
      <c r="T42" t="s">
        <v>34</v>
      </c>
      <c r="U42" t="s">
        <v>19</v>
      </c>
    </row>
    <row r="43" spans="1:21" x14ac:dyDescent="0.3">
      <c r="A43">
        <v>355737</v>
      </c>
      <c r="B43" s="1" t="s">
        <v>139</v>
      </c>
      <c r="C43" t="s">
        <v>46</v>
      </c>
      <c r="D43" t="s">
        <v>47</v>
      </c>
      <c r="E43" s="2" t="s">
        <v>24</v>
      </c>
      <c r="F43" s="1">
        <v>0.3888888888888889</v>
      </c>
      <c r="G43" s="2">
        <v>41993</v>
      </c>
      <c r="H43" s="1" t="s">
        <v>25</v>
      </c>
      <c r="I43">
        <v>1634.45</v>
      </c>
      <c r="J43">
        <v>320</v>
      </c>
      <c r="K43">
        <f t="shared" si="0"/>
        <v>523024</v>
      </c>
      <c r="L43" t="s">
        <v>140</v>
      </c>
      <c r="M43" t="s">
        <v>46</v>
      </c>
      <c r="N43" t="s">
        <v>47</v>
      </c>
      <c r="O43" s="2" t="s">
        <v>24</v>
      </c>
      <c r="P43" s="1">
        <v>0.3888888888888889</v>
      </c>
      <c r="Q43">
        <v>1634.45</v>
      </c>
      <c r="R43">
        <v>320</v>
      </c>
      <c r="S43">
        <f t="shared" si="1"/>
        <v>523024</v>
      </c>
      <c r="T43" t="s">
        <v>34</v>
      </c>
      <c r="U43" t="s">
        <v>19</v>
      </c>
    </row>
    <row r="44" spans="1:21" x14ac:dyDescent="0.3">
      <c r="A44">
        <v>432647</v>
      </c>
      <c r="B44" s="1" t="s">
        <v>141</v>
      </c>
      <c r="C44" t="s">
        <v>50</v>
      </c>
      <c r="D44" t="s">
        <v>51</v>
      </c>
      <c r="E44" s="2" t="s">
        <v>24</v>
      </c>
      <c r="F44" s="1">
        <v>0.3888888888888889</v>
      </c>
      <c r="G44" s="2">
        <v>41993</v>
      </c>
      <c r="H44" s="1" t="s">
        <v>32</v>
      </c>
      <c r="I44">
        <v>1388</v>
      </c>
      <c r="J44">
        <v>653</v>
      </c>
      <c r="K44">
        <f t="shared" si="0"/>
        <v>906364</v>
      </c>
      <c r="L44" t="s">
        <v>142</v>
      </c>
      <c r="M44" t="s">
        <v>50</v>
      </c>
      <c r="N44" t="s">
        <v>51</v>
      </c>
      <c r="O44" s="2" t="s">
        <v>24</v>
      </c>
      <c r="P44" s="1">
        <v>0.3888888888888889</v>
      </c>
      <c r="Q44">
        <v>1388</v>
      </c>
      <c r="R44">
        <v>653</v>
      </c>
      <c r="S44">
        <f t="shared" si="1"/>
        <v>906364</v>
      </c>
      <c r="T44" t="s">
        <v>34</v>
      </c>
      <c r="U44" t="s">
        <v>19</v>
      </c>
    </row>
    <row r="45" spans="1:21" x14ac:dyDescent="0.3">
      <c r="A45">
        <v>6330717</v>
      </c>
      <c r="B45" s="1" t="s">
        <v>143</v>
      </c>
      <c r="C45" t="s">
        <v>87</v>
      </c>
      <c r="D45" t="s">
        <v>144</v>
      </c>
      <c r="E45" s="2" t="s">
        <v>24</v>
      </c>
      <c r="F45" s="1">
        <v>0.3888888888888889</v>
      </c>
      <c r="G45" s="2">
        <v>41993</v>
      </c>
      <c r="H45" s="1" t="s">
        <v>32</v>
      </c>
      <c r="I45">
        <v>1839.9</v>
      </c>
      <c r="J45">
        <v>5</v>
      </c>
      <c r="K45">
        <f t="shared" si="0"/>
        <v>9199.5</v>
      </c>
      <c r="L45" t="s">
        <v>145</v>
      </c>
      <c r="M45" t="s">
        <v>87</v>
      </c>
      <c r="N45" t="s">
        <v>88</v>
      </c>
      <c r="O45" s="2" t="s">
        <v>24</v>
      </c>
      <c r="P45" s="1">
        <v>0.3888888888888889</v>
      </c>
      <c r="Q45">
        <v>1839.9</v>
      </c>
      <c r="R45">
        <v>5</v>
      </c>
      <c r="S45">
        <f t="shared" si="1"/>
        <v>9199.5</v>
      </c>
      <c r="T45" t="s">
        <v>27</v>
      </c>
      <c r="U45" t="s">
        <v>54</v>
      </c>
    </row>
    <row r="46" spans="1:21" x14ac:dyDescent="0.3">
      <c r="A46">
        <v>6668235</v>
      </c>
      <c r="B46" s="1" t="s">
        <v>146</v>
      </c>
      <c r="C46" t="s">
        <v>60</v>
      </c>
      <c r="D46" t="s">
        <v>61</v>
      </c>
      <c r="E46" s="2" t="s">
        <v>24</v>
      </c>
      <c r="F46" s="1">
        <v>0.3888888888888889</v>
      </c>
      <c r="G46" s="2">
        <v>41993</v>
      </c>
      <c r="H46" s="1" t="s">
        <v>25</v>
      </c>
      <c r="I46">
        <v>225.45</v>
      </c>
      <c r="J46">
        <v>6019</v>
      </c>
      <c r="K46">
        <f t="shared" si="0"/>
        <v>1356983.55</v>
      </c>
      <c r="L46" t="s">
        <v>147</v>
      </c>
      <c r="M46" t="s">
        <v>60</v>
      </c>
      <c r="N46" t="s">
        <v>61</v>
      </c>
      <c r="O46" s="2" t="s">
        <v>24</v>
      </c>
      <c r="P46" s="1">
        <v>0.3888888888888889</v>
      </c>
      <c r="Q46">
        <v>225.45</v>
      </c>
      <c r="R46">
        <v>6019</v>
      </c>
      <c r="S46">
        <f t="shared" si="1"/>
        <v>1356983.55</v>
      </c>
      <c r="T46" t="s">
        <v>34</v>
      </c>
      <c r="U46" t="s">
        <v>19</v>
      </c>
    </row>
    <row r="47" spans="1:21" x14ac:dyDescent="0.3">
      <c r="A47">
        <v>16708</v>
      </c>
      <c r="B47" s="1" t="s">
        <v>148</v>
      </c>
      <c r="C47" t="s">
        <v>65</v>
      </c>
      <c r="D47" t="s">
        <v>66</v>
      </c>
      <c r="E47" s="2" t="s">
        <v>24</v>
      </c>
      <c r="F47" s="1">
        <v>0.38958333333333334</v>
      </c>
      <c r="G47" s="2">
        <v>41993</v>
      </c>
      <c r="H47" s="1" t="s">
        <v>25</v>
      </c>
      <c r="I47">
        <v>7.45</v>
      </c>
      <c r="J47">
        <v>14512</v>
      </c>
      <c r="K47">
        <f t="shared" si="0"/>
        <v>108114.40000000001</v>
      </c>
      <c r="L47" t="s">
        <v>149</v>
      </c>
      <c r="M47" t="s">
        <v>65</v>
      </c>
      <c r="N47" t="s">
        <v>66</v>
      </c>
      <c r="O47" s="2" t="s">
        <v>24</v>
      </c>
      <c r="P47" s="1">
        <v>0.38958333333333334</v>
      </c>
      <c r="Q47">
        <v>7.45</v>
      </c>
      <c r="R47">
        <v>14512</v>
      </c>
      <c r="S47">
        <f t="shared" si="1"/>
        <v>108114.40000000001</v>
      </c>
      <c r="T47" t="s">
        <v>34</v>
      </c>
      <c r="U47" t="s">
        <v>19</v>
      </c>
    </row>
    <row r="48" spans="1:21" x14ac:dyDescent="0.3">
      <c r="A48">
        <v>114488</v>
      </c>
      <c r="B48" s="1" t="s">
        <v>150</v>
      </c>
      <c r="C48" t="s">
        <v>22</v>
      </c>
      <c r="D48" t="s">
        <v>23</v>
      </c>
      <c r="E48" s="2" t="s">
        <v>24</v>
      </c>
      <c r="F48" s="1">
        <v>0.38958333333333334</v>
      </c>
      <c r="G48" s="2">
        <v>41993</v>
      </c>
      <c r="H48" s="1" t="s">
        <v>25</v>
      </c>
      <c r="I48">
        <v>562</v>
      </c>
      <c r="J48">
        <v>113</v>
      </c>
      <c r="K48">
        <f t="shared" si="0"/>
        <v>63506</v>
      </c>
      <c r="L48" t="s">
        <v>151</v>
      </c>
      <c r="M48" t="s">
        <v>22</v>
      </c>
      <c r="N48" t="s">
        <v>23</v>
      </c>
      <c r="O48" s="2" t="s">
        <v>24</v>
      </c>
      <c r="P48" s="1">
        <v>0.38958333333333334</v>
      </c>
      <c r="Q48">
        <v>562</v>
      </c>
      <c r="R48">
        <v>113</v>
      </c>
      <c r="S48">
        <f t="shared" si="1"/>
        <v>63506</v>
      </c>
      <c r="T48" t="s">
        <v>34</v>
      </c>
      <c r="U48" t="s">
        <v>19</v>
      </c>
    </row>
    <row r="49" spans="1:21" x14ac:dyDescent="0.3">
      <c r="A49">
        <v>179884</v>
      </c>
      <c r="B49" s="1" t="s">
        <v>152</v>
      </c>
      <c r="C49" t="s">
        <v>30</v>
      </c>
      <c r="D49" t="s">
        <v>31</v>
      </c>
      <c r="E49" s="2" t="s">
        <v>24</v>
      </c>
      <c r="F49" s="1">
        <v>0.38958333333333334</v>
      </c>
      <c r="G49" s="2">
        <v>41993</v>
      </c>
      <c r="H49" s="1" t="s">
        <v>25</v>
      </c>
      <c r="I49">
        <v>438.15</v>
      </c>
      <c r="J49">
        <v>7762</v>
      </c>
      <c r="K49">
        <f t="shared" si="0"/>
        <v>3400920.3</v>
      </c>
      <c r="L49" t="s">
        <v>153</v>
      </c>
      <c r="M49" t="s">
        <v>30</v>
      </c>
      <c r="N49" t="s">
        <v>31</v>
      </c>
      <c r="O49" s="2" t="s">
        <v>24</v>
      </c>
      <c r="P49" s="1">
        <v>0.38958333333333334</v>
      </c>
      <c r="Q49">
        <v>438.15</v>
      </c>
      <c r="R49">
        <v>7762</v>
      </c>
      <c r="S49">
        <f t="shared" si="1"/>
        <v>3400920.3</v>
      </c>
      <c r="T49" t="s">
        <v>34</v>
      </c>
      <c r="U49" t="s">
        <v>19</v>
      </c>
    </row>
    <row r="50" spans="1:21" x14ac:dyDescent="0.3">
      <c r="A50">
        <v>253279</v>
      </c>
      <c r="B50" s="1" t="s">
        <v>154</v>
      </c>
      <c r="C50" t="s">
        <v>36</v>
      </c>
      <c r="D50" t="s">
        <v>155</v>
      </c>
      <c r="E50" s="2" t="s">
        <v>24</v>
      </c>
      <c r="F50" s="1">
        <v>0.38958333333333334</v>
      </c>
      <c r="G50" s="2">
        <v>41993</v>
      </c>
      <c r="H50" s="1" t="s">
        <v>32</v>
      </c>
      <c r="I50">
        <v>1180.8499999999999</v>
      </c>
      <c r="J50">
        <v>789</v>
      </c>
      <c r="K50">
        <f t="shared" si="0"/>
        <v>931690.64999999991</v>
      </c>
      <c r="L50" t="s">
        <v>156</v>
      </c>
      <c r="M50" t="s">
        <v>36</v>
      </c>
      <c r="N50" t="s">
        <v>37</v>
      </c>
      <c r="O50" s="2" t="s">
        <v>24</v>
      </c>
      <c r="P50" s="1">
        <v>0.38958333333333334</v>
      </c>
      <c r="Q50">
        <v>1180.8499999999999</v>
      </c>
      <c r="R50">
        <v>789</v>
      </c>
      <c r="S50">
        <f t="shared" si="1"/>
        <v>931690.64999999991</v>
      </c>
      <c r="T50" t="s">
        <v>27</v>
      </c>
      <c r="U50" t="s">
        <v>54</v>
      </c>
    </row>
    <row r="51" spans="1:21" x14ac:dyDescent="0.3">
      <c r="A51">
        <v>305651</v>
      </c>
      <c r="B51" s="1" t="s">
        <v>157</v>
      </c>
      <c r="C51" t="s">
        <v>42</v>
      </c>
      <c r="D51" t="s">
        <v>43</v>
      </c>
      <c r="E51" s="2" t="s">
        <v>24</v>
      </c>
      <c r="F51" s="1">
        <v>0.38958333333333334</v>
      </c>
      <c r="G51" s="2">
        <v>41993</v>
      </c>
      <c r="H51" s="1" t="s">
        <v>25</v>
      </c>
      <c r="I51">
        <v>3399.9</v>
      </c>
      <c r="J51">
        <v>17</v>
      </c>
      <c r="K51">
        <f t="shared" si="0"/>
        <v>57798.3</v>
      </c>
      <c r="L51" t="s">
        <v>158</v>
      </c>
      <c r="M51" t="s">
        <v>42</v>
      </c>
      <c r="N51" t="s">
        <v>43</v>
      </c>
      <c r="O51" s="2" t="s">
        <v>24</v>
      </c>
      <c r="P51" s="1">
        <v>0.38958333333333334</v>
      </c>
      <c r="Q51">
        <v>3399.9</v>
      </c>
      <c r="R51">
        <v>17</v>
      </c>
      <c r="S51">
        <f t="shared" si="1"/>
        <v>57798.3</v>
      </c>
      <c r="T51" t="s">
        <v>34</v>
      </c>
      <c r="U51" t="s">
        <v>19</v>
      </c>
    </row>
    <row r="52" spans="1:21" x14ac:dyDescent="0.3">
      <c r="A52">
        <v>355738</v>
      </c>
      <c r="B52" s="1" t="s">
        <v>159</v>
      </c>
      <c r="C52" t="s">
        <v>46</v>
      </c>
      <c r="D52" t="s">
        <v>47</v>
      </c>
      <c r="E52" s="2" t="s">
        <v>24</v>
      </c>
      <c r="F52" s="1">
        <v>0.38958333333333334</v>
      </c>
      <c r="G52" s="2">
        <v>41993</v>
      </c>
      <c r="H52" s="1" t="s">
        <v>25</v>
      </c>
      <c r="I52">
        <v>1633.95</v>
      </c>
      <c r="J52">
        <v>836</v>
      </c>
      <c r="K52">
        <f t="shared" si="0"/>
        <v>1365982.2</v>
      </c>
      <c r="L52" t="s">
        <v>160</v>
      </c>
      <c r="M52" t="s">
        <v>46</v>
      </c>
      <c r="N52" t="s">
        <v>47</v>
      </c>
      <c r="O52" s="2" t="s">
        <v>24</v>
      </c>
      <c r="P52" s="1">
        <v>0.38958333333333334</v>
      </c>
      <c r="Q52">
        <v>1633.95</v>
      </c>
      <c r="R52">
        <v>836</v>
      </c>
      <c r="S52">
        <f t="shared" si="1"/>
        <v>1365982.2</v>
      </c>
      <c r="T52" t="s">
        <v>34</v>
      </c>
      <c r="U52" t="s">
        <v>19</v>
      </c>
    </row>
    <row r="53" spans="1:21" x14ac:dyDescent="0.3">
      <c r="A53">
        <v>432648</v>
      </c>
      <c r="B53" s="1" t="s">
        <v>161</v>
      </c>
      <c r="C53" t="s">
        <v>50</v>
      </c>
      <c r="D53" t="s">
        <v>51</v>
      </c>
      <c r="E53" s="2" t="s">
        <v>24</v>
      </c>
      <c r="F53" s="1">
        <v>0.38958333333333334</v>
      </c>
      <c r="G53" s="2">
        <v>41993</v>
      </c>
      <c r="H53" s="1" t="s">
        <v>25</v>
      </c>
      <c r="I53">
        <v>1391.75</v>
      </c>
      <c r="J53">
        <v>960</v>
      </c>
      <c r="K53">
        <f t="shared" si="0"/>
        <v>1336080</v>
      </c>
      <c r="L53" t="s">
        <v>162</v>
      </c>
      <c r="M53" t="s">
        <v>50</v>
      </c>
      <c r="N53" t="s">
        <v>53</v>
      </c>
      <c r="O53" s="2" t="s">
        <v>24</v>
      </c>
      <c r="P53" s="1">
        <v>0.38958333333333334</v>
      </c>
      <c r="Q53">
        <v>1391.75</v>
      </c>
      <c r="R53">
        <v>960</v>
      </c>
      <c r="S53">
        <f t="shared" si="1"/>
        <v>1336080</v>
      </c>
      <c r="T53" t="s">
        <v>27</v>
      </c>
      <c r="U53" t="s">
        <v>54</v>
      </c>
    </row>
    <row r="54" spans="1:21" x14ac:dyDescent="0.3">
      <c r="A54">
        <v>510654</v>
      </c>
      <c r="B54" s="1" t="s">
        <v>163</v>
      </c>
      <c r="C54" t="s">
        <v>56</v>
      </c>
      <c r="D54" t="s">
        <v>57</v>
      </c>
      <c r="E54" s="2" t="s">
        <v>24</v>
      </c>
      <c r="F54" s="1">
        <v>0.38958333333333334</v>
      </c>
      <c r="G54" s="2">
        <v>41993</v>
      </c>
      <c r="H54" s="1" t="s">
        <v>25</v>
      </c>
      <c r="I54">
        <v>447.5</v>
      </c>
      <c r="J54">
        <v>3467</v>
      </c>
      <c r="K54">
        <f t="shared" si="0"/>
        <v>1551482.5</v>
      </c>
      <c r="L54" t="s">
        <v>164</v>
      </c>
      <c r="M54" t="s">
        <v>56</v>
      </c>
      <c r="N54" t="s">
        <v>165</v>
      </c>
      <c r="O54" s="2" t="s">
        <v>24</v>
      </c>
      <c r="P54" s="1">
        <v>0.38958333333333334</v>
      </c>
      <c r="Q54">
        <v>447.5</v>
      </c>
      <c r="R54">
        <v>3467</v>
      </c>
      <c r="S54">
        <f t="shared" si="1"/>
        <v>1551482.5</v>
      </c>
      <c r="T54" t="s">
        <v>27</v>
      </c>
      <c r="U54" t="s">
        <v>54</v>
      </c>
    </row>
    <row r="55" spans="1:21" x14ac:dyDescent="0.3">
      <c r="A55">
        <v>6668236</v>
      </c>
      <c r="B55" s="1" t="s">
        <v>166</v>
      </c>
      <c r="C55" t="s">
        <v>60</v>
      </c>
      <c r="D55" t="s">
        <v>61</v>
      </c>
      <c r="E55" s="2" t="s">
        <v>24</v>
      </c>
      <c r="F55" s="1">
        <v>0.38958333333333334</v>
      </c>
      <c r="G55" s="2">
        <v>41993</v>
      </c>
      <c r="H55" s="1" t="s">
        <v>25</v>
      </c>
      <c r="I55">
        <v>225.35</v>
      </c>
      <c r="J55">
        <v>2050</v>
      </c>
      <c r="K55">
        <f t="shared" si="0"/>
        <v>461967.5</v>
      </c>
      <c r="L55" t="s">
        <v>167</v>
      </c>
      <c r="M55" t="s">
        <v>60</v>
      </c>
      <c r="N55" t="s">
        <v>61</v>
      </c>
      <c r="O55" s="2" t="s">
        <v>24</v>
      </c>
      <c r="P55" s="1">
        <v>0.38958333333333334</v>
      </c>
      <c r="Q55">
        <v>225.35</v>
      </c>
      <c r="R55">
        <v>2050</v>
      </c>
      <c r="S55">
        <f t="shared" si="1"/>
        <v>461967.5</v>
      </c>
      <c r="T55" t="s">
        <v>34</v>
      </c>
      <c r="U55" t="s">
        <v>19</v>
      </c>
    </row>
    <row r="56" spans="1:21" x14ac:dyDescent="0.3">
      <c r="A56">
        <v>16709</v>
      </c>
      <c r="B56" s="1" t="s">
        <v>168</v>
      </c>
      <c r="C56" t="s">
        <v>65</v>
      </c>
      <c r="D56" t="s">
        <v>66</v>
      </c>
      <c r="E56" s="2" t="s">
        <v>24</v>
      </c>
      <c r="F56" s="1">
        <v>0.39027777777777778</v>
      </c>
      <c r="G56" s="2">
        <v>41993</v>
      </c>
      <c r="H56" s="1" t="s">
        <v>25</v>
      </c>
      <c r="I56">
        <v>7.3</v>
      </c>
      <c r="J56">
        <v>102</v>
      </c>
      <c r="K56">
        <f t="shared" si="0"/>
        <v>744.6</v>
      </c>
      <c r="L56" t="s">
        <v>169</v>
      </c>
      <c r="M56" t="s">
        <v>65</v>
      </c>
      <c r="N56" t="s">
        <v>170</v>
      </c>
      <c r="O56" s="2" t="s">
        <v>24</v>
      </c>
      <c r="P56" s="1">
        <v>0.39027777777777778</v>
      </c>
      <c r="Q56">
        <v>7.3</v>
      </c>
      <c r="R56">
        <v>102</v>
      </c>
      <c r="S56">
        <f t="shared" si="1"/>
        <v>744.6</v>
      </c>
      <c r="T56" t="s">
        <v>27</v>
      </c>
      <c r="U56" t="s">
        <v>54</v>
      </c>
    </row>
    <row r="57" spans="1:21" x14ac:dyDescent="0.3">
      <c r="A57">
        <v>114489</v>
      </c>
      <c r="B57" s="1" t="s">
        <v>171</v>
      </c>
      <c r="C57" t="s">
        <v>22</v>
      </c>
      <c r="D57" t="s">
        <v>23</v>
      </c>
      <c r="E57" s="2" t="s">
        <v>24</v>
      </c>
      <c r="F57" s="1">
        <v>0.39027777777777778</v>
      </c>
      <c r="G57" s="2">
        <v>41993</v>
      </c>
      <c r="H57" s="1" t="s">
        <v>32</v>
      </c>
      <c r="I57">
        <v>562</v>
      </c>
      <c r="J57">
        <v>30</v>
      </c>
      <c r="K57">
        <f t="shared" si="0"/>
        <v>16860</v>
      </c>
      <c r="L57" t="s">
        <v>172</v>
      </c>
      <c r="M57" t="s">
        <v>22</v>
      </c>
      <c r="N57" t="s">
        <v>23</v>
      </c>
      <c r="O57" s="2" t="s">
        <v>24</v>
      </c>
      <c r="P57" s="1">
        <v>0.39027777777777778</v>
      </c>
      <c r="Q57">
        <v>561.85</v>
      </c>
      <c r="R57">
        <v>30</v>
      </c>
      <c r="S57">
        <f t="shared" si="1"/>
        <v>16855.5</v>
      </c>
      <c r="T57" t="s">
        <v>27</v>
      </c>
      <c r="U57" t="s">
        <v>68</v>
      </c>
    </row>
    <row r="58" spans="1:21" x14ac:dyDescent="0.3">
      <c r="A58">
        <v>179885</v>
      </c>
      <c r="B58" s="1" t="s">
        <v>173</v>
      </c>
      <c r="C58" t="s">
        <v>30</v>
      </c>
      <c r="D58" t="s">
        <v>31</v>
      </c>
      <c r="E58" s="2" t="s">
        <v>24</v>
      </c>
      <c r="F58" s="1">
        <v>0.39027777777777778</v>
      </c>
      <c r="G58" s="2">
        <v>41993</v>
      </c>
      <c r="H58" s="1" t="s">
        <v>25</v>
      </c>
      <c r="I58">
        <v>438.45</v>
      </c>
      <c r="J58">
        <v>6548</v>
      </c>
      <c r="K58">
        <f t="shared" si="0"/>
        <v>2870970.6</v>
      </c>
      <c r="L58" t="s">
        <v>174</v>
      </c>
      <c r="M58" t="s">
        <v>39</v>
      </c>
      <c r="N58" t="s">
        <v>31</v>
      </c>
      <c r="O58" s="2" t="s">
        <v>24</v>
      </c>
      <c r="P58" s="1">
        <v>0.39027777777777778</v>
      </c>
      <c r="Q58">
        <v>438.45</v>
      </c>
      <c r="R58">
        <v>6548</v>
      </c>
      <c r="S58">
        <f t="shared" si="1"/>
        <v>2870970.6</v>
      </c>
      <c r="T58" t="s">
        <v>27</v>
      </c>
      <c r="U58" t="s">
        <v>40</v>
      </c>
    </row>
    <row r="59" spans="1:21" x14ac:dyDescent="0.3">
      <c r="A59">
        <v>253280</v>
      </c>
      <c r="B59" s="1" t="s">
        <v>175</v>
      </c>
      <c r="C59" t="s">
        <v>36</v>
      </c>
      <c r="D59" t="s">
        <v>37</v>
      </c>
      <c r="E59" s="2" t="s">
        <v>24</v>
      </c>
      <c r="F59" s="1">
        <v>0.39027777777777778</v>
      </c>
      <c r="G59" s="2">
        <v>41993</v>
      </c>
      <c r="H59" s="1" t="s">
        <v>32</v>
      </c>
      <c r="I59">
        <v>1179.95</v>
      </c>
      <c r="J59">
        <v>850</v>
      </c>
      <c r="K59">
        <f t="shared" si="0"/>
        <v>1002957.5</v>
      </c>
      <c r="L59" t="s">
        <v>176</v>
      </c>
      <c r="M59" t="s">
        <v>36</v>
      </c>
      <c r="N59" t="s">
        <v>37</v>
      </c>
      <c r="O59" s="2" t="s">
        <v>24</v>
      </c>
      <c r="P59" s="1">
        <v>0.39027777777777778</v>
      </c>
      <c r="Q59">
        <v>1179.95</v>
      </c>
      <c r="R59">
        <v>850</v>
      </c>
      <c r="S59">
        <f t="shared" si="1"/>
        <v>1002957.5</v>
      </c>
      <c r="T59" t="s">
        <v>34</v>
      </c>
      <c r="U59" t="s">
        <v>19</v>
      </c>
    </row>
    <row r="60" spans="1:21" x14ac:dyDescent="0.3">
      <c r="A60">
        <v>305652</v>
      </c>
      <c r="B60" s="1" t="s">
        <v>177</v>
      </c>
      <c r="C60" t="s">
        <v>42</v>
      </c>
      <c r="D60" t="s">
        <v>43</v>
      </c>
      <c r="E60" s="2" t="s">
        <v>24</v>
      </c>
      <c r="F60" s="1">
        <v>0.39027777777777778</v>
      </c>
      <c r="G60" s="2">
        <v>41993</v>
      </c>
      <c r="H60" s="1" t="s">
        <v>25</v>
      </c>
      <c r="I60">
        <v>3399.9</v>
      </c>
      <c r="J60">
        <v>15</v>
      </c>
      <c r="K60">
        <f t="shared" si="0"/>
        <v>50998.5</v>
      </c>
      <c r="L60" t="s">
        <v>178</v>
      </c>
      <c r="M60" t="s">
        <v>42</v>
      </c>
      <c r="N60" t="s">
        <v>43</v>
      </c>
      <c r="O60" s="2" t="s">
        <v>24</v>
      </c>
      <c r="P60" s="1">
        <v>0.39027777777777778</v>
      </c>
      <c r="Q60">
        <v>3399.9</v>
      </c>
      <c r="R60">
        <v>15</v>
      </c>
      <c r="S60">
        <f t="shared" si="1"/>
        <v>50998.5</v>
      </c>
      <c r="T60" t="s">
        <v>34</v>
      </c>
      <c r="U60" t="s">
        <v>19</v>
      </c>
    </row>
    <row r="61" spans="1:21" x14ac:dyDescent="0.3">
      <c r="A61">
        <v>355739</v>
      </c>
      <c r="B61" s="1" t="s">
        <v>179</v>
      </c>
      <c r="C61" t="s">
        <v>46</v>
      </c>
      <c r="D61" t="s">
        <v>47</v>
      </c>
      <c r="E61" s="2" t="s">
        <v>24</v>
      </c>
      <c r="F61" s="1">
        <v>0.39027777777777778</v>
      </c>
      <c r="G61" s="2">
        <v>41993</v>
      </c>
      <c r="H61" s="1" t="s">
        <v>32</v>
      </c>
      <c r="I61">
        <v>1633.25</v>
      </c>
      <c r="J61">
        <v>900</v>
      </c>
      <c r="K61">
        <f t="shared" si="0"/>
        <v>1469925</v>
      </c>
      <c r="L61" t="s">
        <v>180</v>
      </c>
      <c r="M61" t="s">
        <v>46</v>
      </c>
      <c r="N61" t="s">
        <v>47</v>
      </c>
      <c r="O61" s="2" t="s">
        <v>24</v>
      </c>
      <c r="P61" s="1">
        <v>0.39027777777777778</v>
      </c>
      <c r="Q61">
        <v>1633.25</v>
      </c>
      <c r="R61">
        <v>900</v>
      </c>
      <c r="S61">
        <f t="shared" si="1"/>
        <v>1469925</v>
      </c>
      <c r="T61" t="s">
        <v>34</v>
      </c>
      <c r="U61" t="s">
        <v>19</v>
      </c>
    </row>
    <row r="62" spans="1:21" x14ac:dyDescent="0.3">
      <c r="A62">
        <v>432649</v>
      </c>
      <c r="B62" s="1" t="s">
        <v>181</v>
      </c>
      <c r="C62" t="s">
        <v>50</v>
      </c>
      <c r="D62" t="s">
        <v>51</v>
      </c>
      <c r="E62" s="2" t="s">
        <v>24</v>
      </c>
      <c r="F62" s="1">
        <v>0.39027777777777778</v>
      </c>
      <c r="G62" s="2">
        <v>41993</v>
      </c>
      <c r="H62" s="1" t="s">
        <v>25</v>
      </c>
      <c r="I62">
        <v>1392</v>
      </c>
      <c r="J62">
        <v>704</v>
      </c>
      <c r="K62">
        <f t="shared" si="0"/>
        <v>979968</v>
      </c>
      <c r="L62" t="s">
        <v>182</v>
      </c>
      <c r="M62" t="s">
        <v>50</v>
      </c>
      <c r="N62" t="s">
        <v>53</v>
      </c>
      <c r="O62" s="2" t="s">
        <v>24</v>
      </c>
      <c r="P62" s="1">
        <v>0.39027777777777778</v>
      </c>
      <c r="Q62">
        <v>1392</v>
      </c>
      <c r="R62">
        <v>704</v>
      </c>
      <c r="S62">
        <f t="shared" si="1"/>
        <v>979968</v>
      </c>
      <c r="T62" t="s">
        <v>27</v>
      </c>
      <c r="U62" t="s">
        <v>54</v>
      </c>
    </row>
    <row r="63" spans="1:21" x14ac:dyDescent="0.3">
      <c r="A63">
        <v>6668237</v>
      </c>
      <c r="B63" s="1" t="s">
        <v>183</v>
      </c>
      <c r="C63" t="s">
        <v>60</v>
      </c>
      <c r="D63" t="s">
        <v>61</v>
      </c>
      <c r="E63" s="2" t="s">
        <v>24</v>
      </c>
      <c r="F63" s="1">
        <v>0.39027777777777778</v>
      </c>
      <c r="G63" s="2">
        <v>41993</v>
      </c>
      <c r="H63" s="1" t="s">
        <v>25</v>
      </c>
      <c r="I63">
        <v>225.9</v>
      </c>
      <c r="J63">
        <v>6197</v>
      </c>
      <c r="K63">
        <f t="shared" si="0"/>
        <v>1399902.3</v>
      </c>
      <c r="L63" t="s">
        <v>184</v>
      </c>
      <c r="M63" t="s">
        <v>60</v>
      </c>
      <c r="N63" t="s">
        <v>61</v>
      </c>
      <c r="O63" s="2" t="s">
        <v>24</v>
      </c>
      <c r="P63" s="1">
        <v>0.39027777777777778</v>
      </c>
      <c r="Q63">
        <v>225.9</v>
      </c>
      <c r="R63">
        <v>6197</v>
      </c>
      <c r="S63">
        <f t="shared" si="1"/>
        <v>1399902.3</v>
      </c>
      <c r="T63" t="s">
        <v>34</v>
      </c>
      <c r="U63" t="s">
        <v>19</v>
      </c>
    </row>
    <row r="64" spans="1:21" x14ac:dyDescent="0.3">
      <c r="A64">
        <v>16710</v>
      </c>
      <c r="B64" s="1" t="s">
        <v>185</v>
      </c>
      <c r="C64" t="s">
        <v>65</v>
      </c>
      <c r="D64" t="s">
        <v>66</v>
      </c>
      <c r="E64" s="2" t="s">
        <v>24</v>
      </c>
      <c r="F64" s="1">
        <v>0.39097222222222222</v>
      </c>
      <c r="G64" s="2">
        <v>41993</v>
      </c>
      <c r="H64" s="1" t="s">
        <v>25</v>
      </c>
      <c r="I64">
        <v>7.4</v>
      </c>
      <c r="J64">
        <v>8400</v>
      </c>
      <c r="K64">
        <f t="shared" si="0"/>
        <v>62160</v>
      </c>
      <c r="L64" t="s">
        <v>186</v>
      </c>
      <c r="M64" t="s">
        <v>65</v>
      </c>
      <c r="N64" t="s">
        <v>66</v>
      </c>
      <c r="O64" s="2" t="s">
        <v>24</v>
      </c>
      <c r="P64" s="1">
        <v>0.39097222222222222</v>
      </c>
      <c r="Q64">
        <v>7.4</v>
      </c>
      <c r="R64">
        <v>600</v>
      </c>
      <c r="S64">
        <f t="shared" si="1"/>
        <v>4440</v>
      </c>
      <c r="T64" t="s">
        <v>27</v>
      </c>
      <c r="U64" t="s">
        <v>28</v>
      </c>
    </row>
    <row r="65" spans="1:21" x14ac:dyDescent="0.3">
      <c r="A65">
        <v>114490</v>
      </c>
      <c r="B65" s="1" t="s">
        <v>187</v>
      </c>
      <c r="C65" t="s">
        <v>22</v>
      </c>
      <c r="D65" t="s">
        <v>23</v>
      </c>
      <c r="E65" s="2" t="s">
        <v>24</v>
      </c>
      <c r="F65" s="1">
        <v>0.39097222222222222</v>
      </c>
      <c r="G65" s="2">
        <v>41993</v>
      </c>
      <c r="H65" s="1" t="s">
        <v>25</v>
      </c>
      <c r="I65">
        <v>562</v>
      </c>
      <c r="J65">
        <v>124</v>
      </c>
      <c r="K65">
        <f t="shared" si="0"/>
        <v>69688</v>
      </c>
      <c r="L65" t="s">
        <v>188</v>
      </c>
      <c r="M65" t="s">
        <v>189</v>
      </c>
      <c r="N65" t="s">
        <v>23</v>
      </c>
      <c r="O65" s="2" t="s">
        <v>24</v>
      </c>
      <c r="P65" s="1">
        <v>0.39097222222222222</v>
      </c>
      <c r="Q65">
        <v>562</v>
      </c>
      <c r="R65">
        <v>124</v>
      </c>
      <c r="S65">
        <f t="shared" si="1"/>
        <v>69688</v>
      </c>
      <c r="T65" t="s">
        <v>27</v>
      </c>
      <c r="U65" t="s">
        <v>40</v>
      </c>
    </row>
    <row r="66" spans="1:21" x14ac:dyDescent="0.3">
      <c r="A66">
        <v>179886</v>
      </c>
      <c r="B66" s="1" t="s">
        <v>190</v>
      </c>
      <c r="C66" t="s">
        <v>30</v>
      </c>
      <c r="D66" t="s">
        <v>31</v>
      </c>
      <c r="E66" s="2" t="s">
        <v>24</v>
      </c>
      <c r="F66" s="1">
        <v>0.39097222222222222</v>
      </c>
      <c r="G66" s="2">
        <v>41993</v>
      </c>
      <c r="H66" s="1" t="s">
        <v>25</v>
      </c>
      <c r="I66">
        <v>438.3</v>
      </c>
      <c r="J66">
        <v>7827</v>
      </c>
      <c r="K66">
        <f t="shared" ref="K66:K129" si="2">I66*J66</f>
        <v>3430574.1</v>
      </c>
      <c r="L66" t="s">
        <v>191</v>
      </c>
      <c r="M66" t="s">
        <v>30</v>
      </c>
      <c r="N66" t="s">
        <v>31</v>
      </c>
      <c r="O66" s="2" t="s">
        <v>24</v>
      </c>
      <c r="P66" s="1">
        <v>0.39097222222222222</v>
      </c>
      <c r="Q66">
        <v>438.3</v>
      </c>
      <c r="R66">
        <v>7827</v>
      </c>
      <c r="S66">
        <f t="shared" ref="S66:S73" si="3">Q66*R66</f>
        <v>3430574.1</v>
      </c>
      <c r="T66" t="s">
        <v>34</v>
      </c>
      <c r="U66" t="s">
        <v>19</v>
      </c>
    </row>
    <row r="67" spans="1:21" x14ac:dyDescent="0.3">
      <c r="A67">
        <v>253281</v>
      </c>
      <c r="B67" s="1" t="s">
        <v>192</v>
      </c>
      <c r="C67" t="s">
        <v>36</v>
      </c>
      <c r="D67" t="s">
        <v>37</v>
      </c>
      <c r="E67" s="2" t="s">
        <v>24</v>
      </c>
      <c r="F67" s="1">
        <v>0.39097222222222222</v>
      </c>
      <c r="G67" s="2">
        <v>41993</v>
      </c>
      <c r="H67" s="1" t="s">
        <v>25</v>
      </c>
      <c r="I67">
        <v>1179.5</v>
      </c>
      <c r="J67">
        <v>606</v>
      </c>
      <c r="K67">
        <f t="shared" si="2"/>
        <v>714777</v>
      </c>
      <c r="L67" t="s">
        <v>193</v>
      </c>
      <c r="M67" t="s">
        <v>36</v>
      </c>
      <c r="N67" t="s">
        <v>37</v>
      </c>
      <c r="O67" s="2" t="s">
        <v>24</v>
      </c>
      <c r="P67" s="1">
        <v>0.39097222222222222</v>
      </c>
      <c r="Q67">
        <v>1179.5</v>
      </c>
      <c r="R67">
        <v>606</v>
      </c>
      <c r="S67">
        <f t="shared" si="3"/>
        <v>714777</v>
      </c>
      <c r="T67" t="s">
        <v>34</v>
      </c>
      <c r="U67" t="s">
        <v>19</v>
      </c>
    </row>
    <row r="68" spans="1:21" x14ac:dyDescent="0.3">
      <c r="A68">
        <v>305653</v>
      </c>
      <c r="B68" s="1" t="s">
        <v>194</v>
      </c>
      <c r="C68" t="s">
        <v>42</v>
      </c>
      <c r="D68" t="s">
        <v>43</v>
      </c>
      <c r="E68" s="2" t="s">
        <v>24</v>
      </c>
      <c r="F68" s="1">
        <v>0.39097222222222222</v>
      </c>
      <c r="G68" s="2">
        <v>41993</v>
      </c>
      <c r="H68" s="1" t="s">
        <v>32</v>
      </c>
      <c r="I68">
        <v>3399.05</v>
      </c>
      <c r="J68">
        <v>8</v>
      </c>
      <c r="K68">
        <f t="shared" si="2"/>
        <v>27192.400000000001</v>
      </c>
      <c r="L68" t="s">
        <v>195</v>
      </c>
      <c r="M68" t="s">
        <v>42</v>
      </c>
      <c r="N68" t="s">
        <v>43</v>
      </c>
      <c r="O68" s="2" t="s">
        <v>24</v>
      </c>
      <c r="P68" s="1">
        <v>0.39097222222222222</v>
      </c>
      <c r="Q68">
        <v>3399.05</v>
      </c>
      <c r="R68">
        <v>8</v>
      </c>
      <c r="S68">
        <f t="shared" si="3"/>
        <v>27192.400000000001</v>
      </c>
      <c r="T68" t="s">
        <v>34</v>
      </c>
      <c r="U68" t="s">
        <v>19</v>
      </c>
    </row>
    <row r="69" spans="1:21" x14ac:dyDescent="0.3">
      <c r="A69">
        <v>355740</v>
      </c>
      <c r="B69" s="1" t="s">
        <v>196</v>
      </c>
      <c r="C69" t="s">
        <v>46</v>
      </c>
      <c r="D69" t="s">
        <v>47</v>
      </c>
      <c r="E69" s="2" t="s">
        <v>24</v>
      </c>
      <c r="F69" s="1">
        <v>0.39097222222222222</v>
      </c>
      <c r="G69" s="2">
        <v>41993</v>
      </c>
      <c r="H69" s="1" t="s">
        <v>32</v>
      </c>
      <c r="I69">
        <v>1630.9</v>
      </c>
      <c r="J69">
        <v>1154</v>
      </c>
      <c r="K69">
        <f t="shared" si="2"/>
        <v>1882058.6</v>
      </c>
      <c r="L69" t="s">
        <v>197</v>
      </c>
      <c r="M69" t="s">
        <v>46</v>
      </c>
      <c r="N69" t="s">
        <v>47</v>
      </c>
      <c r="O69" s="2" t="s">
        <v>24</v>
      </c>
      <c r="P69" s="1">
        <v>0.39097222222222222</v>
      </c>
      <c r="Q69">
        <v>1630.9</v>
      </c>
      <c r="R69">
        <v>1154</v>
      </c>
      <c r="S69">
        <f t="shared" si="3"/>
        <v>1882058.6</v>
      </c>
      <c r="T69" t="s">
        <v>34</v>
      </c>
      <c r="U69" t="s">
        <v>19</v>
      </c>
    </row>
    <row r="70" spans="1:21" x14ac:dyDescent="0.3">
      <c r="A70">
        <v>432650</v>
      </c>
      <c r="B70" s="1" t="s">
        <v>198</v>
      </c>
      <c r="C70" t="s">
        <v>50</v>
      </c>
      <c r="D70" t="s">
        <v>51</v>
      </c>
      <c r="E70" s="2" t="s">
        <v>24</v>
      </c>
      <c r="F70" s="1">
        <v>0.39097222222222222</v>
      </c>
      <c r="G70" s="2">
        <v>41993</v>
      </c>
      <c r="H70" s="1" t="s">
        <v>32</v>
      </c>
      <c r="I70">
        <v>1394.95</v>
      </c>
      <c r="J70">
        <v>1421</v>
      </c>
      <c r="K70">
        <f t="shared" si="2"/>
        <v>1982223.95</v>
      </c>
      <c r="L70" t="s">
        <v>199</v>
      </c>
      <c r="M70" t="s">
        <v>50</v>
      </c>
      <c r="N70" t="s">
        <v>51</v>
      </c>
      <c r="O70" s="2" t="s">
        <v>24</v>
      </c>
      <c r="P70" s="1">
        <v>0.39097222222222222</v>
      </c>
      <c r="Q70">
        <v>1394.95</v>
      </c>
      <c r="R70">
        <v>1421</v>
      </c>
      <c r="S70">
        <f t="shared" si="3"/>
        <v>1982223.95</v>
      </c>
      <c r="T70" t="s">
        <v>34</v>
      </c>
      <c r="U70" t="s">
        <v>19</v>
      </c>
    </row>
    <row r="71" spans="1:21" x14ac:dyDescent="0.3">
      <c r="A71">
        <v>510656</v>
      </c>
      <c r="B71" s="1" t="s">
        <v>200</v>
      </c>
      <c r="C71" t="s">
        <v>56</v>
      </c>
      <c r="D71" t="s">
        <v>57</v>
      </c>
      <c r="E71" s="2" t="s">
        <v>24</v>
      </c>
      <c r="F71" s="1">
        <v>0.39097222222222222</v>
      </c>
      <c r="G71" s="2">
        <v>41993</v>
      </c>
      <c r="H71" s="1" t="s">
        <v>25</v>
      </c>
      <c r="I71">
        <v>447.6</v>
      </c>
      <c r="J71">
        <v>1817</v>
      </c>
      <c r="K71">
        <f t="shared" si="2"/>
        <v>813289.20000000007</v>
      </c>
      <c r="L71" t="s">
        <v>201</v>
      </c>
      <c r="M71" t="s">
        <v>56</v>
      </c>
      <c r="N71" t="s">
        <v>57</v>
      </c>
      <c r="O71" s="2" t="s">
        <v>24</v>
      </c>
      <c r="P71" s="1">
        <v>0.39097222222222222</v>
      </c>
      <c r="Q71">
        <v>447.6</v>
      </c>
      <c r="R71">
        <v>1817</v>
      </c>
      <c r="S71">
        <f t="shared" si="3"/>
        <v>813289.20000000007</v>
      </c>
      <c r="T71" t="s">
        <v>34</v>
      </c>
      <c r="U71" t="s">
        <v>19</v>
      </c>
    </row>
    <row r="72" spans="1:21" x14ac:dyDescent="0.3">
      <c r="A72">
        <v>6668238</v>
      </c>
      <c r="B72" s="1" t="s">
        <v>202</v>
      </c>
      <c r="C72" t="s">
        <v>60</v>
      </c>
      <c r="D72" t="s">
        <v>61</v>
      </c>
      <c r="E72" s="2" t="s">
        <v>24</v>
      </c>
      <c r="F72" s="1">
        <v>0.39097222222222222</v>
      </c>
      <c r="G72" s="2">
        <v>41993</v>
      </c>
      <c r="H72" s="1" t="s">
        <v>25</v>
      </c>
      <c r="I72">
        <v>226.2</v>
      </c>
      <c r="J72">
        <v>8430</v>
      </c>
      <c r="K72">
        <f t="shared" si="2"/>
        <v>1906866</v>
      </c>
      <c r="L72" t="s">
        <v>203</v>
      </c>
      <c r="M72" t="s">
        <v>60</v>
      </c>
      <c r="N72" t="s">
        <v>61</v>
      </c>
      <c r="O72" s="2" t="s">
        <v>24</v>
      </c>
      <c r="P72" s="1">
        <v>0.39097222222222222</v>
      </c>
      <c r="Q72">
        <v>226.2</v>
      </c>
      <c r="R72">
        <v>8430</v>
      </c>
      <c r="S72">
        <f t="shared" si="3"/>
        <v>1906866</v>
      </c>
      <c r="T72" t="s">
        <v>34</v>
      </c>
      <c r="U72" t="s">
        <v>19</v>
      </c>
    </row>
    <row r="73" spans="1:21" x14ac:dyDescent="0.3">
      <c r="A73">
        <v>16711</v>
      </c>
      <c r="B73" s="1" t="s">
        <v>204</v>
      </c>
      <c r="C73" t="s">
        <v>65</v>
      </c>
      <c r="D73" t="s">
        <v>66</v>
      </c>
      <c r="E73" s="2" t="s">
        <v>24</v>
      </c>
      <c r="F73" s="1">
        <v>0.39166666666666666</v>
      </c>
      <c r="G73" s="2">
        <v>41993</v>
      </c>
      <c r="H73" s="1" t="s">
        <v>25</v>
      </c>
      <c r="I73">
        <v>7.35</v>
      </c>
      <c r="J73">
        <v>29</v>
      </c>
      <c r="K73">
        <f t="shared" si="2"/>
        <v>213.14999999999998</v>
      </c>
      <c r="L73" t="s">
        <v>205</v>
      </c>
      <c r="M73" t="s">
        <v>65</v>
      </c>
      <c r="N73" t="s">
        <v>66</v>
      </c>
      <c r="O73" s="2" t="s">
        <v>24</v>
      </c>
      <c r="P73" s="1">
        <v>0.39166666666666666</v>
      </c>
      <c r="Q73">
        <v>7.35</v>
      </c>
      <c r="R73">
        <v>29</v>
      </c>
      <c r="S73">
        <f t="shared" si="3"/>
        <v>213.14999999999998</v>
      </c>
      <c r="T73" t="s">
        <v>34</v>
      </c>
      <c r="U73" t="s">
        <v>19</v>
      </c>
    </row>
    <row r="74" spans="1:21" x14ac:dyDescent="0.3">
      <c r="A74">
        <v>114491</v>
      </c>
      <c r="B74" s="1" t="s">
        <v>206</v>
      </c>
      <c r="C74" t="s">
        <v>22</v>
      </c>
      <c r="D74" t="s">
        <v>23</v>
      </c>
      <c r="E74" s="2" t="s">
        <v>24</v>
      </c>
      <c r="F74" s="1">
        <v>0.39166666666666666</v>
      </c>
      <c r="G74" s="2">
        <v>41993</v>
      </c>
      <c r="H74" s="1" t="s">
        <v>25</v>
      </c>
      <c r="I74">
        <v>564.5</v>
      </c>
      <c r="J74">
        <v>65</v>
      </c>
      <c r="K74">
        <f t="shared" si="2"/>
        <v>36692.5</v>
      </c>
      <c r="L74" t="s">
        <v>207</v>
      </c>
      <c r="M74" t="s">
        <v>22</v>
      </c>
      <c r="N74" t="s">
        <v>23</v>
      </c>
      <c r="O74" s="2" t="s">
        <v>24</v>
      </c>
      <c r="P74" s="1">
        <v>0.39166666666666666</v>
      </c>
      <c r="Q74">
        <v>564.5</v>
      </c>
      <c r="R74">
        <v>65</v>
      </c>
      <c r="S74">
        <f>Q74*R74-5</f>
        <v>36687.5</v>
      </c>
      <c r="T74" t="s">
        <v>27</v>
      </c>
      <c r="U74" t="s">
        <v>208</v>
      </c>
    </row>
    <row r="75" spans="1:21" x14ac:dyDescent="0.3">
      <c r="A75">
        <v>179887</v>
      </c>
      <c r="B75" s="1" t="s">
        <v>209</v>
      </c>
      <c r="C75" t="s">
        <v>30</v>
      </c>
      <c r="D75" t="s">
        <v>31</v>
      </c>
      <c r="E75" s="2" t="s">
        <v>24</v>
      </c>
      <c r="F75" s="1">
        <v>0.39166666666666666</v>
      </c>
      <c r="G75" s="2">
        <v>41993</v>
      </c>
      <c r="H75" s="1" t="s">
        <v>25</v>
      </c>
      <c r="I75">
        <v>438.5</v>
      </c>
      <c r="J75">
        <v>9937</v>
      </c>
      <c r="K75">
        <f t="shared" si="2"/>
        <v>4357374.5</v>
      </c>
      <c r="L75" t="s">
        <v>210</v>
      </c>
      <c r="M75" t="s">
        <v>30</v>
      </c>
      <c r="N75" t="s">
        <v>31</v>
      </c>
      <c r="O75" s="2" t="s">
        <v>24</v>
      </c>
      <c r="P75" s="1">
        <v>0.39166666666666666</v>
      </c>
      <c r="Q75">
        <v>438.5</v>
      </c>
      <c r="R75">
        <v>9937</v>
      </c>
      <c r="S75">
        <f t="shared" ref="S75:S138" si="4">Q75*R75</f>
        <v>4357374.5</v>
      </c>
      <c r="T75" t="s">
        <v>34</v>
      </c>
      <c r="U75" t="s">
        <v>19</v>
      </c>
    </row>
    <row r="76" spans="1:21" x14ac:dyDescent="0.3">
      <c r="A76">
        <v>253282</v>
      </c>
      <c r="B76" s="1" t="s">
        <v>211</v>
      </c>
      <c r="C76" t="s">
        <v>36</v>
      </c>
      <c r="D76" t="s">
        <v>37</v>
      </c>
      <c r="E76" s="2" t="s">
        <v>24</v>
      </c>
      <c r="F76" s="1">
        <v>0.39166666666666666</v>
      </c>
      <c r="G76" s="2">
        <v>41993</v>
      </c>
      <c r="H76" s="1" t="s">
        <v>25</v>
      </c>
      <c r="I76">
        <v>1175</v>
      </c>
      <c r="J76">
        <v>512</v>
      </c>
      <c r="K76">
        <f t="shared" si="2"/>
        <v>601600</v>
      </c>
      <c r="L76" t="s">
        <v>212</v>
      </c>
      <c r="M76" t="s">
        <v>36</v>
      </c>
      <c r="N76" t="s">
        <v>37</v>
      </c>
      <c r="O76" s="2" t="s">
        <v>24</v>
      </c>
      <c r="P76" s="1">
        <v>0.39166666666666666</v>
      </c>
      <c r="Q76">
        <v>1175</v>
      </c>
      <c r="R76">
        <v>512</v>
      </c>
      <c r="S76">
        <f t="shared" si="4"/>
        <v>601600</v>
      </c>
      <c r="T76" t="s">
        <v>34</v>
      </c>
      <c r="U76" t="s">
        <v>19</v>
      </c>
    </row>
    <row r="77" spans="1:21" x14ac:dyDescent="0.3">
      <c r="A77">
        <v>305654</v>
      </c>
      <c r="B77" s="1" t="s">
        <v>213</v>
      </c>
      <c r="C77" t="s">
        <v>42</v>
      </c>
      <c r="D77" t="s">
        <v>43</v>
      </c>
      <c r="E77" s="2" t="s">
        <v>24</v>
      </c>
      <c r="F77" s="1">
        <v>0.39166666666666666</v>
      </c>
      <c r="G77" s="2">
        <v>41993</v>
      </c>
      <c r="H77" s="1" t="s">
        <v>25</v>
      </c>
      <c r="I77">
        <v>3405</v>
      </c>
      <c r="J77">
        <v>9</v>
      </c>
      <c r="K77">
        <f t="shared" si="2"/>
        <v>30645</v>
      </c>
      <c r="L77" t="s">
        <v>214</v>
      </c>
      <c r="M77" t="s">
        <v>42</v>
      </c>
      <c r="N77" t="s">
        <v>43</v>
      </c>
      <c r="O77" s="2" t="s">
        <v>24</v>
      </c>
      <c r="P77" s="1">
        <v>0.39166666666666666</v>
      </c>
      <c r="Q77">
        <v>3405</v>
      </c>
      <c r="R77">
        <v>9</v>
      </c>
      <c r="S77">
        <f t="shared" si="4"/>
        <v>30645</v>
      </c>
      <c r="T77" t="s">
        <v>34</v>
      </c>
      <c r="U77" t="s">
        <v>19</v>
      </c>
    </row>
    <row r="78" spans="1:21" x14ac:dyDescent="0.3">
      <c r="A78">
        <v>355741</v>
      </c>
      <c r="B78" s="1" t="s">
        <v>215</v>
      </c>
      <c r="C78" t="s">
        <v>46</v>
      </c>
      <c r="D78" t="s">
        <v>47</v>
      </c>
      <c r="E78" s="2" t="s">
        <v>24</v>
      </c>
      <c r="F78" s="1">
        <v>0.39166666666666666</v>
      </c>
      <c r="G78" s="2">
        <v>41993</v>
      </c>
      <c r="H78" s="1" t="s">
        <v>25</v>
      </c>
      <c r="I78">
        <v>1630</v>
      </c>
      <c r="J78">
        <v>1505</v>
      </c>
      <c r="K78">
        <f t="shared" si="2"/>
        <v>2453150</v>
      </c>
      <c r="L78" t="s">
        <v>216</v>
      </c>
      <c r="M78" t="s">
        <v>46</v>
      </c>
      <c r="N78" t="s">
        <v>217</v>
      </c>
      <c r="O78" s="2" t="s">
        <v>24</v>
      </c>
      <c r="P78" s="1">
        <v>0.39166666666666666</v>
      </c>
      <c r="Q78">
        <v>1630</v>
      </c>
      <c r="R78">
        <v>1505</v>
      </c>
      <c r="S78">
        <f t="shared" si="4"/>
        <v>2453150</v>
      </c>
      <c r="T78" t="s">
        <v>27</v>
      </c>
      <c r="U78" t="s">
        <v>54</v>
      </c>
    </row>
    <row r="79" spans="1:21" x14ac:dyDescent="0.3">
      <c r="A79">
        <v>432651</v>
      </c>
      <c r="B79" s="1" t="s">
        <v>218</v>
      </c>
      <c r="C79" t="s">
        <v>50</v>
      </c>
      <c r="D79" t="s">
        <v>51</v>
      </c>
      <c r="E79" s="2" t="s">
        <v>24</v>
      </c>
      <c r="F79" s="1">
        <v>0.39166666666666666</v>
      </c>
      <c r="G79" s="2">
        <v>41993</v>
      </c>
      <c r="H79" s="1" t="s">
        <v>25</v>
      </c>
      <c r="I79">
        <v>1395.5</v>
      </c>
      <c r="J79">
        <v>1518</v>
      </c>
      <c r="K79">
        <f t="shared" si="2"/>
        <v>2118369</v>
      </c>
      <c r="L79" t="s">
        <v>219</v>
      </c>
      <c r="M79" t="s">
        <v>50</v>
      </c>
      <c r="N79" t="s">
        <v>53</v>
      </c>
      <c r="O79" s="2" t="s">
        <v>24</v>
      </c>
      <c r="P79" s="1">
        <v>0.39166666666666666</v>
      </c>
      <c r="Q79">
        <v>1395.5</v>
      </c>
      <c r="R79">
        <v>1518</v>
      </c>
      <c r="S79">
        <f t="shared" si="4"/>
        <v>2118369</v>
      </c>
      <c r="T79" t="s">
        <v>27</v>
      </c>
      <c r="U79" t="s">
        <v>54</v>
      </c>
    </row>
    <row r="80" spans="1:21" x14ac:dyDescent="0.3">
      <c r="A80">
        <v>510657</v>
      </c>
      <c r="B80" s="1" t="s">
        <v>220</v>
      </c>
      <c r="C80" t="s">
        <v>56</v>
      </c>
      <c r="D80" t="s">
        <v>57</v>
      </c>
      <c r="E80" s="2" t="s">
        <v>24</v>
      </c>
      <c r="F80" s="1">
        <v>0.39166666666666666</v>
      </c>
      <c r="G80" s="2">
        <v>41993</v>
      </c>
      <c r="H80" s="1" t="s">
        <v>25</v>
      </c>
      <c r="I80">
        <v>448.05</v>
      </c>
      <c r="J80">
        <v>2287</v>
      </c>
      <c r="K80">
        <f t="shared" si="2"/>
        <v>1024690.35</v>
      </c>
      <c r="L80" t="s">
        <v>221</v>
      </c>
      <c r="M80" t="s">
        <v>56</v>
      </c>
      <c r="N80" t="s">
        <v>57</v>
      </c>
      <c r="O80" s="2" t="s">
        <v>24</v>
      </c>
      <c r="P80" s="1">
        <v>0.39166666666666666</v>
      </c>
      <c r="Q80">
        <v>448.05</v>
      </c>
      <c r="R80">
        <v>2287</v>
      </c>
      <c r="S80">
        <f t="shared" si="4"/>
        <v>1024690.35</v>
      </c>
      <c r="T80" t="s">
        <v>34</v>
      </c>
      <c r="U80" t="s">
        <v>19</v>
      </c>
    </row>
    <row r="81" spans="1:21" x14ac:dyDescent="0.3">
      <c r="A81">
        <v>6330718</v>
      </c>
      <c r="B81" s="1" t="s">
        <v>222</v>
      </c>
      <c r="C81" t="s">
        <v>87</v>
      </c>
      <c r="D81" t="s">
        <v>88</v>
      </c>
      <c r="E81" s="2" t="s">
        <v>24</v>
      </c>
      <c r="F81" s="1">
        <v>0.39166666666666666</v>
      </c>
      <c r="G81" s="2">
        <v>41993</v>
      </c>
      <c r="H81" s="1" t="s">
        <v>25</v>
      </c>
      <c r="I81">
        <v>1838.95</v>
      </c>
      <c r="J81">
        <v>6</v>
      </c>
      <c r="K81">
        <f t="shared" si="2"/>
        <v>11033.7</v>
      </c>
      <c r="L81" t="s">
        <v>223</v>
      </c>
      <c r="M81" t="s">
        <v>87</v>
      </c>
      <c r="N81" t="s">
        <v>88</v>
      </c>
      <c r="O81" s="2" t="s">
        <v>24</v>
      </c>
      <c r="P81" s="1">
        <v>0.39166666666666666</v>
      </c>
      <c r="Q81">
        <v>1838.95</v>
      </c>
      <c r="R81">
        <v>6</v>
      </c>
      <c r="S81">
        <f t="shared" si="4"/>
        <v>11033.7</v>
      </c>
      <c r="T81" t="s">
        <v>34</v>
      </c>
      <c r="U81" t="s">
        <v>19</v>
      </c>
    </row>
    <row r="82" spans="1:21" x14ac:dyDescent="0.3">
      <c r="A82">
        <v>6668239</v>
      </c>
      <c r="B82" s="1" t="s">
        <v>224</v>
      </c>
      <c r="C82" t="s">
        <v>60</v>
      </c>
      <c r="D82" t="s">
        <v>61</v>
      </c>
      <c r="E82" s="2" t="s">
        <v>24</v>
      </c>
      <c r="F82" s="1">
        <v>0.39166666666666666</v>
      </c>
      <c r="G82" s="2">
        <v>41993</v>
      </c>
      <c r="H82" s="1" t="s">
        <v>25</v>
      </c>
      <c r="I82">
        <v>226.8</v>
      </c>
      <c r="J82">
        <v>9251</v>
      </c>
      <c r="K82">
        <f t="shared" si="2"/>
        <v>2098126.8000000003</v>
      </c>
      <c r="L82" t="s">
        <v>225</v>
      </c>
      <c r="M82" t="s">
        <v>60</v>
      </c>
      <c r="N82" t="s">
        <v>226</v>
      </c>
      <c r="O82" s="2" t="s">
        <v>24</v>
      </c>
      <c r="P82" s="1">
        <v>0.39166666666666666</v>
      </c>
      <c r="Q82">
        <v>226.8</v>
      </c>
      <c r="R82">
        <v>9251</v>
      </c>
      <c r="S82">
        <f t="shared" si="4"/>
        <v>2098126.8000000003</v>
      </c>
      <c r="T82" t="s">
        <v>27</v>
      </c>
      <c r="U82" t="s">
        <v>54</v>
      </c>
    </row>
    <row r="83" spans="1:21" x14ac:dyDescent="0.3">
      <c r="A83">
        <v>16712</v>
      </c>
      <c r="B83" s="1" t="s">
        <v>227</v>
      </c>
      <c r="C83" t="s">
        <v>65</v>
      </c>
      <c r="D83" t="s">
        <v>66</v>
      </c>
      <c r="E83" s="2" t="s">
        <v>24</v>
      </c>
      <c r="F83" s="1">
        <v>0.3923611111111111</v>
      </c>
      <c r="G83" s="2">
        <v>41993</v>
      </c>
      <c r="H83" s="1" t="s">
        <v>25</v>
      </c>
      <c r="I83">
        <v>7.4</v>
      </c>
      <c r="J83">
        <v>1046</v>
      </c>
      <c r="K83">
        <f t="shared" si="2"/>
        <v>7740.4000000000005</v>
      </c>
      <c r="L83" t="s">
        <v>228</v>
      </c>
      <c r="M83" t="s">
        <v>65</v>
      </c>
      <c r="N83" t="s">
        <v>66</v>
      </c>
      <c r="O83" s="2" t="s">
        <v>24</v>
      </c>
      <c r="P83" s="1">
        <v>0.3923611111111111</v>
      </c>
      <c r="Q83">
        <v>7.5</v>
      </c>
      <c r="R83">
        <v>1046</v>
      </c>
      <c r="S83">
        <f t="shared" si="4"/>
        <v>7845</v>
      </c>
      <c r="T83" t="s">
        <v>27</v>
      </c>
      <c r="U83" t="s">
        <v>68</v>
      </c>
    </row>
    <row r="84" spans="1:21" x14ac:dyDescent="0.3">
      <c r="A84">
        <v>114492</v>
      </c>
      <c r="B84" s="1" t="s">
        <v>229</v>
      </c>
      <c r="C84" t="s">
        <v>22</v>
      </c>
      <c r="D84" t="s">
        <v>23</v>
      </c>
      <c r="E84" s="2" t="s">
        <v>24</v>
      </c>
      <c r="F84" s="1">
        <v>0.3923611111111111</v>
      </c>
      <c r="G84" s="2">
        <v>41993</v>
      </c>
      <c r="H84" s="1" t="s">
        <v>25</v>
      </c>
      <c r="I84">
        <v>564</v>
      </c>
      <c r="J84">
        <v>200</v>
      </c>
      <c r="K84">
        <f t="shared" si="2"/>
        <v>112800</v>
      </c>
      <c r="L84" t="s">
        <v>230</v>
      </c>
      <c r="M84" t="s">
        <v>22</v>
      </c>
      <c r="N84" t="s">
        <v>23</v>
      </c>
      <c r="O84" s="2" t="s">
        <v>24</v>
      </c>
      <c r="P84" s="1">
        <v>0.3923611111111111</v>
      </c>
      <c r="Q84">
        <v>564</v>
      </c>
      <c r="R84">
        <v>200</v>
      </c>
      <c r="S84">
        <f t="shared" si="4"/>
        <v>112800</v>
      </c>
      <c r="T84" t="s">
        <v>34</v>
      </c>
      <c r="U84" t="s">
        <v>19</v>
      </c>
    </row>
    <row r="85" spans="1:21" x14ac:dyDescent="0.3">
      <c r="A85">
        <v>179888</v>
      </c>
      <c r="B85" s="1" t="s">
        <v>231</v>
      </c>
      <c r="C85" t="s">
        <v>30</v>
      </c>
      <c r="D85" t="s">
        <v>31</v>
      </c>
      <c r="E85" s="2" t="s">
        <v>24</v>
      </c>
      <c r="F85" s="1">
        <v>0.3923611111111111</v>
      </c>
      <c r="G85" s="2">
        <v>41993</v>
      </c>
      <c r="H85" s="1" t="s">
        <v>25</v>
      </c>
      <c r="I85">
        <v>440.35</v>
      </c>
      <c r="J85">
        <v>10832</v>
      </c>
      <c r="K85">
        <f t="shared" si="2"/>
        <v>4769871.2</v>
      </c>
      <c r="L85" t="s">
        <v>232</v>
      </c>
      <c r="M85" t="s">
        <v>30</v>
      </c>
      <c r="N85" t="s">
        <v>233</v>
      </c>
      <c r="O85" s="2" t="s">
        <v>24</v>
      </c>
      <c r="P85" s="1">
        <v>0.3923611111111111</v>
      </c>
      <c r="Q85">
        <v>440.35</v>
      </c>
      <c r="R85">
        <v>10832</v>
      </c>
      <c r="S85">
        <f t="shared" si="4"/>
        <v>4769871.2</v>
      </c>
      <c r="T85" t="s">
        <v>27</v>
      </c>
      <c r="U85" t="s">
        <v>54</v>
      </c>
    </row>
    <row r="86" spans="1:21" x14ac:dyDescent="0.3">
      <c r="A86">
        <v>253283</v>
      </c>
      <c r="B86" s="1" t="s">
        <v>234</v>
      </c>
      <c r="C86" t="s">
        <v>36</v>
      </c>
      <c r="D86" t="s">
        <v>37</v>
      </c>
      <c r="E86" s="2" t="s">
        <v>24</v>
      </c>
      <c r="F86" s="1">
        <v>0.3923611111111111</v>
      </c>
      <c r="G86" s="2">
        <v>41993</v>
      </c>
      <c r="H86" s="1" t="s">
        <v>25</v>
      </c>
      <c r="I86">
        <v>1178</v>
      </c>
      <c r="J86">
        <v>200</v>
      </c>
      <c r="K86">
        <f t="shared" si="2"/>
        <v>235600</v>
      </c>
      <c r="L86" t="s">
        <v>235</v>
      </c>
      <c r="M86" t="s">
        <v>36</v>
      </c>
      <c r="N86" t="s">
        <v>37</v>
      </c>
      <c r="O86" s="2" t="s">
        <v>24</v>
      </c>
      <c r="P86" s="1">
        <v>0.3923611111111111</v>
      </c>
      <c r="Q86">
        <v>1178</v>
      </c>
      <c r="R86">
        <v>200</v>
      </c>
      <c r="S86">
        <f t="shared" si="4"/>
        <v>235600</v>
      </c>
      <c r="T86" t="s">
        <v>34</v>
      </c>
      <c r="U86" t="s">
        <v>19</v>
      </c>
    </row>
    <row r="87" spans="1:21" x14ac:dyDescent="0.3">
      <c r="A87">
        <v>305655</v>
      </c>
      <c r="B87" s="1" t="s">
        <v>236</v>
      </c>
      <c r="C87" t="s">
        <v>42</v>
      </c>
      <c r="D87" t="s">
        <v>43</v>
      </c>
      <c r="E87" s="2" t="s">
        <v>24</v>
      </c>
      <c r="F87" s="1">
        <v>0.3923611111111111</v>
      </c>
      <c r="G87" s="2">
        <v>41993</v>
      </c>
      <c r="H87" s="1" t="s">
        <v>25</v>
      </c>
      <c r="I87">
        <v>3402</v>
      </c>
      <c r="J87">
        <v>2</v>
      </c>
      <c r="K87">
        <f t="shared" si="2"/>
        <v>6804</v>
      </c>
      <c r="L87" t="s">
        <v>237</v>
      </c>
      <c r="M87" t="s">
        <v>42</v>
      </c>
      <c r="N87" t="s">
        <v>238</v>
      </c>
      <c r="O87" s="2" t="s">
        <v>24</v>
      </c>
      <c r="P87" s="1">
        <v>0.3923611111111111</v>
      </c>
      <c r="Q87">
        <v>3402</v>
      </c>
      <c r="R87">
        <v>2</v>
      </c>
      <c r="S87">
        <f t="shared" si="4"/>
        <v>6804</v>
      </c>
      <c r="T87" t="s">
        <v>27</v>
      </c>
      <c r="U87" t="s">
        <v>54</v>
      </c>
    </row>
    <row r="88" spans="1:21" x14ac:dyDescent="0.3">
      <c r="A88">
        <v>355742</v>
      </c>
      <c r="B88" s="1" t="s">
        <v>239</v>
      </c>
      <c r="C88" t="s">
        <v>46</v>
      </c>
      <c r="D88" t="s">
        <v>47</v>
      </c>
      <c r="E88" s="2" t="s">
        <v>24</v>
      </c>
      <c r="F88" s="1">
        <v>0.3923611111111111</v>
      </c>
      <c r="G88" s="2">
        <v>41993</v>
      </c>
      <c r="H88" s="1" t="s">
        <v>25</v>
      </c>
      <c r="I88">
        <v>1630</v>
      </c>
      <c r="J88">
        <v>1092</v>
      </c>
      <c r="K88">
        <f t="shared" si="2"/>
        <v>1779960</v>
      </c>
      <c r="L88" t="s">
        <v>240</v>
      </c>
      <c r="M88" t="s">
        <v>46</v>
      </c>
      <c r="N88" t="s">
        <v>47</v>
      </c>
      <c r="O88" s="2" t="s">
        <v>24</v>
      </c>
      <c r="P88" s="1">
        <v>0.3923611111111111</v>
      </c>
      <c r="Q88">
        <v>1630</v>
      </c>
      <c r="R88">
        <v>1092</v>
      </c>
      <c r="S88">
        <f t="shared" si="4"/>
        <v>1779960</v>
      </c>
      <c r="T88" t="s">
        <v>34</v>
      </c>
      <c r="U88" t="s">
        <v>19</v>
      </c>
    </row>
    <row r="89" spans="1:21" x14ac:dyDescent="0.3">
      <c r="A89">
        <v>432652</v>
      </c>
      <c r="B89" s="1" t="s">
        <v>241</v>
      </c>
      <c r="C89" t="s">
        <v>50</v>
      </c>
      <c r="D89" t="s">
        <v>51</v>
      </c>
      <c r="E89" s="2" t="s">
        <v>24</v>
      </c>
      <c r="F89" s="1">
        <v>0.3923611111111111</v>
      </c>
      <c r="G89" s="2">
        <v>41993</v>
      </c>
      <c r="H89" s="1" t="s">
        <v>25</v>
      </c>
      <c r="I89">
        <v>1397.1</v>
      </c>
      <c r="J89">
        <v>1094</v>
      </c>
      <c r="K89">
        <f t="shared" si="2"/>
        <v>1528427.4</v>
      </c>
      <c r="L89" t="s">
        <v>242</v>
      </c>
      <c r="M89" t="s">
        <v>50</v>
      </c>
      <c r="N89" t="s">
        <v>53</v>
      </c>
      <c r="O89" s="2" t="s">
        <v>24</v>
      </c>
      <c r="P89" s="1">
        <v>0.3923611111111111</v>
      </c>
      <c r="Q89">
        <v>1397.1</v>
      </c>
      <c r="R89">
        <v>1094</v>
      </c>
      <c r="S89">
        <f t="shared" si="4"/>
        <v>1528427.4</v>
      </c>
      <c r="T89" t="s">
        <v>27</v>
      </c>
      <c r="U89" t="s">
        <v>54</v>
      </c>
    </row>
    <row r="90" spans="1:21" x14ac:dyDescent="0.3">
      <c r="A90">
        <v>6668240</v>
      </c>
      <c r="B90" s="1" t="s">
        <v>243</v>
      </c>
      <c r="C90" t="s">
        <v>60</v>
      </c>
      <c r="D90" t="s">
        <v>61</v>
      </c>
      <c r="E90" s="2" t="s">
        <v>24</v>
      </c>
      <c r="F90" s="1">
        <v>0.3923611111111111</v>
      </c>
      <c r="G90" s="2">
        <v>41993</v>
      </c>
      <c r="H90" s="1" t="s">
        <v>25</v>
      </c>
      <c r="I90">
        <v>226.95</v>
      </c>
      <c r="J90">
        <v>10339</v>
      </c>
      <c r="K90">
        <f t="shared" si="2"/>
        <v>2346436.0499999998</v>
      </c>
      <c r="L90" t="s">
        <v>244</v>
      </c>
      <c r="M90" t="s">
        <v>60</v>
      </c>
      <c r="N90" t="s">
        <v>61</v>
      </c>
      <c r="O90" s="2" t="s">
        <v>24</v>
      </c>
      <c r="P90" s="1">
        <v>0.3923611111111111</v>
      </c>
      <c r="Q90">
        <v>226.95</v>
      </c>
      <c r="R90">
        <v>10339</v>
      </c>
      <c r="S90">
        <f t="shared" si="4"/>
        <v>2346436.0499999998</v>
      </c>
      <c r="T90" t="s">
        <v>34</v>
      </c>
      <c r="U90" t="s">
        <v>19</v>
      </c>
    </row>
    <row r="91" spans="1:21" x14ac:dyDescent="0.3">
      <c r="A91">
        <v>16713</v>
      </c>
      <c r="B91" s="1" t="s">
        <v>245</v>
      </c>
      <c r="C91" t="s">
        <v>65</v>
      </c>
      <c r="D91" t="s">
        <v>66</v>
      </c>
      <c r="E91" s="2" t="s">
        <v>24</v>
      </c>
      <c r="F91" s="1">
        <v>0.39305555555555555</v>
      </c>
      <c r="G91" s="2">
        <v>41993</v>
      </c>
      <c r="H91" s="1" t="s">
        <v>25</v>
      </c>
      <c r="I91">
        <v>7.4</v>
      </c>
      <c r="J91">
        <v>9575</v>
      </c>
      <c r="K91">
        <f t="shared" si="2"/>
        <v>70855</v>
      </c>
      <c r="L91" t="s">
        <v>246</v>
      </c>
      <c r="M91" t="s">
        <v>65</v>
      </c>
      <c r="N91" t="s">
        <v>66</v>
      </c>
      <c r="O91" s="2" t="s">
        <v>24</v>
      </c>
      <c r="P91" s="1">
        <v>0.39305555555555555</v>
      </c>
      <c r="Q91">
        <v>7.4</v>
      </c>
      <c r="R91">
        <v>9575</v>
      </c>
      <c r="S91">
        <f t="shared" si="4"/>
        <v>70855</v>
      </c>
      <c r="T91" t="s">
        <v>34</v>
      </c>
      <c r="U91" t="s">
        <v>19</v>
      </c>
    </row>
    <row r="92" spans="1:21" x14ac:dyDescent="0.3">
      <c r="A92">
        <v>114493</v>
      </c>
      <c r="B92" s="1" t="s">
        <v>247</v>
      </c>
      <c r="C92" t="s">
        <v>22</v>
      </c>
      <c r="D92" t="s">
        <v>23</v>
      </c>
      <c r="E92" s="2" t="s">
        <v>24</v>
      </c>
      <c r="F92" s="1">
        <v>0.39305555555555555</v>
      </c>
      <c r="G92" s="2">
        <v>41993</v>
      </c>
      <c r="H92" s="1" t="s">
        <v>32</v>
      </c>
      <c r="I92">
        <v>563</v>
      </c>
      <c r="J92">
        <v>105</v>
      </c>
      <c r="K92">
        <f t="shared" si="2"/>
        <v>59115</v>
      </c>
      <c r="L92" t="s">
        <v>248</v>
      </c>
      <c r="M92" t="s">
        <v>22</v>
      </c>
      <c r="N92" t="s">
        <v>23</v>
      </c>
      <c r="O92" s="2" t="s">
        <v>24</v>
      </c>
      <c r="P92" s="1">
        <v>0.39305555555555555</v>
      </c>
      <c r="Q92">
        <v>563</v>
      </c>
      <c r="R92">
        <v>105</v>
      </c>
      <c r="S92">
        <f t="shared" si="4"/>
        <v>59115</v>
      </c>
      <c r="T92" t="s">
        <v>34</v>
      </c>
      <c r="U92" t="s">
        <v>19</v>
      </c>
    </row>
    <row r="93" spans="1:21" x14ac:dyDescent="0.3">
      <c r="A93">
        <v>179889</v>
      </c>
      <c r="B93" s="1" t="s">
        <v>249</v>
      </c>
      <c r="C93" t="s">
        <v>30</v>
      </c>
      <c r="D93" t="s">
        <v>31</v>
      </c>
      <c r="E93" s="2" t="s">
        <v>24</v>
      </c>
      <c r="F93" s="1">
        <v>0.39305555555555555</v>
      </c>
      <c r="G93" s="2">
        <v>41993</v>
      </c>
      <c r="H93" s="1" t="s">
        <v>32</v>
      </c>
      <c r="I93">
        <v>441.2</v>
      </c>
      <c r="J93">
        <v>16656</v>
      </c>
      <c r="K93">
        <f t="shared" si="2"/>
        <v>7348627.2000000002</v>
      </c>
      <c r="L93" t="s">
        <v>250</v>
      </c>
      <c r="M93" t="s">
        <v>30</v>
      </c>
      <c r="N93" t="s">
        <v>31</v>
      </c>
      <c r="O93" s="2" t="s">
        <v>24</v>
      </c>
      <c r="P93" s="1">
        <v>0.39305555555555555</v>
      </c>
      <c r="Q93">
        <v>441.2</v>
      </c>
      <c r="R93">
        <v>16656</v>
      </c>
      <c r="S93">
        <f t="shared" si="4"/>
        <v>7348627.2000000002</v>
      </c>
      <c r="T93" t="s">
        <v>34</v>
      </c>
      <c r="U93" t="s">
        <v>19</v>
      </c>
    </row>
    <row r="94" spans="1:21" x14ac:dyDescent="0.3">
      <c r="A94">
        <v>253284</v>
      </c>
      <c r="B94" s="1" t="s">
        <v>251</v>
      </c>
      <c r="C94" t="s">
        <v>36</v>
      </c>
      <c r="D94" t="s">
        <v>37</v>
      </c>
      <c r="E94" s="2" t="s">
        <v>24</v>
      </c>
      <c r="F94" s="1">
        <v>0.39305555555555555</v>
      </c>
      <c r="G94" s="2">
        <v>41993</v>
      </c>
      <c r="H94" s="1" t="s">
        <v>32</v>
      </c>
      <c r="I94">
        <v>1182.9000000000001</v>
      </c>
      <c r="J94">
        <v>729</v>
      </c>
      <c r="K94">
        <f t="shared" si="2"/>
        <v>862334.10000000009</v>
      </c>
      <c r="L94" t="s">
        <v>252</v>
      </c>
      <c r="M94" t="s">
        <v>36</v>
      </c>
      <c r="N94" t="s">
        <v>37</v>
      </c>
      <c r="O94" s="2" t="s">
        <v>24</v>
      </c>
      <c r="P94" s="1">
        <v>0.39305555555555555</v>
      </c>
      <c r="Q94">
        <v>1182.9000000000001</v>
      </c>
      <c r="R94">
        <v>729</v>
      </c>
      <c r="S94">
        <f t="shared" si="4"/>
        <v>862334.10000000009</v>
      </c>
      <c r="T94" t="s">
        <v>34</v>
      </c>
      <c r="U94" t="s">
        <v>19</v>
      </c>
    </row>
    <row r="95" spans="1:21" x14ac:dyDescent="0.3">
      <c r="A95">
        <v>305656</v>
      </c>
      <c r="B95" s="1" t="s">
        <v>253</v>
      </c>
      <c r="C95" t="s">
        <v>42</v>
      </c>
      <c r="D95" t="s">
        <v>43</v>
      </c>
      <c r="E95" s="2" t="s">
        <v>24</v>
      </c>
      <c r="F95" s="1">
        <v>0.39305555555555555</v>
      </c>
      <c r="G95" s="2">
        <v>41993</v>
      </c>
      <c r="H95" s="1" t="s">
        <v>32</v>
      </c>
      <c r="I95">
        <v>3402</v>
      </c>
      <c r="J95">
        <v>1</v>
      </c>
      <c r="K95">
        <f t="shared" si="2"/>
        <v>3402</v>
      </c>
      <c r="L95" t="s">
        <v>254</v>
      </c>
      <c r="M95" t="s">
        <v>42</v>
      </c>
      <c r="N95" t="s">
        <v>43</v>
      </c>
      <c r="O95" s="2" t="s">
        <v>24</v>
      </c>
      <c r="P95" s="1">
        <v>0.39305555555555555</v>
      </c>
      <c r="Q95">
        <v>3402</v>
      </c>
      <c r="R95">
        <v>1</v>
      </c>
      <c r="S95">
        <f t="shared" si="4"/>
        <v>3402</v>
      </c>
      <c r="T95" t="s">
        <v>34</v>
      </c>
      <c r="U95" t="s">
        <v>19</v>
      </c>
    </row>
    <row r="96" spans="1:21" x14ac:dyDescent="0.3">
      <c r="A96">
        <v>355743</v>
      </c>
      <c r="B96" s="1" t="s">
        <v>255</v>
      </c>
      <c r="C96" t="s">
        <v>46</v>
      </c>
      <c r="D96" t="s">
        <v>47</v>
      </c>
      <c r="E96" s="2" t="s">
        <v>24</v>
      </c>
      <c r="F96" s="1">
        <v>0.39305555555555555</v>
      </c>
      <c r="G96" s="2">
        <v>41993</v>
      </c>
      <c r="H96" s="1" t="s">
        <v>25</v>
      </c>
      <c r="I96">
        <v>1632.95</v>
      </c>
      <c r="J96">
        <v>1022</v>
      </c>
      <c r="K96">
        <f t="shared" si="2"/>
        <v>1668874.9000000001</v>
      </c>
      <c r="L96" t="s">
        <v>256</v>
      </c>
      <c r="M96" t="s">
        <v>46</v>
      </c>
      <c r="N96" t="s">
        <v>47</v>
      </c>
      <c r="O96" s="2" t="s">
        <v>24</v>
      </c>
      <c r="P96" s="1">
        <v>0.39305555555555555</v>
      </c>
      <c r="Q96">
        <v>1632.95</v>
      </c>
      <c r="R96">
        <v>1022</v>
      </c>
      <c r="S96">
        <f t="shared" si="4"/>
        <v>1668874.9000000001</v>
      </c>
      <c r="T96" t="s">
        <v>34</v>
      </c>
      <c r="U96" t="s">
        <v>19</v>
      </c>
    </row>
    <row r="97" spans="1:21" x14ac:dyDescent="0.3">
      <c r="A97">
        <v>432653</v>
      </c>
      <c r="B97" s="1" t="s">
        <v>257</v>
      </c>
      <c r="C97" t="s">
        <v>50</v>
      </c>
      <c r="D97" t="s">
        <v>51</v>
      </c>
      <c r="E97" s="2" t="s">
        <v>24</v>
      </c>
      <c r="F97" s="1">
        <v>0.39305555555555555</v>
      </c>
      <c r="G97" s="2">
        <v>41993</v>
      </c>
      <c r="H97" s="1" t="s">
        <v>25</v>
      </c>
      <c r="I97">
        <v>1399</v>
      </c>
      <c r="J97">
        <v>1473</v>
      </c>
      <c r="K97">
        <f t="shared" si="2"/>
        <v>2060727</v>
      </c>
      <c r="L97" t="s">
        <v>258</v>
      </c>
      <c r="M97" t="s">
        <v>50</v>
      </c>
      <c r="N97" t="s">
        <v>53</v>
      </c>
      <c r="O97" s="2" t="s">
        <v>24</v>
      </c>
      <c r="P97" s="1">
        <v>0.39305555555555555</v>
      </c>
      <c r="Q97">
        <v>1399</v>
      </c>
      <c r="R97">
        <v>1473</v>
      </c>
      <c r="S97">
        <f t="shared" si="4"/>
        <v>2060727</v>
      </c>
      <c r="T97" t="s">
        <v>27</v>
      </c>
      <c r="U97" t="s">
        <v>54</v>
      </c>
    </row>
    <row r="98" spans="1:21" x14ac:dyDescent="0.3">
      <c r="A98">
        <v>510659</v>
      </c>
      <c r="B98" s="1" t="s">
        <v>259</v>
      </c>
      <c r="C98" t="s">
        <v>56</v>
      </c>
      <c r="D98" t="s">
        <v>57</v>
      </c>
      <c r="E98" s="2" t="s">
        <v>24</v>
      </c>
      <c r="F98" s="1">
        <v>0.39305555555555555</v>
      </c>
      <c r="G98" s="2">
        <v>41993</v>
      </c>
      <c r="H98" s="1" t="s">
        <v>25</v>
      </c>
      <c r="I98">
        <v>447.6</v>
      </c>
      <c r="J98">
        <v>7282</v>
      </c>
      <c r="K98">
        <f t="shared" si="2"/>
        <v>3259423.2</v>
      </c>
      <c r="L98" t="s">
        <v>260</v>
      </c>
      <c r="M98" t="s">
        <v>56</v>
      </c>
      <c r="N98" t="s">
        <v>57</v>
      </c>
      <c r="O98" s="2" t="s">
        <v>24</v>
      </c>
      <c r="P98" s="1">
        <v>0.39305555555555555</v>
      </c>
      <c r="Q98">
        <v>447.6</v>
      </c>
      <c r="R98">
        <v>7282</v>
      </c>
      <c r="S98">
        <f t="shared" si="4"/>
        <v>3259423.2</v>
      </c>
      <c r="T98" t="s">
        <v>34</v>
      </c>
      <c r="U98" t="s">
        <v>19</v>
      </c>
    </row>
    <row r="99" spans="1:21" x14ac:dyDescent="0.3">
      <c r="A99">
        <v>6330719</v>
      </c>
      <c r="B99" s="1" t="s">
        <v>261</v>
      </c>
      <c r="C99" t="s">
        <v>87</v>
      </c>
      <c r="D99" t="s">
        <v>88</v>
      </c>
      <c r="E99" s="2" t="s">
        <v>24</v>
      </c>
      <c r="F99" s="1">
        <v>0.39305555555555555</v>
      </c>
      <c r="G99" s="2">
        <v>41993</v>
      </c>
      <c r="H99" s="1" t="s">
        <v>32</v>
      </c>
      <c r="I99">
        <v>1835.7</v>
      </c>
      <c r="J99">
        <v>67</v>
      </c>
      <c r="K99">
        <f t="shared" si="2"/>
        <v>122991.90000000001</v>
      </c>
      <c r="L99" t="s">
        <v>262</v>
      </c>
      <c r="M99" t="s">
        <v>87</v>
      </c>
      <c r="N99" t="s">
        <v>88</v>
      </c>
      <c r="O99" s="2" t="s">
        <v>24</v>
      </c>
      <c r="P99" s="1">
        <v>0.39305555555555555</v>
      </c>
      <c r="Q99">
        <v>1835.7</v>
      </c>
      <c r="R99">
        <v>67</v>
      </c>
      <c r="S99">
        <f t="shared" si="4"/>
        <v>122991.90000000001</v>
      </c>
      <c r="T99" t="s">
        <v>34</v>
      </c>
      <c r="U99" t="s">
        <v>19</v>
      </c>
    </row>
    <row r="100" spans="1:21" x14ac:dyDescent="0.3">
      <c r="A100">
        <v>6668241</v>
      </c>
      <c r="B100" s="1" t="s">
        <v>263</v>
      </c>
      <c r="C100" t="s">
        <v>60</v>
      </c>
      <c r="D100" t="s">
        <v>61</v>
      </c>
      <c r="E100" s="2" t="s">
        <v>24</v>
      </c>
      <c r="F100" s="1">
        <v>0.39305555555555555</v>
      </c>
      <c r="G100" s="2">
        <v>41993</v>
      </c>
      <c r="H100" s="1" t="s">
        <v>25</v>
      </c>
      <c r="I100">
        <v>227.3</v>
      </c>
      <c r="J100">
        <v>9425</v>
      </c>
      <c r="K100">
        <f t="shared" si="2"/>
        <v>2142302.5</v>
      </c>
      <c r="L100" t="s">
        <v>264</v>
      </c>
      <c r="M100" t="s">
        <v>60</v>
      </c>
      <c r="N100" t="s">
        <v>61</v>
      </c>
      <c r="O100" s="2" t="s">
        <v>24</v>
      </c>
      <c r="P100" s="1">
        <v>0.39305555555555555</v>
      </c>
      <c r="Q100">
        <v>227.3</v>
      </c>
      <c r="R100">
        <v>9425</v>
      </c>
      <c r="S100">
        <f t="shared" si="4"/>
        <v>2142302.5</v>
      </c>
      <c r="T100" t="s">
        <v>34</v>
      </c>
      <c r="U100" t="s">
        <v>19</v>
      </c>
    </row>
    <row r="101" spans="1:21" x14ac:dyDescent="0.3">
      <c r="A101">
        <v>114494</v>
      </c>
      <c r="B101" s="1" t="s">
        <v>265</v>
      </c>
      <c r="C101" t="s">
        <v>22</v>
      </c>
      <c r="D101" t="s">
        <v>226</v>
      </c>
      <c r="E101" s="2" t="s">
        <v>24</v>
      </c>
      <c r="F101" s="1">
        <v>0.39374999999999999</v>
      </c>
      <c r="G101" s="2">
        <v>41993</v>
      </c>
      <c r="H101" s="1" t="s">
        <v>25</v>
      </c>
      <c r="I101">
        <v>563</v>
      </c>
      <c r="J101">
        <v>93</v>
      </c>
      <c r="K101">
        <f t="shared" si="2"/>
        <v>52359</v>
      </c>
      <c r="L101" t="s">
        <v>266</v>
      </c>
      <c r="M101" t="s">
        <v>22</v>
      </c>
      <c r="N101" t="s">
        <v>23</v>
      </c>
      <c r="O101" s="2" t="s">
        <v>24</v>
      </c>
      <c r="P101" s="1">
        <v>0.39374999999999999</v>
      </c>
      <c r="Q101">
        <v>563</v>
      </c>
      <c r="R101">
        <v>93</v>
      </c>
      <c r="S101">
        <f t="shared" si="4"/>
        <v>52359</v>
      </c>
      <c r="T101" t="s">
        <v>27</v>
      </c>
      <c r="U101" t="s">
        <v>54</v>
      </c>
    </row>
    <row r="102" spans="1:21" x14ac:dyDescent="0.3">
      <c r="A102">
        <v>179890</v>
      </c>
      <c r="B102" s="1" t="s">
        <v>267</v>
      </c>
      <c r="C102" t="s">
        <v>30</v>
      </c>
      <c r="D102" t="s">
        <v>31</v>
      </c>
      <c r="E102" s="2" t="s">
        <v>24</v>
      </c>
      <c r="F102" s="1">
        <v>0.39374999999999999</v>
      </c>
      <c r="G102" s="2">
        <v>41993</v>
      </c>
      <c r="H102" s="1" t="s">
        <v>25</v>
      </c>
      <c r="I102">
        <v>443</v>
      </c>
      <c r="J102">
        <v>19775</v>
      </c>
      <c r="K102">
        <f t="shared" si="2"/>
        <v>8760325</v>
      </c>
      <c r="L102" t="s">
        <v>268</v>
      </c>
      <c r="M102" t="s">
        <v>30</v>
      </c>
      <c r="N102" t="s">
        <v>31</v>
      </c>
      <c r="O102" s="2" t="s">
        <v>24</v>
      </c>
      <c r="P102" s="1">
        <v>0.39374999999999999</v>
      </c>
      <c r="Q102">
        <v>443</v>
      </c>
      <c r="R102">
        <v>19775</v>
      </c>
      <c r="S102">
        <f t="shared" si="4"/>
        <v>8760325</v>
      </c>
      <c r="T102" t="s">
        <v>34</v>
      </c>
      <c r="U102" t="s">
        <v>19</v>
      </c>
    </row>
    <row r="103" spans="1:21" x14ac:dyDescent="0.3">
      <c r="A103">
        <v>253285</v>
      </c>
      <c r="B103" s="1" t="s">
        <v>269</v>
      </c>
      <c r="C103" t="s">
        <v>36</v>
      </c>
      <c r="D103" t="s">
        <v>37</v>
      </c>
      <c r="E103" s="2" t="s">
        <v>24</v>
      </c>
      <c r="F103" s="1">
        <v>0.39374999999999999</v>
      </c>
      <c r="G103" s="2">
        <v>41993</v>
      </c>
      <c r="H103" s="1" t="s">
        <v>25</v>
      </c>
      <c r="I103">
        <v>1188</v>
      </c>
      <c r="J103">
        <v>713</v>
      </c>
      <c r="K103">
        <f t="shared" si="2"/>
        <v>847044</v>
      </c>
      <c r="L103" t="s">
        <v>270</v>
      </c>
      <c r="M103" t="s">
        <v>36</v>
      </c>
      <c r="N103" t="s">
        <v>37</v>
      </c>
      <c r="O103" s="2" t="s">
        <v>24</v>
      </c>
      <c r="P103" s="1">
        <v>0.39374999999999999</v>
      </c>
      <c r="Q103">
        <v>1189</v>
      </c>
      <c r="R103">
        <v>713</v>
      </c>
      <c r="S103">
        <f t="shared" si="4"/>
        <v>847757</v>
      </c>
      <c r="T103" t="s">
        <v>27</v>
      </c>
      <c r="U103" t="s">
        <v>68</v>
      </c>
    </row>
    <row r="104" spans="1:21" x14ac:dyDescent="0.3">
      <c r="A104">
        <v>355744</v>
      </c>
      <c r="B104" s="1" t="s">
        <v>271</v>
      </c>
      <c r="C104" t="s">
        <v>46</v>
      </c>
      <c r="D104" t="s">
        <v>47</v>
      </c>
      <c r="E104" s="2" t="s">
        <v>24</v>
      </c>
      <c r="F104" s="1">
        <v>0.39374999999999999</v>
      </c>
      <c r="G104" s="2">
        <v>41993</v>
      </c>
      <c r="H104" s="1" t="s">
        <v>25</v>
      </c>
      <c r="I104">
        <v>1632.45</v>
      </c>
      <c r="J104">
        <v>310</v>
      </c>
      <c r="K104">
        <f t="shared" si="2"/>
        <v>506059.5</v>
      </c>
      <c r="L104" t="s">
        <v>272</v>
      </c>
      <c r="M104" t="s">
        <v>46</v>
      </c>
      <c r="N104" t="s">
        <v>47</v>
      </c>
      <c r="O104" s="2" t="s">
        <v>24</v>
      </c>
      <c r="P104" s="1">
        <v>0.39374999999999999</v>
      </c>
      <c r="Q104">
        <v>1632.45</v>
      </c>
      <c r="R104">
        <v>310</v>
      </c>
      <c r="S104">
        <f t="shared" si="4"/>
        <v>506059.5</v>
      </c>
      <c r="T104" t="s">
        <v>34</v>
      </c>
      <c r="U104" t="s">
        <v>19</v>
      </c>
    </row>
    <row r="105" spans="1:21" x14ac:dyDescent="0.3">
      <c r="A105">
        <v>432654</v>
      </c>
      <c r="B105" s="1" t="s">
        <v>273</v>
      </c>
      <c r="C105" t="s">
        <v>50</v>
      </c>
      <c r="D105" t="s">
        <v>51</v>
      </c>
      <c r="E105" s="2" t="s">
        <v>24</v>
      </c>
      <c r="F105" s="1">
        <v>0.39374999999999999</v>
      </c>
      <c r="G105" s="2">
        <v>41993</v>
      </c>
      <c r="H105" s="1" t="s">
        <v>25</v>
      </c>
      <c r="I105">
        <v>1399.95</v>
      </c>
      <c r="J105">
        <v>1777</v>
      </c>
      <c r="K105">
        <f t="shared" si="2"/>
        <v>2487711.15</v>
      </c>
      <c r="L105" t="s">
        <v>274</v>
      </c>
      <c r="M105" t="s">
        <v>50</v>
      </c>
      <c r="N105" t="s">
        <v>53</v>
      </c>
      <c r="O105" s="2" t="s">
        <v>24</v>
      </c>
      <c r="P105" s="1">
        <v>0.39374999999999999</v>
      </c>
      <c r="Q105">
        <v>1399.95</v>
      </c>
      <c r="R105">
        <v>1777</v>
      </c>
      <c r="S105">
        <f t="shared" si="4"/>
        <v>2487711.15</v>
      </c>
      <c r="T105" t="s">
        <v>27</v>
      </c>
      <c r="U105" t="s">
        <v>54</v>
      </c>
    </row>
    <row r="106" spans="1:21" x14ac:dyDescent="0.3">
      <c r="A106">
        <v>510660</v>
      </c>
      <c r="B106" s="1" t="s">
        <v>275</v>
      </c>
      <c r="C106" t="s">
        <v>56</v>
      </c>
      <c r="D106" t="s">
        <v>57</v>
      </c>
      <c r="E106" s="2" t="s">
        <v>24</v>
      </c>
      <c r="F106" s="1">
        <v>0.39374999999999999</v>
      </c>
      <c r="G106" s="2">
        <v>41993</v>
      </c>
      <c r="H106" s="1" t="s">
        <v>25</v>
      </c>
      <c r="I106">
        <v>447.35</v>
      </c>
      <c r="J106">
        <v>9309</v>
      </c>
      <c r="K106">
        <f t="shared" si="2"/>
        <v>4164381.1500000004</v>
      </c>
      <c r="L106" t="s">
        <v>276</v>
      </c>
      <c r="M106" t="s">
        <v>56</v>
      </c>
      <c r="N106" t="s">
        <v>57</v>
      </c>
      <c r="O106" s="2" t="s">
        <v>24</v>
      </c>
      <c r="P106" s="1">
        <v>0.39374999999999999</v>
      </c>
      <c r="Q106">
        <v>447.35</v>
      </c>
      <c r="R106">
        <v>9304</v>
      </c>
      <c r="S106">
        <f t="shared" si="4"/>
        <v>4162144.4000000004</v>
      </c>
      <c r="T106" t="s">
        <v>27</v>
      </c>
      <c r="U106" t="s">
        <v>28</v>
      </c>
    </row>
    <row r="107" spans="1:21" x14ac:dyDescent="0.3">
      <c r="A107">
        <v>6330720</v>
      </c>
      <c r="B107" s="1" t="s">
        <v>277</v>
      </c>
      <c r="C107" t="s">
        <v>87</v>
      </c>
      <c r="D107" t="s">
        <v>88</v>
      </c>
      <c r="E107" s="2" t="s">
        <v>24</v>
      </c>
      <c r="F107" s="1">
        <v>0.39374999999999999</v>
      </c>
      <c r="G107" s="2">
        <v>41993</v>
      </c>
      <c r="H107" s="1" t="s">
        <v>25</v>
      </c>
      <c r="I107">
        <v>1835.3</v>
      </c>
      <c r="J107">
        <v>1</v>
      </c>
      <c r="K107">
        <f t="shared" si="2"/>
        <v>1835.3</v>
      </c>
      <c r="L107" t="s">
        <v>278</v>
      </c>
      <c r="M107" t="s">
        <v>87</v>
      </c>
      <c r="N107" t="s">
        <v>88</v>
      </c>
      <c r="O107" s="2" t="s">
        <v>24</v>
      </c>
      <c r="P107" s="1">
        <v>0.39374999999999999</v>
      </c>
      <c r="Q107">
        <v>1835.3</v>
      </c>
      <c r="R107">
        <v>1</v>
      </c>
      <c r="S107">
        <f t="shared" si="4"/>
        <v>1835.3</v>
      </c>
      <c r="T107" t="s">
        <v>34</v>
      </c>
      <c r="U107" t="s">
        <v>19</v>
      </c>
    </row>
    <row r="108" spans="1:21" x14ac:dyDescent="0.3">
      <c r="A108">
        <v>6668242</v>
      </c>
      <c r="B108" s="1" t="s">
        <v>279</v>
      </c>
      <c r="C108" t="s">
        <v>60</v>
      </c>
      <c r="D108" t="s">
        <v>61</v>
      </c>
      <c r="E108" s="2" t="s">
        <v>24</v>
      </c>
      <c r="F108" s="1">
        <v>0.39374999999999999</v>
      </c>
      <c r="G108" s="2">
        <v>41993</v>
      </c>
      <c r="H108" s="1" t="s">
        <v>25</v>
      </c>
      <c r="I108">
        <v>227.3</v>
      </c>
      <c r="J108">
        <v>5196</v>
      </c>
      <c r="K108">
        <f t="shared" si="2"/>
        <v>1181050.8</v>
      </c>
      <c r="L108" t="s">
        <v>280</v>
      </c>
      <c r="M108" t="s">
        <v>60</v>
      </c>
      <c r="N108" t="s">
        <v>61</v>
      </c>
      <c r="O108" s="2" t="s">
        <v>24</v>
      </c>
      <c r="P108" s="1">
        <v>0.39374999999999999</v>
      </c>
      <c r="Q108">
        <v>227.3</v>
      </c>
      <c r="R108">
        <v>5196</v>
      </c>
      <c r="S108">
        <f t="shared" si="4"/>
        <v>1181050.8</v>
      </c>
      <c r="T108" t="s">
        <v>34</v>
      </c>
      <c r="U108" t="s">
        <v>19</v>
      </c>
    </row>
    <row r="109" spans="1:21" x14ac:dyDescent="0.3">
      <c r="A109">
        <v>16714</v>
      </c>
      <c r="B109" s="1" t="s">
        <v>281</v>
      </c>
      <c r="C109" t="s">
        <v>65</v>
      </c>
      <c r="D109" t="s">
        <v>66</v>
      </c>
      <c r="E109" s="2" t="s">
        <v>24</v>
      </c>
      <c r="F109" s="1">
        <v>0.39444444444444443</v>
      </c>
      <c r="G109" s="2">
        <v>41993</v>
      </c>
      <c r="H109" s="1" t="s">
        <v>25</v>
      </c>
      <c r="I109">
        <v>7.35</v>
      </c>
      <c r="J109">
        <v>400</v>
      </c>
      <c r="K109">
        <f t="shared" si="2"/>
        <v>2940</v>
      </c>
      <c r="L109" t="s">
        <v>282</v>
      </c>
      <c r="M109" t="s">
        <v>65</v>
      </c>
      <c r="N109" t="s">
        <v>66</v>
      </c>
      <c r="O109" s="2" t="s">
        <v>24</v>
      </c>
      <c r="P109" s="1">
        <v>0.39444444444444443</v>
      </c>
      <c r="Q109">
        <v>7.35</v>
      </c>
      <c r="R109">
        <v>400</v>
      </c>
      <c r="S109">
        <f t="shared" si="4"/>
        <v>2940</v>
      </c>
      <c r="T109" t="s">
        <v>34</v>
      </c>
      <c r="U109" t="s">
        <v>19</v>
      </c>
    </row>
    <row r="110" spans="1:21" x14ac:dyDescent="0.3">
      <c r="A110">
        <v>114495</v>
      </c>
      <c r="B110" s="1" t="s">
        <v>283</v>
      </c>
      <c r="C110" t="s">
        <v>22</v>
      </c>
      <c r="D110" t="s">
        <v>23</v>
      </c>
      <c r="E110" s="2" t="s">
        <v>24</v>
      </c>
      <c r="F110" s="1">
        <v>0.39444444444444443</v>
      </c>
      <c r="G110" s="2">
        <v>41993</v>
      </c>
      <c r="H110" s="1" t="s">
        <v>25</v>
      </c>
      <c r="I110">
        <v>563</v>
      </c>
      <c r="J110">
        <v>409</v>
      </c>
      <c r="K110">
        <f t="shared" si="2"/>
        <v>230267</v>
      </c>
      <c r="L110" t="s">
        <v>284</v>
      </c>
      <c r="M110" t="s">
        <v>22</v>
      </c>
      <c r="N110" t="s">
        <v>23</v>
      </c>
      <c r="O110" s="2" t="s">
        <v>24</v>
      </c>
      <c r="P110" s="1">
        <v>0.39444444444444443</v>
      </c>
      <c r="Q110">
        <v>563</v>
      </c>
      <c r="R110">
        <v>409</v>
      </c>
      <c r="S110">
        <f t="shared" si="4"/>
        <v>230267</v>
      </c>
      <c r="T110" t="s">
        <v>34</v>
      </c>
      <c r="U110" t="s">
        <v>19</v>
      </c>
    </row>
    <row r="111" spans="1:21" x14ac:dyDescent="0.3">
      <c r="A111">
        <v>179891</v>
      </c>
      <c r="B111" s="1" t="s">
        <v>285</v>
      </c>
      <c r="C111" t="s">
        <v>30</v>
      </c>
      <c r="D111" t="s">
        <v>31</v>
      </c>
      <c r="E111" s="2" t="s">
        <v>24</v>
      </c>
      <c r="F111" s="1">
        <v>0.39444444444444443</v>
      </c>
      <c r="G111" s="2">
        <v>41993</v>
      </c>
      <c r="H111" s="1" t="s">
        <v>25</v>
      </c>
      <c r="I111">
        <v>441.3</v>
      </c>
      <c r="J111">
        <v>9202</v>
      </c>
      <c r="K111">
        <f t="shared" si="2"/>
        <v>4060842.6</v>
      </c>
      <c r="L111" t="s">
        <v>286</v>
      </c>
      <c r="M111" t="s">
        <v>30</v>
      </c>
      <c r="N111" t="s">
        <v>31</v>
      </c>
      <c r="O111" s="2" t="s">
        <v>24</v>
      </c>
      <c r="P111" s="1">
        <v>0.39444444444444443</v>
      </c>
      <c r="Q111">
        <v>441.3</v>
      </c>
      <c r="R111">
        <v>9202</v>
      </c>
      <c r="S111">
        <f t="shared" si="4"/>
        <v>4060842.6</v>
      </c>
      <c r="T111" t="s">
        <v>34</v>
      </c>
      <c r="U111" t="s">
        <v>19</v>
      </c>
    </row>
    <row r="112" spans="1:21" x14ac:dyDescent="0.3">
      <c r="A112">
        <v>253286</v>
      </c>
      <c r="B112" s="1" t="s">
        <v>287</v>
      </c>
      <c r="C112" t="s">
        <v>36</v>
      </c>
      <c r="D112" t="s">
        <v>37</v>
      </c>
      <c r="E112" s="2" t="s">
        <v>24</v>
      </c>
      <c r="F112" s="1">
        <v>0.39444444444444443</v>
      </c>
      <c r="G112" s="2">
        <v>41993</v>
      </c>
      <c r="H112" s="1" t="s">
        <v>25</v>
      </c>
      <c r="I112">
        <v>1189</v>
      </c>
      <c r="J112">
        <v>1122</v>
      </c>
      <c r="K112">
        <f t="shared" si="2"/>
        <v>1334058</v>
      </c>
      <c r="L112" t="s">
        <v>288</v>
      </c>
      <c r="M112" t="s">
        <v>36</v>
      </c>
      <c r="N112" t="s">
        <v>37</v>
      </c>
      <c r="O112" s="2" t="s">
        <v>24</v>
      </c>
      <c r="P112" s="1">
        <v>0.39444444444444443</v>
      </c>
      <c r="Q112">
        <v>1189</v>
      </c>
      <c r="R112">
        <v>1122</v>
      </c>
      <c r="S112">
        <f t="shared" si="4"/>
        <v>1334058</v>
      </c>
      <c r="T112" t="s">
        <v>34</v>
      </c>
      <c r="U112" t="s">
        <v>19</v>
      </c>
    </row>
    <row r="113" spans="1:21" x14ac:dyDescent="0.3">
      <c r="A113">
        <v>305658</v>
      </c>
      <c r="B113" s="1" t="s">
        <v>289</v>
      </c>
      <c r="C113" t="s">
        <v>42</v>
      </c>
      <c r="D113" t="s">
        <v>43</v>
      </c>
      <c r="E113" s="2" t="s">
        <v>24</v>
      </c>
      <c r="F113" s="1">
        <v>0.39444444444444443</v>
      </c>
      <c r="G113" s="2">
        <v>41993</v>
      </c>
      <c r="H113" s="1" t="s">
        <v>25</v>
      </c>
      <c r="I113">
        <v>3405</v>
      </c>
      <c r="J113">
        <v>10</v>
      </c>
      <c r="K113">
        <f t="shared" si="2"/>
        <v>34050</v>
      </c>
      <c r="L113" t="s">
        <v>290</v>
      </c>
      <c r="M113" t="s">
        <v>42</v>
      </c>
      <c r="N113" t="s">
        <v>43</v>
      </c>
      <c r="O113" s="2" t="s">
        <v>24</v>
      </c>
      <c r="P113" s="1">
        <v>0.39444444444444443</v>
      </c>
      <c r="Q113">
        <v>3405</v>
      </c>
      <c r="R113">
        <v>10</v>
      </c>
      <c r="S113">
        <f t="shared" si="4"/>
        <v>34050</v>
      </c>
      <c r="T113" t="s">
        <v>34</v>
      </c>
      <c r="U113" t="s">
        <v>19</v>
      </c>
    </row>
    <row r="114" spans="1:21" x14ac:dyDescent="0.3">
      <c r="A114">
        <v>355745</v>
      </c>
      <c r="B114" s="1" t="s">
        <v>291</v>
      </c>
      <c r="C114" t="s">
        <v>46</v>
      </c>
      <c r="D114" t="s">
        <v>47</v>
      </c>
      <c r="E114" s="2" t="s">
        <v>24</v>
      </c>
      <c r="F114" s="1">
        <v>0.39444444444444443</v>
      </c>
      <c r="G114" s="2">
        <v>41993</v>
      </c>
      <c r="H114" s="1" t="s">
        <v>25</v>
      </c>
      <c r="I114">
        <v>1631.9</v>
      </c>
      <c r="J114">
        <v>1465</v>
      </c>
      <c r="K114">
        <f t="shared" si="2"/>
        <v>2390733.5</v>
      </c>
      <c r="L114" t="s">
        <v>292</v>
      </c>
      <c r="M114" t="s">
        <v>46</v>
      </c>
      <c r="N114" t="s">
        <v>47</v>
      </c>
      <c r="O114" s="2" t="s">
        <v>24</v>
      </c>
      <c r="P114" s="1">
        <v>0.39444444444444443</v>
      </c>
      <c r="Q114">
        <v>1631.9</v>
      </c>
      <c r="R114">
        <v>1465</v>
      </c>
      <c r="S114">
        <f t="shared" si="4"/>
        <v>2390733.5</v>
      </c>
      <c r="T114" t="s">
        <v>34</v>
      </c>
      <c r="U114" t="s">
        <v>19</v>
      </c>
    </row>
    <row r="115" spans="1:21" x14ac:dyDescent="0.3">
      <c r="A115">
        <v>432655</v>
      </c>
      <c r="B115" s="1" t="s">
        <v>293</v>
      </c>
      <c r="C115" t="s">
        <v>50</v>
      </c>
      <c r="D115" t="s">
        <v>51</v>
      </c>
      <c r="E115" s="2" t="s">
        <v>24</v>
      </c>
      <c r="F115" s="1">
        <v>0.39444444444444443</v>
      </c>
      <c r="G115" s="2">
        <v>41993</v>
      </c>
      <c r="H115" s="1" t="s">
        <v>25</v>
      </c>
      <c r="I115">
        <v>1401.4</v>
      </c>
      <c r="J115">
        <v>382</v>
      </c>
      <c r="K115">
        <f t="shared" si="2"/>
        <v>535334.80000000005</v>
      </c>
      <c r="L115" t="s">
        <v>294</v>
      </c>
      <c r="M115" t="s">
        <v>50</v>
      </c>
      <c r="N115" t="s">
        <v>53</v>
      </c>
      <c r="O115" s="2" t="s">
        <v>24</v>
      </c>
      <c r="P115" s="1">
        <v>0.39444444444444443</v>
      </c>
      <c r="Q115">
        <v>1401.4</v>
      </c>
      <c r="R115">
        <v>382</v>
      </c>
      <c r="S115">
        <f t="shared" si="4"/>
        <v>535334.80000000005</v>
      </c>
      <c r="T115" t="s">
        <v>27</v>
      </c>
      <c r="U115" t="s">
        <v>54</v>
      </c>
    </row>
    <row r="116" spans="1:21" x14ac:dyDescent="0.3">
      <c r="A116">
        <v>510661</v>
      </c>
      <c r="B116" s="1" t="s">
        <v>295</v>
      </c>
      <c r="C116" t="s">
        <v>56</v>
      </c>
      <c r="D116" t="s">
        <v>57</v>
      </c>
      <c r="E116" s="2" t="s">
        <v>24</v>
      </c>
      <c r="F116" s="1">
        <v>0.39444444444444443</v>
      </c>
      <c r="G116" s="2">
        <v>41993</v>
      </c>
      <c r="H116" s="1" t="s">
        <v>25</v>
      </c>
      <c r="I116">
        <v>448.05</v>
      </c>
      <c r="J116">
        <v>5743</v>
      </c>
      <c r="K116">
        <f t="shared" si="2"/>
        <v>2573151.15</v>
      </c>
      <c r="L116" t="s">
        <v>296</v>
      </c>
      <c r="M116" t="s">
        <v>56</v>
      </c>
      <c r="N116" t="s">
        <v>57</v>
      </c>
      <c r="O116" s="2" t="s">
        <v>24</v>
      </c>
      <c r="P116" s="1">
        <v>0.39444444444444443</v>
      </c>
      <c r="Q116">
        <v>448.05</v>
      </c>
      <c r="R116">
        <v>5743</v>
      </c>
      <c r="S116">
        <f t="shared" si="4"/>
        <v>2573151.15</v>
      </c>
      <c r="T116" t="s">
        <v>34</v>
      </c>
      <c r="U116" t="s">
        <v>19</v>
      </c>
    </row>
    <row r="117" spans="1:21" x14ac:dyDescent="0.3">
      <c r="A117">
        <v>6330721</v>
      </c>
      <c r="B117" s="1" t="s">
        <v>297</v>
      </c>
      <c r="C117" t="s">
        <v>87</v>
      </c>
      <c r="D117" t="s">
        <v>88</v>
      </c>
      <c r="E117" s="2" t="s">
        <v>24</v>
      </c>
      <c r="F117" s="1">
        <v>0.39444444444444443</v>
      </c>
      <c r="G117" s="2">
        <v>41993</v>
      </c>
      <c r="H117" s="1" t="s">
        <v>25</v>
      </c>
      <c r="I117">
        <v>1830.25</v>
      </c>
      <c r="J117">
        <v>26</v>
      </c>
      <c r="K117">
        <f t="shared" si="2"/>
        <v>47586.5</v>
      </c>
      <c r="L117" t="s">
        <v>298</v>
      </c>
      <c r="M117" t="s">
        <v>87</v>
      </c>
      <c r="N117" t="s">
        <v>88</v>
      </c>
      <c r="O117" s="2" t="s">
        <v>24</v>
      </c>
      <c r="P117" s="1">
        <v>0.39444444444444443</v>
      </c>
      <c r="Q117">
        <v>1830.25</v>
      </c>
      <c r="R117">
        <v>26</v>
      </c>
      <c r="S117">
        <f t="shared" si="4"/>
        <v>47586.5</v>
      </c>
      <c r="T117" t="s">
        <v>34</v>
      </c>
      <c r="U117" t="s">
        <v>19</v>
      </c>
    </row>
    <row r="118" spans="1:21" x14ac:dyDescent="0.3">
      <c r="A118">
        <v>6668243</v>
      </c>
      <c r="B118" s="1" t="s">
        <v>299</v>
      </c>
      <c r="C118" t="s">
        <v>60</v>
      </c>
      <c r="D118" t="s">
        <v>61</v>
      </c>
      <c r="E118" s="2" t="s">
        <v>24</v>
      </c>
      <c r="F118" s="1">
        <v>0.39444444444444443</v>
      </c>
      <c r="G118" s="2">
        <v>41993</v>
      </c>
      <c r="H118" s="1" t="s">
        <v>25</v>
      </c>
      <c r="I118">
        <v>227.15</v>
      </c>
      <c r="J118">
        <v>1039</v>
      </c>
      <c r="K118">
        <f t="shared" si="2"/>
        <v>236008.85</v>
      </c>
      <c r="L118" t="s">
        <v>300</v>
      </c>
      <c r="M118" t="s">
        <v>60</v>
      </c>
      <c r="N118" t="s">
        <v>61</v>
      </c>
      <c r="O118" s="2" t="s">
        <v>24</v>
      </c>
      <c r="P118" s="1">
        <v>0.39444444444444443</v>
      </c>
      <c r="Q118">
        <v>227.15</v>
      </c>
      <c r="R118">
        <v>1039</v>
      </c>
      <c r="S118">
        <f t="shared" si="4"/>
        <v>236008.85</v>
      </c>
      <c r="T118" t="s">
        <v>34</v>
      </c>
      <c r="U118" t="s">
        <v>19</v>
      </c>
    </row>
    <row r="119" spans="1:21" x14ac:dyDescent="0.3">
      <c r="A119">
        <v>16715</v>
      </c>
      <c r="B119" s="1" t="s">
        <v>301</v>
      </c>
      <c r="C119" t="s">
        <v>65</v>
      </c>
      <c r="D119" t="s">
        <v>66</v>
      </c>
      <c r="E119" s="2" t="s">
        <v>24</v>
      </c>
      <c r="F119" s="1">
        <v>0.39513888888888887</v>
      </c>
      <c r="G119" s="2">
        <v>41993</v>
      </c>
      <c r="H119" s="1" t="s">
        <v>25</v>
      </c>
      <c r="I119">
        <v>7.4</v>
      </c>
      <c r="J119">
        <v>3010</v>
      </c>
      <c r="K119">
        <f t="shared" si="2"/>
        <v>22274</v>
      </c>
      <c r="L119" t="s">
        <v>302</v>
      </c>
      <c r="M119" t="s">
        <v>65</v>
      </c>
      <c r="N119" t="s">
        <v>66</v>
      </c>
      <c r="O119" s="2" t="s">
        <v>24</v>
      </c>
      <c r="P119" s="1">
        <v>0.39513888888888887</v>
      </c>
      <c r="Q119">
        <v>7.4</v>
      </c>
      <c r="R119">
        <v>3010</v>
      </c>
      <c r="S119">
        <f t="shared" si="4"/>
        <v>22274</v>
      </c>
      <c r="T119" t="s">
        <v>34</v>
      </c>
      <c r="U119" t="s">
        <v>19</v>
      </c>
    </row>
    <row r="120" spans="1:21" x14ac:dyDescent="0.3">
      <c r="A120">
        <v>114496</v>
      </c>
      <c r="B120" s="1" t="s">
        <v>303</v>
      </c>
      <c r="C120" t="s">
        <v>22</v>
      </c>
      <c r="D120" t="s">
        <v>23</v>
      </c>
      <c r="E120" s="2" t="s">
        <v>24</v>
      </c>
      <c r="F120" s="1">
        <v>0.39513888888888887</v>
      </c>
      <c r="G120" s="2">
        <v>41993</v>
      </c>
      <c r="H120" s="1" t="s">
        <v>25</v>
      </c>
      <c r="I120">
        <v>565</v>
      </c>
      <c r="J120">
        <v>329</v>
      </c>
      <c r="K120">
        <f t="shared" si="2"/>
        <v>185885</v>
      </c>
      <c r="L120" t="s">
        <v>304</v>
      </c>
      <c r="M120" t="s">
        <v>22</v>
      </c>
      <c r="N120" t="s">
        <v>23</v>
      </c>
      <c r="O120" s="2" t="s">
        <v>24</v>
      </c>
      <c r="P120" s="1">
        <v>0.39513888888888887</v>
      </c>
      <c r="Q120">
        <v>565</v>
      </c>
      <c r="R120">
        <v>329</v>
      </c>
      <c r="S120">
        <f t="shared" si="4"/>
        <v>185885</v>
      </c>
      <c r="T120" t="s">
        <v>34</v>
      </c>
      <c r="U120" t="s">
        <v>19</v>
      </c>
    </row>
    <row r="121" spans="1:21" x14ac:dyDescent="0.3">
      <c r="A121">
        <v>179892</v>
      </c>
      <c r="B121" s="1" t="s">
        <v>305</v>
      </c>
      <c r="C121" t="s">
        <v>30</v>
      </c>
      <c r="D121" t="s">
        <v>31</v>
      </c>
      <c r="E121" s="2" t="s">
        <v>24</v>
      </c>
      <c r="F121" s="1">
        <v>0.39513888888888887</v>
      </c>
      <c r="G121" s="2">
        <v>41993</v>
      </c>
      <c r="H121" s="1" t="s">
        <v>25</v>
      </c>
      <c r="I121">
        <v>440.5</v>
      </c>
      <c r="J121">
        <v>6108</v>
      </c>
      <c r="K121">
        <f t="shared" si="2"/>
        <v>2690574</v>
      </c>
      <c r="L121" t="s">
        <v>306</v>
      </c>
      <c r="M121" t="s">
        <v>30</v>
      </c>
      <c r="N121" t="s">
        <v>31</v>
      </c>
      <c r="O121" s="2" t="s">
        <v>24</v>
      </c>
      <c r="P121" s="1">
        <v>0.39513888888888887</v>
      </c>
      <c r="Q121">
        <v>440.5</v>
      </c>
      <c r="R121">
        <v>6108</v>
      </c>
      <c r="S121">
        <f t="shared" si="4"/>
        <v>2690574</v>
      </c>
      <c r="T121" t="s">
        <v>34</v>
      </c>
      <c r="U121" t="s">
        <v>19</v>
      </c>
    </row>
    <row r="122" spans="1:21" x14ac:dyDescent="0.3">
      <c r="A122">
        <v>253287</v>
      </c>
      <c r="B122" s="1" t="s">
        <v>307</v>
      </c>
      <c r="C122" t="s">
        <v>36</v>
      </c>
      <c r="D122" t="s">
        <v>37</v>
      </c>
      <c r="E122" s="2" t="s">
        <v>24</v>
      </c>
      <c r="F122" s="1">
        <v>0.39513888888888887</v>
      </c>
      <c r="G122" s="2">
        <v>41993</v>
      </c>
      <c r="H122" s="1" t="s">
        <v>25</v>
      </c>
      <c r="I122">
        <v>1186.25</v>
      </c>
      <c r="J122">
        <v>591</v>
      </c>
      <c r="K122">
        <f t="shared" si="2"/>
        <v>701073.75</v>
      </c>
      <c r="L122" t="s">
        <v>308</v>
      </c>
      <c r="M122" t="s">
        <v>36</v>
      </c>
      <c r="N122" t="s">
        <v>37</v>
      </c>
      <c r="O122" s="2" t="s">
        <v>24</v>
      </c>
      <c r="P122" s="1">
        <v>0.39513888888888887</v>
      </c>
      <c r="Q122">
        <v>1186.25</v>
      </c>
      <c r="R122">
        <v>591</v>
      </c>
      <c r="S122">
        <f t="shared" si="4"/>
        <v>701073.75</v>
      </c>
      <c r="T122" t="s">
        <v>34</v>
      </c>
      <c r="U122" t="s">
        <v>19</v>
      </c>
    </row>
    <row r="123" spans="1:21" x14ac:dyDescent="0.3">
      <c r="A123">
        <v>355746</v>
      </c>
      <c r="B123" s="1" t="s">
        <v>309</v>
      </c>
      <c r="C123" t="s">
        <v>46</v>
      </c>
      <c r="D123" t="s">
        <v>47</v>
      </c>
      <c r="E123" s="2" t="s">
        <v>24</v>
      </c>
      <c r="F123" s="1">
        <v>0.39513888888888887</v>
      </c>
      <c r="G123" s="2">
        <v>41993</v>
      </c>
      <c r="H123" s="1" t="s">
        <v>25</v>
      </c>
      <c r="I123">
        <v>1628.9</v>
      </c>
      <c r="J123">
        <v>734</v>
      </c>
      <c r="K123">
        <f t="shared" si="2"/>
        <v>1195612.6000000001</v>
      </c>
      <c r="L123" t="s">
        <v>310</v>
      </c>
      <c r="M123" t="s">
        <v>46</v>
      </c>
      <c r="N123" t="s">
        <v>47</v>
      </c>
      <c r="O123" s="2" t="s">
        <v>24</v>
      </c>
      <c r="P123" s="1">
        <v>0.39513888888888887</v>
      </c>
      <c r="Q123">
        <v>1628.9</v>
      </c>
      <c r="R123">
        <v>734</v>
      </c>
      <c r="S123">
        <f t="shared" si="4"/>
        <v>1195612.6000000001</v>
      </c>
      <c r="T123" t="s">
        <v>34</v>
      </c>
      <c r="U123" t="s">
        <v>19</v>
      </c>
    </row>
    <row r="124" spans="1:21" x14ac:dyDescent="0.3">
      <c r="A124">
        <v>432656</v>
      </c>
      <c r="B124" s="1" t="s">
        <v>311</v>
      </c>
      <c r="C124" t="s">
        <v>50</v>
      </c>
      <c r="D124" t="s">
        <v>51</v>
      </c>
      <c r="E124" s="2" t="s">
        <v>24</v>
      </c>
      <c r="F124" s="1">
        <v>0.39513888888888887</v>
      </c>
      <c r="G124" s="2">
        <v>41993</v>
      </c>
      <c r="H124" s="1" t="s">
        <v>32</v>
      </c>
      <c r="I124">
        <v>1400.15</v>
      </c>
      <c r="J124">
        <v>458</v>
      </c>
      <c r="K124">
        <f t="shared" si="2"/>
        <v>641268.70000000007</v>
      </c>
      <c r="L124" t="s">
        <v>312</v>
      </c>
      <c r="M124" t="s">
        <v>50</v>
      </c>
      <c r="N124" t="s">
        <v>51</v>
      </c>
      <c r="O124" s="2" t="s">
        <v>24</v>
      </c>
      <c r="P124" s="1">
        <v>0.39513888888888887</v>
      </c>
      <c r="Q124">
        <v>1400.15</v>
      </c>
      <c r="R124">
        <v>458</v>
      </c>
      <c r="S124">
        <f t="shared" si="4"/>
        <v>641268.70000000007</v>
      </c>
      <c r="T124" t="s">
        <v>34</v>
      </c>
      <c r="U124" t="s">
        <v>19</v>
      </c>
    </row>
    <row r="125" spans="1:21" x14ac:dyDescent="0.3">
      <c r="A125">
        <v>510662</v>
      </c>
      <c r="B125" s="1" t="s">
        <v>313</v>
      </c>
      <c r="C125" t="s">
        <v>56</v>
      </c>
      <c r="D125" t="s">
        <v>57</v>
      </c>
      <c r="E125" s="2" t="s">
        <v>24</v>
      </c>
      <c r="F125" s="1">
        <v>0.39513888888888887</v>
      </c>
      <c r="G125" s="2">
        <v>41993</v>
      </c>
      <c r="H125" s="1" t="s">
        <v>25</v>
      </c>
      <c r="I125">
        <v>448</v>
      </c>
      <c r="J125">
        <v>7425</v>
      </c>
      <c r="K125">
        <f t="shared" si="2"/>
        <v>3326400</v>
      </c>
      <c r="L125" t="s">
        <v>314</v>
      </c>
      <c r="M125" t="s">
        <v>56</v>
      </c>
      <c r="N125" t="s">
        <v>57</v>
      </c>
      <c r="O125" s="2" t="s">
        <v>24</v>
      </c>
      <c r="P125" s="1">
        <v>0.39513888888888887</v>
      </c>
      <c r="Q125">
        <v>448</v>
      </c>
      <c r="R125">
        <v>7425</v>
      </c>
      <c r="S125">
        <f t="shared" si="4"/>
        <v>3326400</v>
      </c>
      <c r="T125" t="s">
        <v>34</v>
      </c>
      <c r="U125" t="s">
        <v>19</v>
      </c>
    </row>
    <row r="126" spans="1:21" x14ac:dyDescent="0.3">
      <c r="A126">
        <v>6330722</v>
      </c>
      <c r="B126" s="1" t="s">
        <v>315</v>
      </c>
      <c r="C126" t="s">
        <v>87</v>
      </c>
      <c r="D126" t="s">
        <v>88</v>
      </c>
      <c r="E126" s="2" t="s">
        <v>24</v>
      </c>
      <c r="F126" s="1">
        <v>0.39513888888888887</v>
      </c>
      <c r="G126" s="2">
        <v>41993</v>
      </c>
      <c r="H126" s="1" t="s">
        <v>32</v>
      </c>
      <c r="I126">
        <v>1829.05</v>
      </c>
      <c r="J126">
        <v>29</v>
      </c>
      <c r="K126">
        <f t="shared" si="2"/>
        <v>53042.45</v>
      </c>
      <c r="L126" t="s">
        <v>316</v>
      </c>
      <c r="M126" t="s">
        <v>87</v>
      </c>
      <c r="N126" t="s">
        <v>88</v>
      </c>
      <c r="O126" s="2" t="s">
        <v>24</v>
      </c>
      <c r="P126" s="1">
        <v>0.39513888888888887</v>
      </c>
      <c r="Q126">
        <v>1829.05</v>
      </c>
      <c r="R126">
        <v>29</v>
      </c>
      <c r="S126">
        <f t="shared" si="4"/>
        <v>53042.45</v>
      </c>
      <c r="T126" t="s">
        <v>34</v>
      </c>
      <c r="U126" t="s">
        <v>19</v>
      </c>
    </row>
    <row r="127" spans="1:21" x14ac:dyDescent="0.3">
      <c r="A127">
        <v>6668244</v>
      </c>
      <c r="B127" s="1" t="s">
        <v>317</v>
      </c>
      <c r="C127" t="s">
        <v>60</v>
      </c>
      <c r="D127" t="s">
        <v>61</v>
      </c>
      <c r="E127" s="2" t="s">
        <v>24</v>
      </c>
      <c r="F127" s="1">
        <v>0.39513888888888887</v>
      </c>
      <c r="G127" s="2">
        <v>41993</v>
      </c>
      <c r="H127" s="1" t="s">
        <v>25</v>
      </c>
      <c r="I127">
        <v>226.9</v>
      </c>
      <c r="J127">
        <v>3057</v>
      </c>
      <c r="K127">
        <f t="shared" si="2"/>
        <v>693633.3</v>
      </c>
      <c r="L127" t="s">
        <v>318</v>
      </c>
      <c r="M127" t="s">
        <v>60</v>
      </c>
      <c r="N127" t="s">
        <v>61</v>
      </c>
      <c r="O127" s="2" t="s">
        <v>24</v>
      </c>
      <c r="P127" s="1">
        <v>0.39513888888888887</v>
      </c>
      <c r="Q127">
        <v>227.1</v>
      </c>
      <c r="R127">
        <v>3057</v>
      </c>
      <c r="S127">
        <f t="shared" si="4"/>
        <v>694244.7</v>
      </c>
      <c r="T127" t="s">
        <v>27</v>
      </c>
      <c r="U127" t="s">
        <v>68</v>
      </c>
    </row>
    <row r="128" spans="1:21" x14ac:dyDescent="0.3">
      <c r="A128">
        <v>16716</v>
      </c>
      <c r="B128" s="1" t="s">
        <v>319</v>
      </c>
      <c r="C128" t="s">
        <v>65</v>
      </c>
      <c r="D128" t="s">
        <v>66</v>
      </c>
      <c r="E128" s="2" t="s">
        <v>24</v>
      </c>
      <c r="F128" s="1">
        <v>0.39583333333333331</v>
      </c>
      <c r="G128" s="2">
        <v>41993</v>
      </c>
      <c r="H128" s="1" t="s">
        <v>25</v>
      </c>
      <c r="I128">
        <v>7.4</v>
      </c>
      <c r="J128">
        <v>500</v>
      </c>
      <c r="K128">
        <f t="shared" si="2"/>
        <v>3700</v>
      </c>
      <c r="L128" t="s">
        <v>320</v>
      </c>
      <c r="M128" t="s">
        <v>65</v>
      </c>
      <c r="N128" t="s">
        <v>66</v>
      </c>
      <c r="O128" s="2" t="s">
        <v>24</v>
      </c>
      <c r="P128" s="1">
        <v>0.39583333333333331</v>
      </c>
      <c r="Q128">
        <v>7.4</v>
      </c>
      <c r="R128">
        <v>500</v>
      </c>
      <c r="S128">
        <f t="shared" si="4"/>
        <v>3700</v>
      </c>
      <c r="T128" t="s">
        <v>34</v>
      </c>
      <c r="U128" t="s">
        <v>19</v>
      </c>
    </row>
    <row r="129" spans="1:21" x14ac:dyDescent="0.3">
      <c r="A129">
        <v>114497</v>
      </c>
      <c r="B129" s="1" t="s">
        <v>321</v>
      </c>
      <c r="C129" t="s">
        <v>22</v>
      </c>
      <c r="D129" t="s">
        <v>23</v>
      </c>
      <c r="E129" s="2" t="s">
        <v>24</v>
      </c>
      <c r="F129" s="1">
        <v>0.39583333333333331</v>
      </c>
      <c r="G129" s="2">
        <v>41993</v>
      </c>
      <c r="H129" s="1" t="s">
        <v>32</v>
      </c>
      <c r="I129">
        <v>564.45000000000005</v>
      </c>
      <c r="J129">
        <v>116</v>
      </c>
      <c r="K129">
        <f t="shared" si="2"/>
        <v>65476.200000000004</v>
      </c>
      <c r="L129" t="s">
        <v>322</v>
      </c>
      <c r="M129" t="s">
        <v>22</v>
      </c>
      <c r="N129" t="s">
        <v>23</v>
      </c>
      <c r="O129" s="2" t="s">
        <v>24</v>
      </c>
      <c r="P129" s="1">
        <v>0.39583333333333331</v>
      </c>
      <c r="Q129">
        <v>564.45000000000005</v>
      </c>
      <c r="R129">
        <v>116</v>
      </c>
      <c r="S129">
        <f t="shared" si="4"/>
        <v>65476.200000000004</v>
      </c>
      <c r="T129" t="s">
        <v>34</v>
      </c>
      <c r="U129" t="s">
        <v>19</v>
      </c>
    </row>
    <row r="130" spans="1:21" x14ac:dyDescent="0.3">
      <c r="A130">
        <v>179893</v>
      </c>
      <c r="B130" s="1" t="s">
        <v>323</v>
      </c>
      <c r="C130" t="s">
        <v>30</v>
      </c>
      <c r="D130" t="s">
        <v>31</v>
      </c>
      <c r="E130" s="2" t="s">
        <v>24</v>
      </c>
      <c r="F130" s="1">
        <v>0.39583333333333331</v>
      </c>
      <c r="G130" s="2">
        <v>41993</v>
      </c>
      <c r="H130" s="1" t="s">
        <v>32</v>
      </c>
      <c r="I130">
        <v>441.7</v>
      </c>
      <c r="J130">
        <v>8683</v>
      </c>
      <c r="K130">
        <f t="shared" ref="K130:K193" si="5">I130*J130</f>
        <v>3835281.1</v>
      </c>
      <c r="L130" t="s">
        <v>324</v>
      </c>
      <c r="M130" t="s">
        <v>30</v>
      </c>
      <c r="N130" t="s">
        <v>31</v>
      </c>
      <c r="O130" s="2" t="s">
        <v>24</v>
      </c>
      <c r="P130" s="1">
        <v>0.39583333333333331</v>
      </c>
      <c r="Q130">
        <v>441.7</v>
      </c>
      <c r="R130">
        <v>8683</v>
      </c>
      <c r="S130">
        <f t="shared" si="4"/>
        <v>3835281.1</v>
      </c>
      <c r="T130" t="s">
        <v>34</v>
      </c>
      <c r="U130" t="s">
        <v>19</v>
      </c>
    </row>
    <row r="131" spans="1:21" x14ac:dyDescent="0.3">
      <c r="A131">
        <v>253288</v>
      </c>
      <c r="B131" s="1" t="s">
        <v>325</v>
      </c>
      <c r="C131" t="s">
        <v>36</v>
      </c>
      <c r="D131" t="s">
        <v>37</v>
      </c>
      <c r="E131" s="2" t="s">
        <v>24</v>
      </c>
      <c r="F131" s="1">
        <v>0.39583333333333331</v>
      </c>
      <c r="G131" s="2">
        <v>41993</v>
      </c>
      <c r="H131" s="1" t="s">
        <v>32</v>
      </c>
      <c r="I131">
        <v>1185</v>
      </c>
      <c r="J131">
        <v>258</v>
      </c>
      <c r="K131">
        <f t="shared" si="5"/>
        <v>305730</v>
      </c>
      <c r="L131" t="s">
        <v>326</v>
      </c>
      <c r="M131" t="s">
        <v>36</v>
      </c>
      <c r="N131" t="s">
        <v>37</v>
      </c>
      <c r="O131" s="2" t="s">
        <v>24</v>
      </c>
      <c r="P131" s="1">
        <v>0.39583333333333331</v>
      </c>
      <c r="Q131">
        <v>1185</v>
      </c>
      <c r="R131">
        <v>258</v>
      </c>
      <c r="S131">
        <f t="shared" si="4"/>
        <v>305730</v>
      </c>
      <c r="T131" t="s">
        <v>34</v>
      </c>
      <c r="U131" t="s">
        <v>19</v>
      </c>
    </row>
    <row r="132" spans="1:21" x14ac:dyDescent="0.3">
      <c r="A132">
        <v>355747</v>
      </c>
      <c r="B132" s="1" t="s">
        <v>327</v>
      </c>
      <c r="C132" t="s">
        <v>46</v>
      </c>
      <c r="D132" t="s">
        <v>47</v>
      </c>
      <c r="E132" s="2" t="s">
        <v>24</v>
      </c>
      <c r="F132" s="1">
        <v>0.39583333333333331</v>
      </c>
      <c r="G132" s="2">
        <v>41993</v>
      </c>
      <c r="H132" s="1" t="s">
        <v>32</v>
      </c>
      <c r="I132">
        <v>1628.85</v>
      </c>
      <c r="J132">
        <v>617</v>
      </c>
      <c r="K132">
        <f t="shared" si="5"/>
        <v>1005000.45</v>
      </c>
      <c r="L132" t="s">
        <v>328</v>
      </c>
      <c r="M132" t="s">
        <v>46</v>
      </c>
      <c r="N132" t="s">
        <v>47</v>
      </c>
      <c r="O132" s="2" t="s">
        <v>24</v>
      </c>
      <c r="P132" s="1">
        <v>0.39583333333333331</v>
      </c>
      <c r="Q132">
        <v>1628.85</v>
      </c>
      <c r="R132">
        <v>617</v>
      </c>
      <c r="S132">
        <f t="shared" si="4"/>
        <v>1005000.45</v>
      </c>
      <c r="T132" t="s">
        <v>34</v>
      </c>
      <c r="U132" t="s">
        <v>19</v>
      </c>
    </row>
    <row r="133" spans="1:21" x14ac:dyDescent="0.3">
      <c r="A133">
        <v>432657</v>
      </c>
      <c r="B133" s="1" t="s">
        <v>329</v>
      </c>
      <c r="C133" t="s">
        <v>50</v>
      </c>
      <c r="D133" t="s">
        <v>51</v>
      </c>
      <c r="E133" s="2" t="s">
        <v>24</v>
      </c>
      <c r="F133" s="1">
        <v>0.39583333333333331</v>
      </c>
      <c r="G133" s="2">
        <v>41993</v>
      </c>
      <c r="H133" s="1" t="s">
        <v>32</v>
      </c>
      <c r="I133">
        <v>1399.4</v>
      </c>
      <c r="J133">
        <v>269</v>
      </c>
      <c r="K133">
        <f t="shared" si="5"/>
        <v>376438.60000000003</v>
      </c>
      <c r="L133" t="s">
        <v>330</v>
      </c>
      <c r="M133" t="s">
        <v>50</v>
      </c>
      <c r="N133" t="s">
        <v>51</v>
      </c>
      <c r="O133" s="2" t="s">
        <v>24</v>
      </c>
      <c r="P133" s="1">
        <v>0.39583333333333331</v>
      </c>
      <c r="Q133">
        <v>1399.4</v>
      </c>
      <c r="R133">
        <v>269</v>
      </c>
      <c r="S133">
        <f t="shared" si="4"/>
        <v>376438.60000000003</v>
      </c>
      <c r="T133" t="s">
        <v>34</v>
      </c>
      <c r="U133" t="s">
        <v>19</v>
      </c>
    </row>
    <row r="134" spans="1:21" x14ac:dyDescent="0.3">
      <c r="A134">
        <v>510663</v>
      </c>
      <c r="B134" s="1" t="s">
        <v>331</v>
      </c>
      <c r="C134" t="s">
        <v>56</v>
      </c>
      <c r="D134" t="s">
        <v>57</v>
      </c>
      <c r="E134" s="2" t="s">
        <v>24</v>
      </c>
      <c r="F134" s="1">
        <v>0.39583333333333331</v>
      </c>
      <c r="G134" s="2">
        <v>41993</v>
      </c>
      <c r="H134" s="1" t="s">
        <v>25</v>
      </c>
      <c r="I134">
        <v>447.6</v>
      </c>
      <c r="J134">
        <v>1709</v>
      </c>
      <c r="K134">
        <f t="shared" si="5"/>
        <v>764948.4</v>
      </c>
      <c r="L134" t="s">
        <v>332</v>
      </c>
      <c r="M134" t="s">
        <v>56</v>
      </c>
      <c r="N134" t="s">
        <v>57</v>
      </c>
      <c r="O134" s="2" t="s">
        <v>24</v>
      </c>
      <c r="P134" s="1">
        <v>0.39583333333333331</v>
      </c>
      <c r="Q134">
        <v>447.6</v>
      </c>
      <c r="R134">
        <v>1709</v>
      </c>
      <c r="S134">
        <f t="shared" si="4"/>
        <v>764948.4</v>
      </c>
      <c r="T134" t="s">
        <v>34</v>
      </c>
      <c r="U134" t="s">
        <v>19</v>
      </c>
    </row>
    <row r="135" spans="1:21" x14ac:dyDescent="0.3">
      <c r="A135">
        <v>6330723</v>
      </c>
      <c r="B135" s="1" t="s">
        <v>333</v>
      </c>
      <c r="C135" t="s">
        <v>87</v>
      </c>
      <c r="D135" t="s">
        <v>88</v>
      </c>
      <c r="E135" s="2" t="s">
        <v>24</v>
      </c>
      <c r="F135" s="1">
        <v>0.39583333333333331</v>
      </c>
      <c r="G135" s="2">
        <v>41993</v>
      </c>
      <c r="H135" s="1" t="s">
        <v>25</v>
      </c>
      <c r="I135">
        <v>1827.9</v>
      </c>
      <c r="J135">
        <v>4</v>
      </c>
      <c r="K135">
        <f t="shared" si="5"/>
        <v>7311.6</v>
      </c>
      <c r="L135" t="s">
        <v>334</v>
      </c>
      <c r="M135" t="s">
        <v>87</v>
      </c>
      <c r="N135" t="s">
        <v>88</v>
      </c>
      <c r="O135" s="2" t="s">
        <v>24</v>
      </c>
      <c r="P135" s="1">
        <v>0.39583333333333331</v>
      </c>
      <c r="Q135">
        <v>1827.9</v>
      </c>
      <c r="R135">
        <v>4</v>
      </c>
      <c r="S135">
        <f t="shared" si="4"/>
        <v>7311.6</v>
      </c>
      <c r="T135" t="s">
        <v>34</v>
      </c>
      <c r="U135" t="s">
        <v>19</v>
      </c>
    </row>
    <row r="136" spans="1:21" x14ac:dyDescent="0.3">
      <c r="A136">
        <v>6668245</v>
      </c>
      <c r="B136" s="1" t="s">
        <v>335</v>
      </c>
      <c r="C136" t="s">
        <v>60</v>
      </c>
      <c r="D136" t="s">
        <v>61</v>
      </c>
      <c r="E136" s="2" t="s">
        <v>24</v>
      </c>
      <c r="F136" s="1">
        <v>0.39583333333333331</v>
      </c>
      <c r="G136" s="2">
        <v>41993</v>
      </c>
      <c r="H136" s="1" t="s">
        <v>25</v>
      </c>
      <c r="I136">
        <v>226.9</v>
      </c>
      <c r="J136">
        <v>1263</v>
      </c>
      <c r="K136">
        <f t="shared" si="5"/>
        <v>286574.7</v>
      </c>
      <c r="L136" t="s">
        <v>336</v>
      </c>
      <c r="M136" t="s">
        <v>60</v>
      </c>
      <c r="N136" t="s">
        <v>61</v>
      </c>
      <c r="O136" s="2" t="s">
        <v>24</v>
      </c>
      <c r="P136" s="1">
        <v>0.39583333333333331</v>
      </c>
      <c r="Q136">
        <v>226.9</v>
      </c>
      <c r="R136">
        <v>1263</v>
      </c>
      <c r="S136">
        <f t="shared" si="4"/>
        <v>286574.7</v>
      </c>
      <c r="T136" t="s">
        <v>34</v>
      </c>
      <c r="U136" t="s">
        <v>19</v>
      </c>
    </row>
    <row r="137" spans="1:21" x14ac:dyDescent="0.3">
      <c r="A137">
        <v>16717</v>
      </c>
      <c r="B137" s="1" t="s">
        <v>337</v>
      </c>
      <c r="C137" t="s">
        <v>65</v>
      </c>
      <c r="D137" t="s">
        <v>66</v>
      </c>
      <c r="E137" s="2" t="s">
        <v>24</v>
      </c>
      <c r="F137" s="1">
        <v>0.39652777777777781</v>
      </c>
      <c r="G137" s="2">
        <v>41993</v>
      </c>
      <c r="H137" s="1" t="s">
        <v>32</v>
      </c>
      <c r="I137">
        <v>7.4</v>
      </c>
      <c r="J137">
        <v>1100</v>
      </c>
      <c r="K137">
        <f t="shared" si="5"/>
        <v>8140</v>
      </c>
      <c r="L137" t="s">
        <v>338</v>
      </c>
      <c r="M137" t="s">
        <v>65</v>
      </c>
      <c r="N137" t="s">
        <v>66</v>
      </c>
      <c r="O137" s="2" t="s">
        <v>24</v>
      </c>
      <c r="P137" s="1">
        <v>0.39652777777777781</v>
      </c>
      <c r="Q137">
        <v>7.4</v>
      </c>
      <c r="R137">
        <v>1100</v>
      </c>
      <c r="S137">
        <f t="shared" si="4"/>
        <v>8140</v>
      </c>
      <c r="T137" t="s">
        <v>34</v>
      </c>
      <c r="U137" t="s">
        <v>19</v>
      </c>
    </row>
    <row r="138" spans="1:21" x14ac:dyDescent="0.3">
      <c r="A138">
        <v>114498</v>
      </c>
      <c r="B138" s="1" t="s">
        <v>339</v>
      </c>
      <c r="C138" t="s">
        <v>22</v>
      </c>
      <c r="D138" t="s">
        <v>23</v>
      </c>
      <c r="E138" s="2" t="s">
        <v>24</v>
      </c>
      <c r="F138" s="1">
        <v>0.39652777777777781</v>
      </c>
      <c r="G138" s="2">
        <v>41993</v>
      </c>
      <c r="H138" s="1" t="s">
        <v>25</v>
      </c>
      <c r="I138">
        <v>564.95000000000005</v>
      </c>
      <c r="J138">
        <v>214</v>
      </c>
      <c r="K138">
        <f t="shared" si="5"/>
        <v>120899.3</v>
      </c>
      <c r="L138" t="s">
        <v>340</v>
      </c>
      <c r="M138" t="s">
        <v>22</v>
      </c>
      <c r="N138" t="s">
        <v>23</v>
      </c>
      <c r="O138" s="2" t="s">
        <v>24</v>
      </c>
      <c r="P138" s="1">
        <v>0.39652777777777781</v>
      </c>
      <c r="Q138">
        <v>564.95000000000005</v>
      </c>
      <c r="R138">
        <v>214</v>
      </c>
      <c r="S138">
        <f t="shared" si="4"/>
        <v>120899.3</v>
      </c>
      <c r="T138" t="s">
        <v>34</v>
      </c>
      <c r="U138" t="s">
        <v>19</v>
      </c>
    </row>
    <row r="139" spans="1:21" x14ac:dyDescent="0.3">
      <c r="A139">
        <v>179894</v>
      </c>
      <c r="B139" s="1" t="s">
        <v>341</v>
      </c>
      <c r="C139" t="s">
        <v>30</v>
      </c>
      <c r="D139" t="s">
        <v>31</v>
      </c>
      <c r="E139" s="2" t="s">
        <v>24</v>
      </c>
      <c r="F139" s="1">
        <v>0.39652777777777781</v>
      </c>
      <c r="G139" s="2">
        <v>41993</v>
      </c>
      <c r="H139" s="1" t="s">
        <v>25</v>
      </c>
      <c r="I139">
        <v>441.65</v>
      </c>
      <c r="J139">
        <v>6973</v>
      </c>
      <c r="K139">
        <f t="shared" si="5"/>
        <v>3079625.4499999997</v>
      </c>
      <c r="L139" t="s">
        <v>342</v>
      </c>
      <c r="M139" t="s">
        <v>30</v>
      </c>
      <c r="N139" t="s">
        <v>31</v>
      </c>
      <c r="O139" s="2" t="s">
        <v>24</v>
      </c>
      <c r="P139" s="1">
        <v>0.39652777777777781</v>
      </c>
      <c r="Q139">
        <v>441.65</v>
      </c>
      <c r="R139">
        <v>6973</v>
      </c>
      <c r="S139">
        <f t="shared" ref="S139:S186" si="6">Q139*R139</f>
        <v>3079625.4499999997</v>
      </c>
      <c r="T139" t="s">
        <v>34</v>
      </c>
      <c r="U139" t="s">
        <v>19</v>
      </c>
    </row>
    <row r="140" spans="1:21" x14ac:dyDescent="0.3">
      <c r="A140">
        <v>253289</v>
      </c>
      <c r="B140" s="1" t="s">
        <v>343</v>
      </c>
      <c r="C140" t="s">
        <v>36</v>
      </c>
      <c r="D140" t="s">
        <v>37</v>
      </c>
      <c r="E140" s="2" t="s">
        <v>24</v>
      </c>
      <c r="F140" s="1">
        <v>0.39652777777777781</v>
      </c>
      <c r="G140" s="2">
        <v>41993</v>
      </c>
      <c r="H140" s="1" t="s">
        <v>25</v>
      </c>
      <c r="I140">
        <v>1186.7</v>
      </c>
      <c r="J140">
        <v>224</v>
      </c>
      <c r="K140">
        <f t="shared" si="5"/>
        <v>265820.79999999999</v>
      </c>
      <c r="L140" t="s">
        <v>344</v>
      </c>
      <c r="M140" t="s">
        <v>36</v>
      </c>
      <c r="N140" t="s">
        <v>37</v>
      </c>
      <c r="O140" s="2" t="s">
        <v>24</v>
      </c>
      <c r="P140" s="1">
        <v>0.39652777777777781</v>
      </c>
      <c r="Q140">
        <v>1186.7</v>
      </c>
      <c r="R140">
        <v>224</v>
      </c>
      <c r="S140">
        <f t="shared" si="6"/>
        <v>265820.79999999999</v>
      </c>
      <c r="T140" t="s">
        <v>34</v>
      </c>
      <c r="U140" t="s">
        <v>19</v>
      </c>
    </row>
    <row r="141" spans="1:21" x14ac:dyDescent="0.3">
      <c r="A141">
        <v>355748</v>
      </c>
      <c r="B141" s="1" t="s">
        <v>345</v>
      </c>
      <c r="C141" t="s">
        <v>46</v>
      </c>
      <c r="D141" t="s">
        <v>47</v>
      </c>
      <c r="E141" s="2" t="s">
        <v>24</v>
      </c>
      <c r="F141" s="1">
        <v>0.39652777777777781</v>
      </c>
      <c r="G141" s="2">
        <v>41993</v>
      </c>
      <c r="H141" s="1" t="s">
        <v>25</v>
      </c>
      <c r="I141">
        <v>1628.95</v>
      </c>
      <c r="J141">
        <v>250</v>
      </c>
      <c r="K141">
        <f t="shared" si="5"/>
        <v>407237.5</v>
      </c>
      <c r="L141" t="s">
        <v>346</v>
      </c>
      <c r="M141" t="s">
        <v>46</v>
      </c>
      <c r="N141" t="s">
        <v>47</v>
      </c>
      <c r="O141" s="2" t="s">
        <v>24</v>
      </c>
      <c r="P141" s="1">
        <v>0.39652777777777781</v>
      </c>
      <c r="Q141">
        <v>1628.95</v>
      </c>
      <c r="R141">
        <v>250</v>
      </c>
      <c r="S141">
        <f t="shared" si="6"/>
        <v>407237.5</v>
      </c>
      <c r="T141" t="s">
        <v>34</v>
      </c>
      <c r="U141" t="s">
        <v>19</v>
      </c>
    </row>
    <row r="142" spans="1:21" x14ac:dyDescent="0.3">
      <c r="A142">
        <v>432658</v>
      </c>
      <c r="B142" s="1" t="s">
        <v>347</v>
      </c>
      <c r="C142" t="s">
        <v>50</v>
      </c>
      <c r="D142" t="s">
        <v>51</v>
      </c>
      <c r="E142" s="2" t="s">
        <v>24</v>
      </c>
      <c r="F142" s="1">
        <v>0.39652777777777781</v>
      </c>
      <c r="G142" s="2">
        <v>41993</v>
      </c>
      <c r="H142" s="1" t="s">
        <v>25</v>
      </c>
      <c r="I142">
        <v>1398.2</v>
      </c>
      <c r="J142">
        <v>88</v>
      </c>
      <c r="K142">
        <f t="shared" si="5"/>
        <v>123041.60000000001</v>
      </c>
      <c r="L142" t="s">
        <v>348</v>
      </c>
      <c r="M142" t="s">
        <v>50</v>
      </c>
      <c r="N142" t="s">
        <v>53</v>
      </c>
      <c r="O142" s="2" t="s">
        <v>24</v>
      </c>
      <c r="P142" s="1">
        <v>0.39652777777777781</v>
      </c>
      <c r="Q142">
        <v>1398.2</v>
      </c>
      <c r="R142">
        <v>88</v>
      </c>
      <c r="S142">
        <f t="shared" si="6"/>
        <v>123041.60000000001</v>
      </c>
      <c r="T142" t="s">
        <v>27</v>
      </c>
      <c r="U142" t="s">
        <v>54</v>
      </c>
    </row>
    <row r="143" spans="1:21" x14ac:dyDescent="0.3">
      <c r="A143">
        <v>510664</v>
      </c>
      <c r="B143" s="1" t="s">
        <v>349</v>
      </c>
      <c r="C143" t="s">
        <v>56</v>
      </c>
      <c r="D143" t="s">
        <v>57</v>
      </c>
      <c r="E143" s="2" t="s">
        <v>24</v>
      </c>
      <c r="F143" s="1">
        <v>0.39652777777777781</v>
      </c>
      <c r="G143" s="2">
        <v>41993</v>
      </c>
      <c r="H143" s="1" t="s">
        <v>25</v>
      </c>
      <c r="I143">
        <v>448.8</v>
      </c>
      <c r="J143">
        <v>3120</v>
      </c>
      <c r="K143">
        <f t="shared" si="5"/>
        <v>1400256</v>
      </c>
      <c r="L143" t="s">
        <v>350</v>
      </c>
      <c r="M143" t="s">
        <v>56</v>
      </c>
      <c r="N143" t="s">
        <v>57</v>
      </c>
      <c r="O143" s="2" t="s">
        <v>24</v>
      </c>
      <c r="P143" s="1">
        <v>0.39652777777777781</v>
      </c>
      <c r="Q143">
        <v>448.8</v>
      </c>
      <c r="R143">
        <v>3120</v>
      </c>
      <c r="S143">
        <f t="shared" si="6"/>
        <v>1400256</v>
      </c>
      <c r="T143" t="s">
        <v>34</v>
      </c>
      <c r="U143" t="s">
        <v>19</v>
      </c>
    </row>
    <row r="144" spans="1:21" x14ac:dyDescent="0.3">
      <c r="A144">
        <v>6330724</v>
      </c>
      <c r="B144" s="1" t="s">
        <v>351</v>
      </c>
      <c r="C144" t="s">
        <v>87</v>
      </c>
      <c r="D144" t="s">
        <v>88</v>
      </c>
      <c r="E144" s="2" t="s">
        <v>24</v>
      </c>
      <c r="F144" s="1">
        <v>0.39652777777777781</v>
      </c>
      <c r="G144" s="2">
        <v>41993</v>
      </c>
      <c r="H144" s="1" t="s">
        <v>25</v>
      </c>
      <c r="I144">
        <v>1834.95</v>
      </c>
      <c r="J144">
        <v>11</v>
      </c>
      <c r="K144">
        <f t="shared" si="5"/>
        <v>20184.45</v>
      </c>
      <c r="L144" t="s">
        <v>352</v>
      </c>
      <c r="M144" t="s">
        <v>87</v>
      </c>
      <c r="N144" t="s">
        <v>353</v>
      </c>
      <c r="O144" s="2" t="s">
        <v>24</v>
      </c>
      <c r="P144" s="1">
        <v>0.39652777777777781</v>
      </c>
      <c r="Q144">
        <v>1834.95</v>
      </c>
      <c r="R144">
        <v>11</v>
      </c>
      <c r="S144">
        <f t="shared" si="6"/>
        <v>20184.45</v>
      </c>
      <c r="T144" t="s">
        <v>27</v>
      </c>
      <c r="U144" t="s">
        <v>54</v>
      </c>
    </row>
    <row r="145" spans="1:21" x14ac:dyDescent="0.3">
      <c r="A145">
        <v>6668246</v>
      </c>
      <c r="B145" s="1" t="s">
        <v>354</v>
      </c>
      <c r="C145" t="s">
        <v>60</v>
      </c>
      <c r="D145" t="s">
        <v>61</v>
      </c>
      <c r="E145" s="2" t="s">
        <v>24</v>
      </c>
      <c r="F145" s="1">
        <v>0.39652777777777781</v>
      </c>
      <c r="G145" s="2">
        <v>41993</v>
      </c>
      <c r="H145" s="1" t="s">
        <v>25</v>
      </c>
      <c r="I145">
        <v>226.85</v>
      </c>
      <c r="J145">
        <v>536</v>
      </c>
      <c r="K145">
        <f t="shared" si="5"/>
        <v>121591.59999999999</v>
      </c>
      <c r="L145" t="s">
        <v>355</v>
      </c>
      <c r="M145" t="s">
        <v>60</v>
      </c>
      <c r="N145" t="s">
        <v>61</v>
      </c>
      <c r="O145" s="2" t="s">
        <v>24</v>
      </c>
      <c r="P145" s="1">
        <v>0.39652777777777781</v>
      </c>
      <c r="Q145">
        <v>226.85</v>
      </c>
      <c r="R145">
        <v>536</v>
      </c>
      <c r="S145">
        <f t="shared" si="6"/>
        <v>121591.59999999999</v>
      </c>
      <c r="T145" t="s">
        <v>34</v>
      </c>
      <c r="U145" t="s">
        <v>19</v>
      </c>
    </row>
    <row r="146" spans="1:21" x14ac:dyDescent="0.3">
      <c r="A146">
        <v>114499</v>
      </c>
      <c r="B146" s="1" t="s">
        <v>356</v>
      </c>
      <c r="C146" t="s">
        <v>22</v>
      </c>
      <c r="D146" t="s">
        <v>23</v>
      </c>
      <c r="E146" s="2" t="s">
        <v>24</v>
      </c>
      <c r="F146" s="1">
        <v>0.3972222222222222</v>
      </c>
      <c r="G146" s="2">
        <v>41993</v>
      </c>
      <c r="H146" s="1" t="s">
        <v>25</v>
      </c>
      <c r="I146">
        <v>564.95000000000005</v>
      </c>
      <c r="J146">
        <v>120</v>
      </c>
      <c r="K146">
        <f t="shared" si="5"/>
        <v>67794</v>
      </c>
      <c r="L146" t="s">
        <v>357</v>
      </c>
      <c r="M146" t="s">
        <v>22</v>
      </c>
      <c r="N146" t="s">
        <v>23</v>
      </c>
      <c r="O146" s="2" t="s">
        <v>24</v>
      </c>
      <c r="P146" s="1">
        <v>0.3972222222222222</v>
      </c>
      <c r="Q146">
        <v>564.95000000000005</v>
      </c>
      <c r="R146">
        <v>119</v>
      </c>
      <c r="S146">
        <f t="shared" si="6"/>
        <v>67229.05</v>
      </c>
      <c r="T146" t="s">
        <v>27</v>
      </c>
      <c r="U146" t="s">
        <v>28</v>
      </c>
    </row>
    <row r="147" spans="1:21" x14ac:dyDescent="0.3">
      <c r="A147">
        <v>179895</v>
      </c>
      <c r="B147" s="1" t="s">
        <v>358</v>
      </c>
      <c r="C147" t="s">
        <v>30</v>
      </c>
      <c r="D147" t="s">
        <v>31</v>
      </c>
      <c r="E147" s="2" t="s">
        <v>24</v>
      </c>
      <c r="F147" s="1">
        <v>0.3972222222222222</v>
      </c>
      <c r="G147" s="2">
        <v>41993</v>
      </c>
      <c r="H147" s="1" t="s">
        <v>25</v>
      </c>
      <c r="I147">
        <v>442</v>
      </c>
      <c r="J147">
        <v>7538</v>
      </c>
      <c r="K147">
        <f t="shared" si="5"/>
        <v>3331796</v>
      </c>
      <c r="L147" t="s">
        <v>359</v>
      </c>
      <c r="M147" t="s">
        <v>30</v>
      </c>
      <c r="N147" t="s">
        <v>31</v>
      </c>
      <c r="O147" s="2" t="s">
        <v>24</v>
      </c>
      <c r="P147" s="1">
        <v>0.3972222222222222</v>
      </c>
      <c r="Q147">
        <v>442</v>
      </c>
      <c r="R147">
        <v>7538</v>
      </c>
      <c r="S147">
        <f t="shared" si="6"/>
        <v>3331796</v>
      </c>
      <c r="T147" t="s">
        <v>34</v>
      </c>
      <c r="U147" t="s">
        <v>19</v>
      </c>
    </row>
    <row r="148" spans="1:21" x14ac:dyDescent="0.3">
      <c r="A148">
        <v>253290</v>
      </c>
      <c r="B148" s="1" t="s">
        <v>360</v>
      </c>
      <c r="C148" t="s">
        <v>36</v>
      </c>
      <c r="D148" t="s">
        <v>37</v>
      </c>
      <c r="E148" s="2" t="s">
        <v>24</v>
      </c>
      <c r="F148" s="1">
        <v>0.3972222222222222</v>
      </c>
      <c r="G148" s="2">
        <v>41993</v>
      </c>
      <c r="H148" s="1" t="s">
        <v>25</v>
      </c>
      <c r="I148">
        <v>1184</v>
      </c>
      <c r="J148">
        <v>369</v>
      </c>
      <c r="K148">
        <f t="shared" si="5"/>
        <v>436896</v>
      </c>
      <c r="L148" t="s">
        <v>361</v>
      </c>
      <c r="M148" t="s">
        <v>36</v>
      </c>
      <c r="N148" t="s">
        <v>37</v>
      </c>
      <c r="O148" s="2" t="s">
        <v>24</v>
      </c>
      <c r="P148" s="1">
        <v>0.3972222222222222</v>
      </c>
      <c r="Q148">
        <v>1184</v>
      </c>
      <c r="R148">
        <v>350</v>
      </c>
      <c r="S148">
        <f t="shared" si="6"/>
        <v>414400</v>
      </c>
      <c r="T148" t="s">
        <v>27</v>
      </c>
      <c r="U148" t="s">
        <v>28</v>
      </c>
    </row>
    <row r="149" spans="1:21" x14ac:dyDescent="0.3">
      <c r="A149">
        <v>305660</v>
      </c>
      <c r="B149" s="1" t="s">
        <v>362</v>
      </c>
      <c r="C149" t="s">
        <v>42</v>
      </c>
      <c r="D149" t="s">
        <v>43</v>
      </c>
      <c r="E149" s="2" t="s">
        <v>24</v>
      </c>
      <c r="F149" s="1">
        <v>0.3972222222222222</v>
      </c>
      <c r="G149" s="2">
        <v>41993</v>
      </c>
      <c r="H149" s="1" t="s">
        <v>25</v>
      </c>
      <c r="I149">
        <v>3385</v>
      </c>
      <c r="J149">
        <v>4</v>
      </c>
      <c r="K149">
        <f t="shared" si="5"/>
        <v>13540</v>
      </c>
      <c r="L149" t="s">
        <v>363</v>
      </c>
      <c r="M149" t="s">
        <v>42</v>
      </c>
      <c r="N149" t="s">
        <v>43</v>
      </c>
      <c r="O149" s="2" t="s">
        <v>24</v>
      </c>
      <c r="P149" s="1">
        <v>0.3972222222222222</v>
      </c>
      <c r="Q149">
        <v>3385</v>
      </c>
      <c r="R149">
        <v>4</v>
      </c>
      <c r="S149">
        <f t="shared" si="6"/>
        <v>13540</v>
      </c>
      <c r="T149" t="s">
        <v>34</v>
      </c>
      <c r="U149" t="s">
        <v>19</v>
      </c>
    </row>
    <row r="150" spans="1:21" x14ac:dyDescent="0.3">
      <c r="A150">
        <v>355749</v>
      </c>
      <c r="B150" s="1" t="s">
        <v>364</v>
      </c>
      <c r="C150" t="s">
        <v>46</v>
      </c>
      <c r="D150" t="s">
        <v>47</v>
      </c>
      <c r="E150" s="2" t="s">
        <v>24</v>
      </c>
      <c r="F150" s="1">
        <v>0.3972222222222222</v>
      </c>
      <c r="G150" s="2">
        <v>41993</v>
      </c>
      <c r="H150" s="1" t="s">
        <v>25</v>
      </c>
      <c r="I150">
        <v>1630.7</v>
      </c>
      <c r="J150">
        <v>1322</v>
      </c>
      <c r="K150">
        <f t="shared" si="5"/>
        <v>2155785.4</v>
      </c>
      <c r="L150" t="s">
        <v>365</v>
      </c>
      <c r="M150" t="s">
        <v>46</v>
      </c>
      <c r="N150" t="s">
        <v>47</v>
      </c>
      <c r="O150" s="2" t="s">
        <v>24</v>
      </c>
      <c r="P150" s="1">
        <v>0.3972222222222222</v>
      </c>
      <c r="Q150">
        <v>1630.7</v>
      </c>
      <c r="R150">
        <v>1322</v>
      </c>
      <c r="S150">
        <f t="shared" si="6"/>
        <v>2155785.4</v>
      </c>
      <c r="T150" t="s">
        <v>34</v>
      </c>
      <c r="U150" t="s">
        <v>19</v>
      </c>
    </row>
    <row r="151" spans="1:21" x14ac:dyDescent="0.3">
      <c r="A151">
        <v>432659</v>
      </c>
      <c r="B151" s="1" t="s">
        <v>366</v>
      </c>
      <c r="C151" t="s">
        <v>50</v>
      </c>
      <c r="D151" t="s">
        <v>51</v>
      </c>
      <c r="E151" s="2" t="s">
        <v>24</v>
      </c>
      <c r="F151" s="1">
        <v>0.3972222222222222</v>
      </c>
      <c r="G151" s="2">
        <v>41993</v>
      </c>
      <c r="H151" s="1" t="s">
        <v>25</v>
      </c>
      <c r="I151">
        <v>1399.05</v>
      </c>
      <c r="J151">
        <v>965</v>
      </c>
      <c r="K151">
        <f t="shared" si="5"/>
        <v>1350083.25</v>
      </c>
      <c r="L151" t="s">
        <v>367</v>
      </c>
      <c r="M151" t="s">
        <v>50</v>
      </c>
      <c r="N151" t="s">
        <v>53</v>
      </c>
      <c r="O151" s="2" t="s">
        <v>24</v>
      </c>
      <c r="P151" s="1">
        <v>0.3972222222222222</v>
      </c>
      <c r="Q151">
        <v>1399.05</v>
      </c>
      <c r="R151">
        <v>965</v>
      </c>
      <c r="S151">
        <f t="shared" si="6"/>
        <v>1350083.25</v>
      </c>
      <c r="T151" t="s">
        <v>27</v>
      </c>
      <c r="U151" t="s">
        <v>54</v>
      </c>
    </row>
    <row r="152" spans="1:21" x14ac:dyDescent="0.3">
      <c r="A152">
        <v>510665</v>
      </c>
      <c r="B152" s="1" t="s">
        <v>368</v>
      </c>
      <c r="C152" t="s">
        <v>56</v>
      </c>
      <c r="D152" t="s">
        <v>57</v>
      </c>
      <c r="E152" s="2" t="s">
        <v>24</v>
      </c>
      <c r="F152" s="1">
        <v>0.3972222222222222</v>
      </c>
      <c r="G152" s="2">
        <v>41993</v>
      </c>
      <c r="H152" s="1" t="s">
        <v>25</v>
      </c>
      <c r="I152">
        <v>449.4</v>
      </c>
      <c r="J152">
        <v>5267</v>
      </c>
      <c r="K152">
        <f t="shared" si="5"/>
        <v>2366989.7999999998</v>
      </c>
      <c r="L152" t="s">
        <v>369</v>
      </c>
      <c r="M152" t="s">
        <v>56</v>
      </c>
      <c r="N152" t="s">
        <v>57</v>
      </c>
      <c r="O152" s="2" t="s">
        <v>24</v>
      </c>
      <c r="P152" s="1">
        <v>0.3972222222222222</v>
      </c>
      <c r="Q152">
        <v>449.4</v>
      </c>
      <c r="R152">
        <v>5267</v>
      </c>
      <c r="S152">
        <f t="shared" si="6"/>
        <v>2366989.7999999998</v>
      </c>
      <c r="T152" t="s">
        <v>34</v>
      </c>
      <c r="U152" t="s">
        <v>19</v>
      </c>
    </row>
    <row r="153" spans="1:21" x14ac:dyDescent="0.3">
      <c r="A153">
        <v>6668247</v>
      </c>
      <c r="B153" s="1" t="s">
        <v>370</v>
      </c>
      <c r="C153" t="s">
        <v>60</v>
      </c>
      <c r="D153" t="s">
        <v>61</v>
      </c>
      <c r="E153" s="2" t="s">
        <v>24</v>
      </c>
      <c r="F153" s="1">
        <v>0.3972222222222222</v>
      </c>
      <c r="G153" s="2">
        <v>41993</v>
      </c>
      <c r="H153" s="1" t="s">
        <v>25</v>
      </c>
      <c r="I153">
        <v>227</v>
      </c>
      <c r="J153">
        <v>1218</v>
      </c>
      <c r="K153">
        <f t="shared" si="5"/>
        <v>276486</v>
      </c>
      <c r="L153" t="s">
        <v>126</v>
      </c>
      <c r="M153" t="s">
        <v>60</v>
      </c>
      <c r="N153" t="s">
        <v>61</v>
      </c>
      <c r="O153" s="2" t="s">
        <v>24</v>
      </c>
      <c r="P153" s="1">
        <v>0.3972222222222222</v>
      </c>
      <c r="Q153">
        <v>227</v>
      </c>
      <c r="R153">
        <v>1218</v>
      </c>
      <c r="S153">
        <f t="shared" si="6"/>
        <v>276486</v>
      </c>
      <c r="T153" t="s">
        <v>34</v>
      </c>
      <c r="U153" t="s">
        <v>19</v>
      </c>
    </row>
    <row r="154" spans="1:21" x14ac:dyDescent="0.3">
      <c r="A154">
        <v>16719</v>
      </c>
      <c r="B154" s="1" t="s">
        <v>371</v>
      </c>
      <c r="C154" t="s">
        <v>65</v>
      </c>
      <c r="D154" t="s">
        <v>66</v>
      </c>
      <c r="E154" s="2" t="s">
        <v>24</v>
      </c>
      <c r="F154" s="1">
        <v>0.3979166666666667</v>
      </c>
      <c r="G154" s="2">
        <v>41993</v>
      </c>
      <c r="H154" s="1" t="s">
        <v>25</v>
      </c>
      <c r="I154">
        <v>7.4</v>
      </c>
      <c r="J154">
        <v>562</v>
      </c>
      <c r="K154">
        <f t="shared" si="5"/>
        <v>4158.8</v>
      </c>
      <c r="L154" t="s">
        <v>372</v>
      </c>
      <c r="M154" t="s">
        <v>65</v>
      </c>
      <c r="N154" t="s">
        <v>66</v>
      </c>
      <c r="O154" s="2" t="s">
        <v>24</v>
      </c>
      <c r="P154" s="1">
        <v>0.3979166666666667</v>
      </c>
      <c r="Q154">
        <v>7.4</v>
      </c>
      <c r="R154">
        <v>562</v>
      </c>
      <c r="S154">
        <f t="shared" si="6"/>
        <v>4158.8</v>
      </c>
      <c r="T154" t="s">
        <v>34</v>
      </c>
      <c r="U154" t="s">
        <v>19</v>
      </c>
    </row>
    <row r="155" spans="1:21" x14ac:dyDescent="0.3">
      <c r="A155">
        <v>114500</v>
      </c>
      <c r="B155" s="1" t="s">
        <v>373</v>
      </c>
      <c r="C155" t="s">
        <v>22</v>
      </c>
      <c r="D155" t="s">
        <v>23</v>
      </c>
      <c r="E155" s="2" t="s">
        <v>24</v>
      </c>
      <c r="F155" s="1">
        <v>0.3979166666666667</v>
      </c>
      <c r="G155" s="2">
        <v>41993</v>
      </c>
      <c r="H155" s="1" t="s">
        <v>25</v>
      </c>
      <c r="I155">
        <v>564.95000000000005</v>
      </c>
      <c r="J155">
        <v>121</v>
      </c>
      <c r="K155">
        <f t="shared" si="5"/>
        <v>68358.950000000012</v>
      </c>
      <c r="L155" t="s">
        <v>374</v>
      </c>
      <c r="M155" t="s">
        <v>22</v>
      </c>
      <c r="N155" t="s">
        <v>23</v>
      </c>
      <c r="O155" s="2" t="s">
        <v>24</v>
      </c>
      <c r="P155" s="1">
        <v>0.3979166666666667</v>
      </c>
      <c r="Q155">
        <v>564.95000000000005</v>
      </c>
      <c r="R155">
        <v>121</v>
      </c>
      <c r="S155">
        <f t="shared" si="6"/>
        <v>68358.950000000012</v>
      </c>
      <c r="T155" t="s">
        <v>34</v>
      </c>
      <c r="U155" t="s">
        <v>19</v>
      </c>
    </row>
    <row r="156" spans="1:21" x14ac:dyDescent="0.3">
      <c r="A156">
        <v>179896</v>
      </c>
      <c r="B156" s="1" t="s">
        <v>375</v>
      </c>
      <c r="C156" t="s">
        <v>30</v>
      </c>
      <c r="D156" t="s">
        <v>31</v>
      </c>
      <c r="E156" s="2" t="s">
        <v>24</v>
      </c>
      <c r="F156" s="1">
        <v>0.3979166666666667</v>
      </c>
      <c r="G156" s="2">
        <v>41993</v>
      </c>
      <c r="H156" s="1" t="s">
        <v>25</v>
      </c>
      <c r="I156">
        <v>441.7</v>
      </c>
      <c r="J156">
        <v>5760</v>
      </c>
      <c r="K156">
        <f t="shared" si="5"/>
        <v>2544192</v>
      </c>
      <c r="L156" t="s">
        <v>376</v>
      </c>
      <c r="M156" t="s">
        <v>30</v>
      </c>
      <c r="N156" t="s">
        <v>31</v>
      </c>
      <c r="O156" s="2" t="s">
        <v>24</v>
      </c>
      <c r="P156" s="1">
        <v>0.3979166666666667</v>
      </c>
      <c r="Q156">
        <v>441.7</v>
      </c>
      <c r="R156">
        <v>5760</v>
      </c>
      <c r="S156">
        <f t="shared" si="6"/>
        <v>2544192</v>
      </c>
      <c r="T156" t="s">
        <v>34</v>
      </c>
      <c r="U156" t="s">
        <v>19</v>
      </c>
    </row>
    <row r="157" spans="1:21" x14ac:dyDescent="0.3">
      <c r="A157">
        <v>253291</v>
      </c>
      <c r="B157" s="1" t="s">
        <v>377</v>
      </c>
      <c r="C157" t="s">
        <v>36</v>
      </c>
      <c r="D157" t="s">
        <v>37</v>
      </c>
      <c r="E157" s="2" t="s">
        <v>24</v>
      </c>
      <c r="F157" s="1">
        <v>0.3979166666666667</v>
      </c>
      <c r="G157" s="2">
        <v>41993</v>
      </c>
      <c r="H157" s="1" t="s">
        <v>25</v>
      </c>
      <c r="I157">
        <v>1182.5</v>
      </c>
      <c r="J157">
        <v>500</v>
      </c>
      <c r="K157">
        <f t="shared" si="5"/>
        <v>591250</v>
      </c>
      <c r="L157" t="s">
        <v>378</v>
      </c>
      <c r="M157" t="s">
        <v>36</v>
      </c>
      <c r="N157" t="s">
        <v>37</v>
      </c>
      <c r="O157" s="2" t="s">
        <v>24</v>
      </c>
      <c r="P157" s="1">
        <v>0.3979166666666667</v>
      </c>
      <c r="Q157">
        <v>1182.5</v>
      </c>
      <c r="R157">
        <v>500</v>
      </c>
      <c r="S157">
        <f t="shared" si="6"/>
        <v>591250</v>
      </c>
      <c r="T157" t="s">
        <v>34</v>
      </c>
      <c r="U157" t="s">
        <v>19</v>
      </c>
    </row>
    <row r="158" spans="1:21" x14ac:dyDescent="0.3">
      <c r="A158">
        <v>355750</v>
      </c>
      <c r="B158" s="1" t="s">
        <v>379</v>
      </c>
      <c r="C158" t="s">
        <v>46</v>
      </c>
      <c r="D158" t="s">
        <v>47</v>
      </c>
      <c r="E158" s="2" t="s">
        <v>24</v>
      </c>
      <c r="F158" s="1">
        <v>0.3979166666666667</v>
      </c>
      <c r="G158" s="2">
        <v>41993</v>
      </c>
      <c r="H158" s="1" t="s">
        <v>25</v>
      </c>
      <c r="I158">
        <v>1634.5</v>
      </c>
      <c r="J158">
        <v>829</v>
      </c>
      <c r="K158">
        <f t="shared" si="5"/>
        <v>1355000.5</v>
      </c>
      <c r="L158" t="s">
        <v>380</v>
      </c>
      <c r="M158" t="s">
        <v>46</v>
      </c>
      <c r="N158" t="s">
        <v>47</v>
      </c>
      <c r="O158" s="2" t="s">
        <v>24</v>
      </c>
      <c r="P158" s="1">
        <v>0.3979166666666667</v>
      </c>
      <c r="Q158">
        <v>1640</v>
      </c>
      <c r="R158">
        <v>829</v>
      </c>
      <c r="S158">
        <f t="shared" si="6"/>
        <v>1359560</v>
      </c>
      <c r="T158" t="s">
        <v>27</v>
      </c>
      <c r="U158" t="s">
        <v>68</v>
      </c>
    </row>
    <row r="159" spans="1:21" x14ac:dyDescent="0.3">
      <c r="A159">
        <v>432660</v>
      </c>
      <c r="B159" s="1" t="s">
        <v>381</v>
      </c>
      <c r="C159" t="s">
        <v>50</v>
      </c>
      <c r="D159" t="s">
        <v>51</v>
      </c>
      <c r="E159" s="2" t="s">
        <v>24</v>
      </c>
      <c r="F159" s="1">
        <v>0.3979166666666667</v>
      </c>
      <c r="G159" s="2">
        <v>41993</v>
      </c>
      <c r="H159" s="1" t="s">
        <v>25</v>
      </c>
      <c r="I159">
        <v>1398.9</v>
      </c>
      <c r="J159">
        <v>290</v>
      </c>
      <c r="K159">
        <f t="shared" si="5"/>
        <v>405681</v>
      </c>
      <c r="L159" t="s">
        <v>382</v>
      </c>
      <c r="M159" t="s">
        <v>50</v>
      </c>
      <c r="N159" t="s">
        <v>53</v>
      </c>
      <c r="O159" s="2" t="s">
        <v>24</v>
      </c>
      <c r="P159" s="1">
        <v>0.3979166666666667</v>
      </c>
      <c r="Q159">
        <v>1398.9</v>
      </c>
      <c r="R159">
        <v>290</v>
      </c>
      <c r="S159">
        <f t="shared" si="6"/>
        <v>405681</v>
      </c>
      <c r="T159" t="s">
        <v>27</v>
      </c>
      <c r="U159" t="s">
        <v>54</v>
      </c>
    </row>
    <row r="160" spans="1:21" x14ac:dyDescent="0.3">
      <c r="A160">
        <v>510666</v>
      </c>
      <c r="B160" s="1" t="s">
        <v>383</v>
      </c>
      <c r="C160" t="s">
        <v>56</v>
      </c>
      <c r="D160" t="s">
        <v>57</v>
      </c>
      <c r="E160" s="2" t="s">
        <v>24</v>
      </c>
      <c r="F160" s="1">
        <v>0.3979166666666667</v>
      </c>
      <c r="G160" s="2">
        <v>41993</v>
      </c>
      <c r="H160" s="1" t="s">
        <v>25</v>
      </c>
      <c r="I160">
        <v>448.95</v>
      </c>
      <c r="J160">
        <v>2759</v>
      </c>
      <c r="K160">
        <f t="shared" si="5"/>
        <v>1238653.05</v>
      </c>
      <c r="L160" t="s">
        <v>384</v>
      </c>
      <c r="M160" t="s">
        <v>56</v>
      </c>
      <c r="N160" t="s">
        <v>57</v>
      </c>
      <c r="O160" s="2" t="s">
        <v>24</v>
      </c>
      <c r="P160" s="1">
        <v>0.3979166666666667</v>
      </c>
      <c r="Q160">
        <v>448.95</v>
      </c>
      <c r="R160">
        <v>2759</v>
      </c>
      <c r="S160">
        <f t="shared" si="6"/>
        <v>1238653.05</v>
      </c>
      <c r="T160" t="s">
        <v>34</v>
      </c>
      <c r="U160" t="s">
        <v>19</v>
      </c>
    </row>
    <row r="161" spans="1:21" x14ac:dyDescent="0.3">
      <c r="A161">
        <v>6330725</v>
      </c>
      <c r="B161" s="1" t="s">
        <v>385</v>
      </c>
      <c r="C161" t="s">
        <v>87</v>
      </c>
      <c r="D161" t="s">
        <v>88</v>
      </c>
      <c r="E161" s="2" t="s">
        <v>24</v>
      </c>
      <c r="F161" s="1">
        <v>0.3979166666666667</v>
      </c>
      <c r="G161" s="2">
        <v>41993</v>
      </c>
      <c r="H161" s="1" t="s">
        <v>25</v>
      </c>
      <c r="I161">
        <v>1822.4</v>
      </c>
      <c r="J161">
        <v>50</v>
      </c>
      <c r="K161">
        <f t="shared" si="5"/>
        <v>91120</v>
      </c>
      <c r="L161" t="s">
        <v>386</v>
      </c>
      <c r="M161" t="s">
        <v>87</v>
      </c>
      <c r="N161" t="s">
        <v>88</v>
      </c>
      <c r="O161" s="2" t="s">
        <v>24</v>
      </c>
      <c r="P161" s="1">
        <v>0.3979166666666667</v>
      </c>
      <c r="Q161">
        <v>1822.4</v>
      </c>
      <c r="R161">
        <v>50</v>
      </c>
      <c r="S161">
        <f t="shared" si="6"/>
        <v>91120</v>
      </c>
      <c r="T161" t="s">
        <v>34</v>
      </c>
      <c r="U161" t="s">
        <v>19</v>
      </c>
    </row>
    <row r="162" spans="1:21" x14ac:dyDescent="0.3">
      <c r="A162">
        <v>6668248</v>
      </c>
      <c r="B162" s="1" t="s">
        <v>387</v>
      </c>
      <c r="C162" t="s">
        <v>60</v>
      </c>
      <c r="D162" t="s">
        <v>388</v>
      </c>
      <c r="E162" s="2" t="s">
        <v>24</v>
      </c>
      <c r="F162" s="1">
        <v>0.3979166666666667</v>
      </c>
      <c r="G162" s="2">
        <v>41993</v>
      </c>
      <c r="H162" s="1" t="s">
        <v>32</v>
      </c>
      <c r="I162">
        <v>226.8</v>
      </c>
      <c r="J162">
        <v>1542</v>
      </c>
      <c r="K162">
        <f t="shared" si="5"/>
        <v>349725.60000000003</v>
      </c>
      <c r="L162" t="s">
        <v>389</v>
      </c>
      <c r="M162" t="s">
        <v>60</v>
      </c>
      <c r="N162" t="s">
        <v>61</v>
      </c>
      <c r="O162" s="2" t="s">
        <v>24</v>
      </c>
      <c r="P162" s="1">
        <v>0.3979166666666667</v>
      </c>
      <c r="Q162">
        <v>226.8</v>
      </c>
      <c r="R162">
        <v>1542</v>
      </c>
      <c r="S162">
        <f t="shared" si="6"/>
        <v>349725.60000000003</v>
      </c>
      <c r="T162" t="s">
        <v>27</v>
      </c>
      <c r="U162" t="s">
        <v>54</v>
      </c>
    </row>
    <row r="163" spans="1:21" x14ac:dyDescent="0.3">
      <c r="A163">
        <v>114501</v>
      </c>
      <c r="B163" s="1" t="s">
        <v>390</v>
      </c>
      <c r="C163" t="s">
        <v>22</v>
      </c>
      <c r="D163" t="s">
        <v>23</v>
      </c>
      <c r="E163" s="2" t="s">
        <v>24</v>
      </c>
      <c r="F163" s="1">
        <v>0.39861111111111108</v>
      </c>
      <c r="G163" s="2">
        <v>41993</v>
      </c>
      <c r="H163" s="1" t="s">
        <v>25</v>
      </c>
      <c r="I163">
        <v>564.9</v>
      </c>
      <c r="J163">
        <v>215</v>
      </c>
      <c r="K163">
        <f t="shared" si="5"/>
        <v>121453.5</v>
      </c>
      <c r="L163" t="s">
        <v>391</v>
      </c>
      <c r="M163" t="s">
        <v>22</v>
      </c>
      <c r="N163" t="s">
        <v>23</v>
      </c>
      <c r="O163" s="2" t="s">
        <v>24</v>
      </c>
      <c r="P163" s="1">
        <v>0.39861111111111108</v>
      </c>
      <c r="Q163">
        <v>564.9</v>
      </c>
      <c r="R163">
        <v>215</v>
      </c>
      <c r="S163">
        <f t="shared" si="6"/>
        <v>121453.5</v>
      </c>
      <c r="T163" t="s">
        <v>34</v>
      </c>
      <c r="U163" t="s">
        <v>19</v>
      </c>
    </row>
    <row r="164" spans="1:21" x14ac:dyDescent="0.3">
      <c r="A164">
        <v>179897</v>
      </c>
      <c r="B164" s="1" t="s">
        <v>392</v>
      </c>
      <c r="C164" t="s">
        <v>30</v>
      </c>
      <c r="D164" t="s">
        <v>31</v>
      </c>
      <c r="E164" s="2" t="s">
        <v>24</v>
      </c>
      <c r="F164" s="1">
        <v>0.39861111111111108</v>
      </c>
      <c r="G164" s="2">
        <v>41993</v>
      </c>
      <c r="H164" s="1" t="s">
        <v>25</v>
      </c>
      <c r="I164">
        <v>440.75</v>
      </c>
      <c r="J164">
        <v>7459</v>
      </c>
      <c r="K164">
        <f t="shared" si="5"/>
        <v>3287554.25</v>
      </c>
      <c r="L164" t="s">
        <v>393</v>
      </c>
      <c r="M164" t="s">
        <v>30</v>
      </c>
      <c r="N164" t="s">
        <v>394</v>
      </c>
      <c r="O164" s="2" t="s">
        <v>24</v>
      </c>
      <c r="P164" s="1">
        <v>0.39861111111111108</v>
      </c>
      <c r="Q164">
        <v>440.75</v>
      </c>
      <c r="R164">
        <v>7459</v>
      </c>
      <c r="S164">
        <f t="shared" si="6"/>
        <v>3287554.25</v>
      </c>
      <c r="T164" t="s">
        <v>27</v>
      </c>
      <c r="U164" t="s">
        <v>54</v>
      </c>
    </row>
    <row r="165" spans="1:21" x14ac:dyDescent="0.3">
      <c r="A165">
        <v>253292</v>
      </c>
      <c r="B165" s="1" t="s">
        <v>395</v>
      </c>
      <c r="C165" t="s">
        <v>36</v>
      </c>
      <c r="D165" t="s">
        <v>37</v>
      </c>
      <c r="E165" s="2" t="s">
        <v>24</v>
      </c>
      <c r="F165" s="1">
        <v>0.39861111111111108</v>
      </c>
      <c r="G165" s="2">
        <v>41993</v>
      </c>
      <c r="H165" s="1" t="s">
        <v>25</v>
      </c>
      <c r="I165">
        <v>1180</v>
      </c>
      <c r="J165">
        <v>492</v>
      </c>
      <c r="K165">
        <f t="shared" si="5"/>
        <v>580560</v>
      </c>
      <c r="L165" t="s">
        <v>396</v>
      </c>
      <c r="M165" t="s">
        <v>36</v>
      </c>
      <c r="N165" t="s">
        <v>37</v>
      </c>
      <c r="O165" s="2" t="s">
        <v>24</v>
      </c>
      <c r="P165" s="1">
        <v>0.39861111111111108</v>
      </c>
      <c r="Q165">
        <v>1180</v>
      </c>
      <c r="R165">
        <v>492</v>
      </c>
      <c r="S165">
        <f t="shared" si="6"/>
        <v>580560</v>
      </c>
      <c r="T165" t="s">
        <v>34</v>
      </c>
      <c r="U165" t="s">
        <v>19</v>
      </c>
    </row>
    <row r="166" spans="1:21" x14ac:dyDescent="0.3">
      <c r="A166">
        <v>355751</v>
      </c>
      <c r="B166" s="1" t="s">
        <v>397</v>
      </c>
      <c r="C166" t="s">
        <v>46</v>
      </c>
      <c r="D166" t="s">
        <v>47</v>
      </c>
      <c r="E166" s="2" t="s">
        <v>24</v>
      </c>
      <c r="F166" s="1">
        <v>0.39861111111111108</v>
      </c>
      <c r="G166" s="2">
        <v>41993</v>
      </c>
      <c r="H166" s="1" t="s">
        <v>25</v>
      </c>
      <c r="I166">
        <v>1634.75</v>
      </c>
      <c r="J166">
        <v>1828</v>
      </c>
      <c r="K166">
        <f t="shared" si="5"/>
        <v>2988323</v>
      </c>
      <c r="L166" t="s">
        <v>398</v>
      </c>
      <c r="M166" t="s">
        <v>46</v>
      </c>
      <c r="N166" t="s">
        <v>47</v>
      </c>
      <c r="O166" s="2" t="s">
        <v>24</v>
      </c>
      <c r="P166" s="1">
        <v>0.39861111111111108</v>
      </c>
      <c r="Q166">
        <v>1634.75</v>
      </c>
      <c r="R166">
        <v>1828</v>
      </c>
      <c r="S166">
        <f t="shared" si="6"/>
        <v>2988323</v>
      </c>
      <c r="T166" t="s">
        <v>34</v>
      </c>
      <c r="U166" t="s">
        <v>19</v>
      </c>
    </row>
    <row r="167" spans="1:21" x14ac:dyDescent="0.3">
      <c r="A167">
        <v>432661</v>
      </c>
      <c r="B167" s="1" t="s">
        <v>399</v>
      </c>
      <c r="C167" t="s">
        <v>50</v>
      </c>
      <c r="D167" t="s">
        <v>51</v>
      </c>
      <c r="E167" s="2" t="s">
        <v>24</v>
      </c>
      <c r="F167" s="1">
        <v>0.39861111111111108</v>
      </c>
      <c r="G167" s="2">
        <v>41993</v>
      </c>
      <c r="H167" s="1" t="s">
        <v>25</v>
      </c>
      <c r="I167">
        <v>1396.75</v>
      </c>
      <c r="J167">
        <v>309</v>
      </c>
      <c r="K167">
        <f t="shared" si="5"/>
        <v>431595.75</v>
      </c>
      <c r="L167" t="s">
        <v>400</v>
      </c>
      <c r="M167" t="s">
        <v>50</v>
      </c>
      <c r="N167" t="s">
        <v>53</v>
      </c>
      <c r="O167" s="2" t="s">
        <v>24</v>
      </c>
      <c r="P167" s="1">
        <v>0.39861111111111108</v>
      </c>
      <c r="Q167">
        <v>1396.75</v>
      </c>
      <c r="R167">
        <v>309</v>
      </c>
      <c r="S167">
        <f t="shared" si="6"/>
        <v>431595.75</v>
      </c>
      <c r="T167" t="s">
        <v>27</v>
      </c>
      <c r="U167" t="s">
        <v>54</v>
      </c>
    </row>
    <row r="168" spans="1:21" x14ac:dyDescent="0.3">
      <c r="A168">
        <v>510667</v>
      </c>
      <c r="B168" s="1" t="s">
        <v>401</v>
      </c>
      <c r="C168" t="s">
        <v>56</v>
      </c>
      <c r="D168" t="s">
        <v>57</v>
      </c>
      <c r="E168" s="2" t="s">
        <v>24</v>
      </c>
      <c r="F168" s="1">
        <v>0.39861111111111108</v>
      </c>
      <c r="G168" s="2">
        <v>41993</v>
      </c>
      <c r="H168" s="1" t="s">
        <v>25</v>
      </c>
      <c r="I168">
        <v>448.6</v>
      </c>
      <c r="J168">
        <v>10651</v>
      </c>
      <c r="K168">
        <f t="shared" si="5"/>
        <v>4778038.6000000006</v>
      </c>
      <c r="L168" t="s">
        <v>402</v>
      </c>
      <c r="M168" t="s">
        <v>56</v>
      </c>
      <c r="N168" t="s">
        <v>57</v>
      </c>
      <c r="O168" s="2" t="s">
        <v>24</v>
      </c>
      <c r="P168" s="1">
        <v>0.39861111111111108</v>
      </c>
      <c r="Q168">
        <v>448.6</v>
      </c>
      <c r="R168">
        <v>10651</v>
      </c>
      <c r="S168">
        <f t="shared" si="6"/>
        <v>4778038.6000000006</v>
      </c>
      <c r="T168" t="s">
        <v>34</v>
      </c>
      <c r="U168" t="s">
        <v>19</v>
      </c>
    </row>
    <row r="169" spans="1:21" x14ac:dyDescent="0.3">
      <c r="A169">
        <v>6668249</v>
      </c>
      <c r="B169" s="1" t="s">
        <v>403</v>
      </c>
      <c r="C169" t="s">
        <v>60</v>
      </c>
      <c r="D169" t="s">
        <v>61</v>
      </c>
      <c r="E169" s="2" t="s">
        <v>24</v>
      </c>
      <c r="F169" s="1">
        <v>0.39861111111111108</v>
      </c>
      <c r="G169" s="2">
        <v>41993</v>
      </c>
      <c r="H169" s="1" t="s">
        <v>32</v>
      </c>
      <c r="I169">
        <v>226.75</v>
      </c>
      <c r="J169">
        <v>2186</v>
      </c>
      <c r="K169">
        <f t="shared" si="5"/>
        <v>495675.5</v>
      </c>
      <c r="L169" t="s">
        <v>404</v>
      </c>
      <c r="M169" t="s">
        <v>36</v>
      </c>
      <c r="N169" t="s">
        <v>61</v>
      </c>
      <c r="O169" s="2" t="s">
        <v>24</v>
      </c>
      <c r="P169" s="1">
        <v>0.39861111111111108</v>
      </c>
      <c r="Q169">
        <v>226.75</v>
      </c>
      <c r="R169">
        <v>2186</v>
      </c>
      <c r="S169">
        <f t="shared" si="6"/>
        <v>495675.5</v>
      </c>
      <c r="T169" t="s">
        <v>27</v>
      </c>
      <c r="U169" t="s">
        <v>40</v>
      </c>
    </row>
    <row r="170" spans="1:21" x14ac:dyDescent="0.3">
      <c r="A170">
        <v>114502</v>
      </c>
      <c r="B170" s="1" t="s">
        <v>405</v>
      </c>
      <c r="C170" t="s">
        <v>22</v>
      </c>
      <c r="D170" t="s">
        <v>23</v>
      </c>
      <c r="E170" s="2" t="s">
        <v>24</v>
      </c>
      <c r="F170" s="1">
        <v>0.39930555555555558</v>
      </c>
      <c r="G170" s="2">
        <v>41993</v>
      </c>
      <c r="H170" s="1" t="s">
        <v>25</v>
      </c>
      <c r="I170">
        <v>564</v>
      </c>
      <c r="J170">
        <v>50</v>
      </c>
      <c r="K170">
        <f t="shared" si="5"/>
        <v>28200</v>
      </c>
      <c r="L170" t="s">
        <v>406</v>
      </c>
      <c r="M170" t="s">
        <v>22</v>
      </c>
      <c r="N170" t="s">
        <v>23</v>
      </c>
      <c r="O170" s="2" t="s">
        <v>24</v>
      </c>
      <c r="P170" s="1">
        <v>0.39930555555555558</v>
      </c>
      <c r="Q170">
        <v>564</v>
      </c>
      <c r="R170">
        <v>50</v>
      </c>
      <c r="S170">
        <f t="shared" si="6"/>
        <v>28200</v>
      </c>
      <c r="T170" t="s">
        <v>34</v>
      </c>
      <c r="U170" t="s">
        <v>19</v>
      </c>
    </row>
    <row r="171" spans="1:21" x14ac:dyDescent="0.3">
      <c r="A171">
        <v>179898</v>
      </c>
      <c r="B171" s="1" t="s">
        <v>407</v>
      </c>
      <c r="C171" t="s">
        <v>30</v>
      </c>
      <c r="D171" t="s">
        <v>31</v>
      </c>
      <c r="E171" s="2" t="s">
        <v>24</v>
      </c>
      <c r="F171" s="1">
        <v>0.39930555555555558</v>
      </c>
      <c r="G171" s="2">
        <v>41993</v>
      </c>
      <c r="H171" s="1" t="s">
        <v>25</v>
      </c>
      <c r="I171">
        <v>439.5</v>
      </c>
      <c r="J171">
        <v>5038</v>
      </c>
      <c r="K171">
        <f t="shared" si="5"/>
        <v>2214201</v>
      </c>
      <c r="L171" t="s">
        <v>408</v>
      </c>
      <c r="M171" t="s">
        <v>30</v>
      </c>
      <c r="N171" t="s">
        <v>31</v>
      </c>
      <c r="O171" s="2" t="s">
        <v>24</v>
      </c>
      <c r="P171" s="1">
        <v>0.39930555555555558</v>
      </c>
      <c r="Q171">
        <v>439.5</v>
      </c>
      <c r="R171">
        <v>5038</v>
      </c>
      <c r="S171">
        <f t="shared" si="6"/>
        <v>2214201</v>
      </c>
      <c r="T171" t="s">
        <v>34</v>
      </c>
      <c r="U171" t="s">
        <v>19</v>
      </c>
    </row>
    <row r="172" spans="1:21" x14ac:dyDescent="0.3">
      <c r="A172">
        <v>253293</v>
      </c>
      <c r="B172" s="1" t="s">
        <v>409</v>
      </c>
      <c r="C172" t="s">
        <v>36</v>
      </c>
      <c r="D172" t="s">
        <v>37</v>
      </c>
      <c r="E172" s="2" t="s">
        <v>24</v>
      </c>
      <c r="F172" s="1">
        <v>0.39930555555555558</v>
      </c>
      <c r="G172" s="2">
        <v>41993</v>
      </c>
      <c r="H172" s="1" t="s">
        <v>25</v>
      </c>
      <c r="I172">
        <v>1180.95</v>
      </c>
      <c r="J172">
        <v>515</v>
      </c>
      <c r="K172">
        <f t="shared" si="5"/>
        <v>608189.25</v>
      </c>
      <c r="L172" t="s">
        <v>410</v>
      </c>
      <c r="M172" t="s">
        <v>36</v>
      </c>
      <c r="N172" t="s">
        <v>37</v>
      </c>
      <c r="O172" s="2" t="s">
        <v>24</v>
      </c>
      <c r="P172" s="1">
        <v>0.39930555555555558</v>
      </c>
      <c r="Q172">
        <v>1180.95</v>
      </c>
      <c r="R172">
        <v>515</v>
      </c>
      <c r="S172">
        <f t="shared" si="6"/>
        <v>608189.25</v>
      </c>
      <c r="T172" t="s">
        <v>34</v>
      </c>
      <c r="U172" t="s">
        <v>19</v>
      </c>
    </row>
    <row r="173" spans="1:21" x14ac:dyDescent="0.3">
      <c r="A173">
        <v>355752</v>
      </c>
      <c r="B173" s="1" t="s">
        <v>411</v>
      </c>
      <c r="C173" t="s">
        <v>46</v>
      </c>
      <c r="D173" t="s">
        <v>47</v>
      </c>
      <c r="E173" s="2" t="s">
        <v>24</v>
      </c>
      <c r="F173" s="1">
        <v>0.39930555555555558</v>
      </c>
      <c r="G173" s="2">
        <v>41993</v>
      </c>
      <c r="H173" s="1" t="s">
        <v>25</v>
      </c>
      <c r="I173">
        <v>1632.9</v>
      </c>
      <c r="J173">
        <v>1044</v>
      </c>
      <c r="K173">
        <f t="shared" si="5"/>
        <v>1704747.6</v>
      </c>
      <c r="L173" t="s">
        <v>412</v>
      </c>
      <c r="M173" t="s">
        <v>46</v>
      </c>
      <c r="N173" t="s">
        <v>47</v>
      </c>
      <c r="O173" s="2" t="s">
        <v>24</v>
      </c>
      <c r="P173" s="1">
        <v>0.39930555555555558</v>
      </c>
      <c r="Q173">
        <v>1632.9</v>
      </c>
      <c r="R173">
        <v>1044</v>
      </c>
      <c r="S173">
        <f t="shared" si="6"/>
        <v>1704747.6</v>
      </c>
      <c r="T173" t="s">
        <v>34</v>
      </c>
      <c r="U173" t="s">
        <v>19</v>
      </c>
    </row>
    <row r="174" spans="1:21" x14ac:dyDescent="0.3">
      <c r="A174">
        <v>432662</v>
      </c>
      <c r="B174" s="1" t="s">
        <v>413</v>
      </c>
      <c r="C174" t="s">
        <v>50</v>
      </c>
      <c r="D174" t="s">
        <v>51</v>
      </c>
      <c r="E174" s="2" t="s">
        <v>24</v>
      </c>
      <c r="F174" s="1">
        <v>0.39930555555555558</v>
      </c>
      <c r="G174" s="2">
        <v>41993</v>
      </c>
      <c r="H174" s="1" t="s">
        <v>25</v>
      </c>
      <c r="I174">
        <v>1396.45</v>
      </c>
      <c r="J174">
        <v>165</v>
      </c>
      <c r="K174">
        <f t="shared" si="5"/>
        <v>230414.25</v>
      </c>
      <c r="L174" t="s">
        <v>414</v>
      </c>
      <c r="M174" t="s">
        <v>50</v>
      </c>
      <c r="N174" t="s">
        <v>53</v>
      </c>
      <c r="O174" s="2" t="s">
        <v>24</v>
      </c>
      <c r="P174" s="1">
        <v>0.39930555555555558</v>
      </c>
      <c r="Q174">
        <v>1396.45</v>
      </c>
      <c r="R174">
        <v>165</v>
      </c>
      <c r="S174">
        <f t="shared" si="6"/>
        <v>230414.25</v>
      </c>
      <c r="T174" t="s">
        <v>27</v>
      </c>
      <c r="U174" t="s">
        <v>54</v>
      </c>
    </row>
    <row r="175" spans="1:21" x14ac:dyDescent="0.3">
      <c r="A175">
        <v>510668</v>
      </c>
      <c r="B175" s="1" t="s">
        <v>415</v>
      </c>
      <c r="C175" t="s">
        <v>56</v>
      </c>
      <c r="D175" t="s">
        <v>57</v>
      </c>
      <c r="E175" s="2" t="s">
        <v>24</v>
      </c>
      <c r="F175" s="1">
        <v>0.39930555555555558</v>
      </c>
      <c r="G175" s="2">
        <v>41993</v>
      </c>
      <c r="H175" s="1" t="s">
        <v>25</v>
      </c>
      <c r="I175">
        <v>447.6</v>
      </c>
      <c r="J175">
        <v>2446</v>
      </c>
      <c r="K175">
        <f t="shared" si="5"/>
        <v>1094829.6000000001</v>
      </c>
      <c r="L175" t="s">
        <v>416</v>
      </c>
      <c r="M175" t="s">
        <v>56</v>
      </c>
      <c r="N175" t="s">
        <v>57</v>
      </c>
      <c r="O175" s="2" t="s">
        <v>24</v>
      </c>
      <c r="P175" s="1">
        <v>0.39930555555555558</v>
      </c>
      <c r="Q175">
        <v>447.6</v>
      </c>
      <c r="R175">
        <v>2446</v>
      </c>
      <c r="S175">
        <f t="shared" si="6"/>
        <v>1094829.6000000001</v>
      </c>
      <c r="T175" t="s">
        <v>34</v>
      </c>
      <c r="U175" t="s">
        <v>19</v>
      </c>
    </row>
    <row r="176" spans="1:21" x14ac:dyDescent="0.3">
      <c r="A176">
        <v>6668250</v>
      </c>
      <c r="B176" s="1" t="s">
        <v>417</v>
      </c>
      <c r="C176" t="s">
        <v>60</v>
      </c>
      <c r="D176" t="s">
        <v>61</v>
      </c>
      <c r="E176" s="2" t="s">
        <v>24</v>
      </c>
      <c r="F176" s="1">
        <v>0.39930555555555558</v>
      </c>
      <c r="G176" s="2">
        <v>41993</v>
      </c>
      <c r="H176" s="1" t="s">
        <v>32</v>
      </c>
      <c r="I176">
        <v>226.35</v>
      </c>
      <c r="J176">
        <v>668</v>
      </c>
      <c r="K176">
        <f t="shared" si="5"/>
        <v>151201.79999999999</v>
      </c>
      <c r="L176" t="s">
        <v>418</v>
      </c>
      <c r="M176" t="s">
        <v>60</v>
      </c>
      <c r="N176" t="s">
        <v>61</v>
      </c>
      <c r="O176" s="2" t="s">
        <v>24</v>
      </c>
      <c r="P176" s="1">
        <v>0.39930555555555558</v>
      </c>
      <c r="Q176">
        <v>226.35</v>
      </c>
      <c r="R176">
        <v>668</v>
      </c>
      <c r="S176">
        <f t="shared" si="6"/>
        <v>151201.79999999999</v>
      </c>
      <c r="T176" t="s">
        <v>34</v>
      </c>
      <c r="U176" t="s">
        <v>19</v>
      </c>
    </row>
    <row r="177" spans="1:21" x14ac:dyDescent="0.3">
      <c r="A177">
        <v>16721</v>
      </c>
      <c r="B177" s="1" t="s">
        <v>419</v>
      </c>
      <c r="C177" t="s">
        <v>65</v>
      </c>
      <c r="D177" t="s">
        <v>66</v>
      </c>
      <c r="E177" s="2" t="s">
        <v>24</v>
      </c>
      <c r="F177" s="1">
        <v>0.39999999999999997</v>
      </c>
      <c r="G177" s="2">
        <v>41993</v>
      </c>
      <c r="H177" s="1" t="s">
        <v>32</v>
      </c>
      <c r="I177">
        <v>7.35</v>
      </c>
      <c r="J177">
        <v>1251</v>
      </c>
      <c r="K177">
        <f t="shared" si="5"/>
        <v>9194.85</v>
      </c>
      <c r="L177" t="s">
        <v>420</v>
      </c>
      <c r="M177" t="s">
        <v>65</v>
      </c>
      <c r="N177" t="s">
        <v>66</v>
      </c>
      <c r="O177" s="2" t="s">
        <v>24</v>
      </c>
      <c r="P177" s="1">
        <v>0.39999999999999997</v>
      </c>
      <c r="Q177">
        <v>7.35</v>
      </c>
      <c r="R177">
        <v>1251</v>
      </c>
      <c r="S177">
        <f t="shared" si="6"/>
        <v>9194.85</v>
      </c>
      <c r="T177" t="s">
        <v>34</v>
      </c>
      <c r="U177" t="s">
        <v>19</v>
      </c>
    </row>
    <row r="178" spans="1:21" x14ac:dyDescent="0.3">
      <c r="A178">
        <v>114503</v>
      </c>
      <c r="B178" s="1" t="s">
        <v>421</v>
      </c>
      <c r="C178" t="s">
        <v>22</v>
      </c>
      <c r="D178" t="s">
        <v>23</v>
      </c>
      <c r="E178" s="2" t="s">
        <v>24</v>
      </c>
      <c r="F178" s="1">
        <v>0.39999999999999997</v>
      </c>
      <c r="G178" s="2">
        <v>41993</v>
      </c>
      <c r="H178" s="1" t="s">
        <v>25</v>
      </c>
      <c r="I178">
        <v>562.04999999999995</v>
      </c>
      <c r="J178">
        <v>178</v>
      </c>
      <c r="K178">
        <f t="shared" si="5"/>
        <v>100044.9</v>
      </c>
      <c r="L178" t="s">
        <v>422</v>
      </c>
      <c r="M178" t="s">
        <v>22</v>
      </c>
      <c r="N178" t="s">
        <v>23</v>
      </c>
      <c r="O178" s="2" t="s">
        <v>24</v>
      </c>
      <c r="P178" s="1">
        <v>0.39999999999999997</v>
      </c>
      <c r="Q178">
        <v>562.04999999999995</v>
      </c>
      <c r="R178">
        <v>178</v>
      </c>
      <c r="S178">
        <f t="shared" si="6"/>
        <v>100044.9</v>
      </c>
      <c r="T178" t="s">
        <v>34</v>
      </c>
      <c r="U178" t="s">
        <v>19</v>
      </c>
    </row>
    <row r="179" spans="1:21" x14ac:dyDescent="0.3">
      <c r="A179">
        <v>179899</v>
      </c>
      <c r="B179" s="1" t="s">
        <v>423</v>
      </c>
      <c r="C179" t="s">
        <v>30</v>
      </c>
      <c r="D179" t="s">
        <v>31</v>
      </c>
      <c r="E179" s="2" t="s">
        <v>24</v>
      </c>
      <c r="F179" s="1">
        <v>0.39999999999999997</v>
      </c>
      <c r="G179" s="2">
        <v>41993</v>
      </c>
      <c r="H179" s="1" t="s">
        <v>25</v>
      </c>
      <c r="I179">
        <v>439.45</v>
      </c>
      <c r="J179">
        <v>8298</v>
      </c>
      <c r="K179">
        <f t="shared" si="5"/>
        <v>3646556.1</v>
      </c>
      <c r="L179" t="s">
        <v>424</v>
      </c>
      <c r="M179" t="s">
        <v>30</v>
      </c>
      <c r="N179" t="s">
        <v>31</v>
      </c>
      <c r="O179" s="2" t="s">
        <v>24</v>
      </c>
      <c r="P179" s="1">
        <v>0.39999999999999997</v>
      </c>
      <c r="Q179">
        <v>439.45</v>
      </c>
      <c r="R179">
        <v>8298</v>
      </c>
      <c r="S179">
        <f t="shared" si="6"/>
        <v>3646556.1</v>
      </c>
      <c r="T179" t="s">
        <v>34</v>
      </c>
      <c r="U179" t="s">
        <v>19</v>
      </c>
    </row>
    <row r="180" spans="1:21" x14ac:dyDescent="0.3">
      <c r="A180">
        <v>253294</v>
      </c>
      <c r="B180" s="1" t="s">
        <v>425</v>
      </c>
      <c r="C180" t="s">
        <v>36</v>
      </c>
      <c r="D180" t="s">
        <v>37</v>
      </c>
      <c r="E180" s="2" t="s">
        <v>24</v>
      </c>
      <c r="F180" s="1">
        <v>0.39999999999999997</v>
      </c>
      <c r="G180" s="2">
        <v>41993</v>
      </c>
      <c r="H180" s="1" t="s">
        <v>32</v>
      </c>
      <c r="I180">
        <v>1180</v>
      </c>
      <c r="J180">
        <v>110</v>
      </c>
      <c r="K180">
        <f t="shared" si="5"/>
        <v>129800</v>
      </c>
      <c r="L180" t="s">
        <v>426</v>
      </c>
      <c r="M180" t="s">
        <v>36</v>
      </c>
      <c r="N180" t="s">
        <v>37</v>
      </c>
      <c r="O180" s="2" t="s">
        <v>24</v>
      </c>
      <c r="P180" s="1">
        <v>0.39999999999999997</v>
      </c>
      <c r="Q180">
        <v>1179.1500000000001</v>
      </c>
      <c r="R180">
        <v>110</v>
      </c>
      <c r="S180">
        <f t="shared" si="6"/>
        <v>129706.50000000001</v>
      </c>
      <c r="T180" t="s">
        <v>27</v>
      </c>
      <c r="U180" t="s">
        <v>68</v>
      </c>
    </row>
    <row r="181" spans="1:21" x14ac:dyDescent="0.3">
      <c r="A181">
        <v>355753</v>
      </c>
      <c r="B181" s="1" t="s">
        <v>427</v>
      </c>
      <c r="C181" t="s">
        <v>46</v>
      </c>
      <c r="D181" t="s">
        <v>47</v>
      </c>
      <c r="E181" s="2" t="s">
        <v>24</v>
      </c>
      <c r="F181" s="1">
        <v>0.39999999999999997</v>
      </c>
      <c r="G181" s="2">
        <v>41993</v>
      </c>
      <c r="H181" s="1" t="s">
        <v>32</v>
      </c>
      <c r="I181">
        <v>1633.95</v>
      </c>
      <c r="J181">
        <v>444</v>
      </c>
      <c r="K181">
        <f t="shared" si="5"/>
        <v>725473.8</v>
      </c>
      <c r="L181" t="s">
        <v>428</v>
      </c>
      <c r="M181" t="s">
        <v>46</v>
      </c>
      <c r="N181" t="s">
        <v>47</v>
      </c>
      <c r="O181" s="2" t="s">
        <v>24</v>
      </c>
      <c r="P181" s="1">
        <v>0.39999999999999997</v>
      </c>
      <c r="Q181">
        <v>1633.95</v>
      </c>
      <c r="R181">
        <v>447</v>
      </c>
      <c r="S181">
        <f t="shared" si="6"/>
        <v>730375.65</v>
      </c>
      <c r="T181" t="s">
        <v>27</v>
      </c>
      <c r="U181" t="s">
        <v>28</v>
      </c>
    </row>
    <row r="182" spans="1:21" x14ac:dyDescent="0.3">
      <c r="A182">
        <v>432663</v>
      </c>
      <c r="B182" s="1" t="s">
        <v>429</v>
      </c>
      <c r="C182" t="s">
        <v>50</v>
      </c>
      <c r="D182" t="s">
        <v>51</v>
      </c>
      <c r="E182" s="2" t="s">
        <v>24</v>
      </c>
      <c r="F182" s="1">
        <v>0.39999999999999997</v>
      </c>
      <c r="G182" s="2">
        <v>41993</v>
      </c>
      <c r="H182" s="1" t="s">
        <v>32</v>
      </c>
      <c r="I182">
        <v>1396.2</v>
      </c>
      <c r="J182">
        <v>331</v>
      </c>
      <c r="K182">
        <f t="shared" si="5"/>
        <v>462142.2</v>
      </c>
      <c r="L182" t="s">
        <v>430</v>
      </c>
      <c r="M182" t="s">
        <v>50</v>
      </c>
      <c r="N182" t="s">
        <v>51</v>
      </c>
      <c r="O182" s="2" t="s">
        <v>24</v>
      </c>
      <c r="P182" s="1">
        <v>0.39999999999999997</v>
      </c>
      <c r="Q182">
        <v>1396.2</v>
      </c>
      <c r="R182">
        <v>331</v>
      </c>
      <c r="S182">
        <f t="shared" si="6"/>
        <v>462142.2</v>
      </c>
      <c r="T182" t="s">
        <v>34</v>
      </c>
      <c r="U182" t="s">
        <v>19</v>
      </c>
    </row>
    <row r="183" spans="1:21" x14ac:dyDescent="0.3">
      <c r="A183">
        <v>6668251</v>
      </c>
      <c r="B183" s="1" t="s">
        <v>431</v>
      </c>
      <c r="C183" t="s">
        <v>60</v>
      </c>
      <c r="D183" t="s">
        <v>61</v>
      </c>
      <c r="E183" s="2" t="s">
        <v>24</v>
      </c>
      <c r="F183" s="1">
        <v>0.39999999999999997</v>
      </c>
      <c r="G183" s="2">
        <v>41993</v>
      </c>
      <c r="H183" s="1" t="s">
        <v>25</v>
      </c>
      <c r="I183">
        <v>226.4</v>
      </c>
      <c r="J183">
        <v>379</v>
      </c>
      <c r="K183">
        <f t="shared" si="5"/>
        <v>85805.6</v>
      </c>
      <c r="L183" t="s">
        <v>432</v>
      </c>
      <c r="M183" t="s">
        <v>60</v>
      </c>
      <c r="N183" t="s">
        <v>61</v>
      </c>
      <c r="O183" s="2" t="s">
        <v>24</v>
      </c>
      <c r="P183" s="1">
        <v>0.39999999999999997</v>
      </c>
      <c r="Q183">
        <v>226.4</v>
      </c>
      <c r="R183">
        <v>378</v>
      </c>
      <c r="S183">
        <f t="shared" si="6"/>
        <v>85579.199999999997</v>
      </c>
      <c r="T183" t="s">
        <v>27</v>
      </c>
      <c r="U183" t="s">
        <v>28</v>
      </c>
    </row>
    <row r="184" spans="1:21" x14ac:dyDescent="0.3">
      <c r="A184">
        <v>16722</v>
      </c>
      <c r="B184" s="1" t="s">
        <v>433</v>
      </c>
      <c r="C184" t="s">
        <v>65</v>
      </c>
      <c r="D184" t="s">
        <v>66</v>
      </c>
      <c r="E184" s="2" t="s">
        <v>24</v>
      </c>
      <c r="F184" s="1">
        <v>0.40069444444444446</v>
      </c>
      <c r="G184" s="2">
        <v>41993</v>
      </c>
      <c r="H184" s="1" t="s">
        <v>32</v>
      </c>
      <c r="I184">
        <v>7.4</v>
      </c>
      <c r="J184">
        <v>1501</v>
      </c>
      <c r="K184">
        <f t="shared" si="5"/>
        <v>11107.4</v>
      </c>
      <c r="L184" t="s">
        <v>434</v>
      </c>
      <c r="M184" t="s">
        <v>65</v>
      </c>
      <c r="N184" t="s">
        <v>66</v>
      </c>
      <c r="O184" s="2" t="s">
        <v>24</v>
      </c>
      <c r="P184" s="1">
        <v>0.40069444444444446</v>
      </c>
      <c r="Q184">
        <v>7.4</v>
      </c>
      <c r="R184">
        <v>1501</v>
      </c>
      <c r="S184">
        <f t="shared" si="6"/>
        <v>11107.4</v>
      </c>
      <c r="T184" t="s">
        <v>34</v>
      </c>
      <c r="U184" t="s">
        <v>19</v>
      </c>
    </row>
    <row r="185" spans="1:21" x14ac:dyDescent="0.3">
      <c r="A185">
        <v>114504</v>
      </c>
      <c r="B185" s="1" t="s">
        <v>435</v>
      </c>
      <c r="C185" t="s">
        <v>22</v>
      </c>
      <c r="D185" t="s">
        <v>23</v>
      </c>
      <c r="E185" s="2" t="s">
        <v>24</v>
      </c>
      <c r="F185" s="1">
        <v>0.40069444444444446</v>
      </c>
      <c r="G185" s="2">
        <v>41993</v>
      </c>
      <c r="H185" s="1" t="s">
        <v>25</v>
      </c>
      <c r="I185">
        <v>562</v>
      </c>
      <c r="J185">
        <v>10</v>
      </c>
      <c r="K185">
        <f t="shared" si="5"/>
        <v>5620</v>
      </c>
      <c r="L185" t="s">
        <v>436</v>
      </c>
      <c r="M185" t="s">
        <v>22</v>
      </c>
      <c r="N185" t="s">
        <v>23</v>
      </c>
      <c r="O185" s="2" t="s">
        <v>24</v>
      </c>
      <c r="P185" s="1">
        <v>0.40069444444444446</v>
      </c>
      <c r="Q185">
        <v>562</v>
      </c>
      <c r="R185">
        <v>10</v>
      </c>
      <c r="S185">
        <f t="shared" si="6"/>
        <v>5620</v>
      </c>
      <c r="T185" t="s">
        <v>34</v>
      </c>
      <c r="U185" t="s">
        <v>19</v>
      </c>
    </row>
    <row r="186" spans="1:21" x14ac:dyDescent="0.3">
      <c r="A186">
        <v>179900</v>
      </c>
      <c r="B186" s="1" t="s">
        <v>437</v>
      </c>
      <c r="C186" t="s">
        <v>30</v>
      </c>
      <c r="D186" t="s">
        <v>31</v>
      </c>
      <c r="E186" s="2" t="s">
        <v>24</v>
      </c>
      <c r="F186" s="1">
        <v>0.40069444444444446</v>
      </c>
      <c r="G186" s="2">
        <v>41993</v>
      </c>
      <c r="H186" s="1" t="s">
        <v>32</v>
      </c>
      <c r="I186">
        <v>439</v>
      </c>
      <c r="J186">
        <v>4968</v>
      </c>
      <c r="K186">
        <f t="shared" si="5"/>
        <v>2180952</v>
      </c>
      <c r="L186" t="s">
        <v>438</v>
      </c>
      <c r="M186" t="s">
        <v>30</v>
      </c>
      <c r="N186" t="s">
        <v>31</v>
      </c>
      <c r="O186" s="2" t="s">
        <v>24</v>
      </c>
      <c r="P186" s="1">
        <v>0.40069444444444446</v>
      </c>
      <c r="Q186">
        <v>439</v>
      </c>
      <c r="R186">
        <v>4968</v>
      </c>
      <c r="S186">
        <f t="shared" si="6"/>
        <v>2180952</v>
      </c>
      <c r="T186" t="s">
        <v>34</v>
      </c>
      <c r="U186" t="s">
        <v>19</v>
      </c>
    </row>
    <row r="187" spans="1:21" x14ac:dyDescent="0.3">
      <c r="A187">
        <v>253295</v>
      </c>
      <c r="B187" s="1" t="s">
        <v>439</v>
      </c>
      <c r="C187" t="s">
        <v>36</v>
      </c>
      <c r="D187" t="s">
        <v>37</v>
      </c>
      <c r="E187" s="2" t="s">
        <v>24</v>
      </c>
      <c r="F187" s="1">
        <v>0.40069444444444446</v>
      </c>
      <c r="G187" s="2">
        <v>41993</v>
      </c>
      <c r="H187" s="1" t="s">
        <v>25</v>
      </c>
      <c r="I187">
        <v>1183</v>
      </c>
      <c r="J187">
        <v>187</v>
      </c>
      <c r="K187">
        <f t="shared" si="5"/>
        <v>221221</v>
      </c>
      <c r="L187" t="s">
        <v>440</v>
      </c>
      <c r="M187" t="s">
        <v>36</v>
      </c>
      <c r="N187" t="s">
        <v>37</v>
      </c>
      <c r="O187" s="2" t="s">
        <v>24</v>
      </c>
      <c r="P187" s="1">
        <v>0.40069444444444446</v>
      </c>
      <c r="Q187">
        <v>1183</v>
      </c>
      <c r="R187">
        <v>187</v>
      </c>
      <c r="S187">
        <v>221223</v>
      </c>
      <c r="T187" t="s">
        <v>27</v>
      </c>
      <c r="U187" t="s">
        <v>208</v>
      </c>
    </row>
    <row r="188" spans="1:21" x14ac:dyDescent="0.3">
      <c r="A188">
        <v>355754</v>
      </c>
      <c r="B188" s="1" t="s">
        <v>441</v>
      </c>
      <c r="C188" t="s">
        <v>46</v>
      </c>
      <c r="D188" t="s">
        <v>47</v>
      </c>
      <c r="E188" s="2" t="s">
        <v>24</v>
      </c>
      <c r="F188" s="1">
        <v>0.40069444444444446</v>
      </c>
      <c r="G188" s="2">
        <v>41993</v>
      </c>
      <c r="H188" s="1" t="s">
        <v>25</v>
      </c>
      <c r="I188">
        <v>1635</v>
      </c>
      <c r="J188">
        <v>372</v>
      </c>
      <c r="K188">
        <f t="shared" si="5"/>
        <v>608220</v>
      </c>
      <c r="L188" t="s">
        <v>442</v>
      </c>
      <c r="M188" t="s">
        <v>46</v>
      </c>
      <c r="N188" t="s">
        <v>47</v>
      </c>
      <c r="O188" s="2" t="s">
        <v>24</v>
      </c>
      <c r="P188" s="1">
        <v>0.40069444444444446</v>
      </c>
      <c r="Q188">
        <v>1635</v>
      </c>
      <c r="R188">
        <v>372</v>
      </c>
      <c r="S188">
        <f t="shared" ref="S188:S251" si="7">Q188*R188</f>
        <v>608220</v>
      </c>
      <c r="T188" t="s">
        <v>34</v>
      </c>
      <c r="U188" t="s">
        <v>19</v>
      </c>
    </row>
    <row r="189" spans="1:21" x14ac:dyDescent="0.3">
      <c r="A189">
        <v>432664</v>
      </c>
      <c r="B189" s="1" t="s">
        <v>443</v>
      </c>
      <c r="C189" t="s">
        <v>50</v>
      </c>
      <c r="D189" t="s">
        <v>51</v>
      </c>
      <c r="E189" s="2" t="s">
        <v>24</v>
      </c>
      <c r="F189" s="1">
        <v>0.40069444444444446</v>
      </c>
      <c r="G189" s="2">
        <v>41993</v>
      </c>
      <c r="H189" s="1" t="s">
        <v>25</v>
      </c>
      <c r="I189">
        <v>1398.15</v>
      </c>
      <c r="J189">
        <v>597</v>
      </c>
      <c r="K189">
        <f t="shared" si="5"/>
        <v>834695.55</v>
      </c>
      <c r="L189" t="s">
        <v>444</v>
      </c>
      <c r="M189" t="s">
        <v>50</v>
      </c>
      <c r="N189" t="s">
        <v>53</v>
      </c>
      <c r="O189" s="2" t="s">
        <v>24</v>
      </c>
      <c r="P189" s="1">
        <v>0.40069444444444446</v>
      </c>
      <c r="Q189">
        <v>1398.15</v>
      </c>
      <c r="R189">
        <v>597</v>
      </c>
      <c r="S189">
        <f t="shared" si="7"/>
        <v>834695.55</v>
      </c>
      <c r="T189" t="s">
        <v>27</v>
      </c>
      <c r="U189" t="s">
        <v>54</v>
      </c>
    </row>
    <row r="190" spans="1:21" x14ac:dyDescent="0.3">
      <c r="A190">
        <v>510670</v>
      </c>
      <c r="B190" s="1" t="s">
        <v>445</v>
      </c>
      <c r="C190" t="s">
        <v>56</v>
      </c>
      <c r="D190" t="s">
        <v>57</v>
      </c>
      <c r="E190" s="2" t="s">
        <v>24</v>
      </c>
      <c r="F190" s="1">
        <v>0.40069444444444446</v>
      </c>
      <c r="G190" s="2">
        <v>41993</v>
      </c>
      <c r="H190" s="1" t="s">
        <v>25</v>
      </c>
      <c r="I190">
        <v>446.7</v>
      </c>
      <c r="J190">
        <v>1035</v>
      </c>
      <c r="K190">
        <f t="shared" si="5"/>
        <v>462334.5</v>
      </c>
      <c r="L190" t="s">
        <v>446</v>
      </c>
      <c r="M190" t="s">
        <v>36</v>
      </c>
      <c r="N190" t="s">
        <v>57</v>
      </c>
      <c r="O190" s="2" t="s">
        <v>24</v>
      </c>
      <c r="P190" s="1">
        <v>0.40069444444444446</v>
      </c>
      <c r="Q190">
        <v>446.7</v>
      </c>
      <c r="R190">
        <v>1035</v>
      </c>
      <c r="S190">
        <f t="shared" si="7"/>
        <v>462334.5</v>
      </c>
      <c r="T190" t="s">
        <v>27</v>
      </c>
      <c r="U190" t="s">
        <v>40</v>
      </c>
    </row>
    <row r="191" spans="1:21" x14ac:dyDescent="0.3">
      <c r="A191">
        <v>6668252</v>
      </c>
      <c r="B191" s="1" t="s">
        <v>447</v>
      </c>
      <c r="C191" t="s">
        <v>60</v>
      </c>
      <c r="D191" t="s">
        <v>61</v>
      </c>
      <c r="E191" s="2" t="s">
        <v>24</v>
      </c>
      <c r="F191" s="1">
        <v>0.40069444444444446</v>
      </c>
      <c r="G191" s="2">
        <v>41993</v>
      </c>
      <c r="H191" s="1" t="s">
        <v>25</v>
      </c>
      <c r="I191">
        <v>226.6</v>
      </c>
      <c r="J191">
        <v>5216</v>
      </c>
      <c r="K191">
        <f t="shared" si="5"/>
        <v>1181945.5999999999</v>
      </c>
      <c r="L191" t="s">
        <v>448</v>
      </c>
      <c r="M191" t="s">
        <v>60</v>
      </c>
      <c r="N191" t="s">
        <v>61</v>
      </c>
      <c r="O191" s="2" t="s">
        <v>24</v>
      </c>
      <c r="P191" s="1">
        <v>0.40069444444444446</v>
      </c>
      <c r="Q191">
        <v>226.6</v>
      </c>
      <c r="R191">
        <v>5216</v>
      </c>
      <c r="S191">
        <f t="shared" si="7"/>
        <v>1181945.5999999999</v>
      </c>
      <c r="T191" t="s">
        <v>34</v>
      </c>
      <c r="U191" t="s">
        <v>19</v>
      </c>
    </row>
    <row r="192" spans="1:21" x14ac:dyDescent="0.3">
      <c r="A192">
        <v>16723</v>
      </c>
      <c r="B192" s="1" t="s">
        <v>449</v>
      </c>
      <c r="C192" t="s">
        <v>65</v>
      </c>
      <c r="D192" t="s">
        <v>66</v>
      </c>
      <c r="E192" s="2" t="s">
        <v>24</v>
      </c>
      <c r="F192" s="1">
        <v>0.40138888888888885</v>
      </c>
      <c r="G192" s="2">
        <v>41993</v>
      </c>
      <c r="H192" s="1" t="s">
        <v>32</v>
      </c>
      <c r="I192">
        <v>7.35</v>
      </c>
      <c r="J192">
        <v>1500</v>
      </c>
      <c r="K192">
        <f t="shared" si="5"/>
        <v>11025</v>
      </c>
      <c r="L192" t="s">
        <v>450</v>
      </c>
      <c r="M192" t="s">
        <v>65</v>
      </c>
      <c r="N192" t="s">
        <v>66</v>
      </c>
      <c r="O192" s="2" t="s">
        <v>24</v>
      </c>
      <c r="P192" s="1">
        <v>0.40138888888888885</v>
      </c>
      <c r="Q192">
        <v>7.35</v>
      </c>
      <c r="R192">
        <v>1500</v>
      </c>
      <c r="S192">
        <f t="shared" si="7"/>
        <v>11025</v>
      </c>
      <c r="T192" t="s">
        <v>34</v>
      </c>
      <c r="U192" t="s">
        <v>19</v>
      </c>
    </row>
    <row r="193" spans="1:21" x14ac:dyDescent="0.3">
      <c r="A193">
        <v>179901</v>
      </c>
      <c r="B193" s="1" t="s">
        <v>451</v>
      </c>
      <c r="C193" t="s">
        <v>30</v>
      </c>
      <c r="D193" t="s">
        <v>31</v>
      </c>
      <c r="E193" s="2" t="s">
        <v>24</v>
      </c>
      <c r="F193" s="1">
        <v>0.40138888888888885</v>
      </c>
      <c r="G193" s="2">
        <v>41993</v>
      </c>
      <c r="H193" s="1" t="s">
        <v>25</v>
      </c>
      <c r="I193">
        <v>439.4</v>
      </c>
      <c r="J193">
        <v>3743</v>
      </c>
      <c r="K193">
        <f t="shared" si="5"/>
        <v>1644674.2</v>
      </c>
      <c r="L193" t="s">
        <v>452</v>
      </c>
      <c r="M193" t="s">
        <v>30</v>
      </c>
      <c r="N193" t="s">
        <v>31</v>
      </c>
      <c r="O193" s="2" t="s">
        <v>24</v>
      </c>
      <c r="P193" s="1">
        <v>0.40138888888888885</v>
      </c>
      <c r="Q193">
        <v>439.4</v>
      </c>
      <c r="R193">
        <v>3743</v>
      </c>
      <c r="S193">
        <f t="shared" si="7"/>
        <v>1644674.2</v>
      </c>
      <c r="T193" t="s">
        <v>34</v>
      </c>
      <c r="U193" t="s">
        <v>19</v>
      </c>
    </row>
    <row r="194" spans="1:21" x14ac:dyDescent="0.3">
      <c r="A194">
        <v>253296</v>
      </c>
      <c r="B194" s="1" t="s">
        <v>453</v>
      </c>
      <c r="C194" t="s">
        <v>36</v>
      </c>
      <c r="D194" t="s">
        <v>37</v>
      </c>
      <c r="E194" s="2" t="s">
        <v>24</v>
      </c>
      <c r="F194" s="1">
        <v>0.40138888888888885</v>
      </c>
      <c r="G194" s="2">
        <v>41993</v>
      </c>
      <c r="H194" s="1" t="s">
        <v>25</v>
      </c>
      <c r="I194">
        <v>1183.5999999999999</v>
      </c>
      <c r="J194">
        <v>133</v>
      </c>
      <c r="K194">
        <f t="shared" ref="K194:K257" si="8">I194*J194</f>
        <v>157418.79999999999</v>
      </c>
      <c r="L194" t="s">
        <v>454</v>
      </c>
      <c r="M194" t="s">
        <v>36</v>
      </c>
      <c r="N194" t="s">
        <v>37</v>
      </c>
      <c r="O194" s="2" t="s">
        <v>24</v>
      </c>
      <c r="P194" s="1">
        <v>0.40138888888888885</v>
      </c>
      <c r="Q194">
        <v>1183.5999999999999</v>
      </c>
      <c r="R194">
        <v>133</v>
      </c>
      <c r="S194">
        <f t="shared" si="7"/>
        <v>157418.79999999999</v>
      </c>
      <c r="T194" t="s">
        <v>34</v>
      </c>
      <c r="U194" t="s">
        <v>19</v>
      </c>
    </row>
    <row r="195" spans="1:21" x14ac:dyDescent="0.3">
      <c r="A195">
        <v>355755</v>
      </c>
      <c r="B195" s="1" t="s">
        <v>455</v>
      </c>
      <c r="C195" t="s">
        <v>46</v>
      </c>
      <c r="D195" t="s">
        <v>47</v>
      </c>
      <c r="E195" s="2" t="s">
        <v>24</v>
      </c>
      <c r="F195" s="1">
        <v>0.40138888888888885</v>
      </c>
      <c r="G195" s="2">
        <v>41993</v>
      </c>
      <c r="H195" s="1" t="s">
        <v>25</v>
      </c>
      <c r="I195">
        <v>1636</v>
      </c>
      <c r="J195">
        <v>766</v>
      </c>
      <c r="K195">
        <f t="shared" si="8"/>
        <v>1253176</v>
      </c>
      <c r="L195" t="s">
        <v>456</v>
      </c>
      <c r="M195" t="s">
        <v>46</v>
      </c>
      <c r="N195" t="s">
        <v>47</v>
      </c>
      <c r="O195" s="2" t="s">
        <v>24</v>
      </c>
      <c r="P195" s="1">
        <v>0.40138888888888885</v>
      </c>
      <c r="Q195">
        <v>1636</v>
      </c>
      <c r="R195">
        <v>766</v>
      </c>
      <c r="S195">
        <f t="shared" si="7"/>
        <v>1253176</v>
      </c>
      <c r="T195" t="s">
        <v>34</v>
      </c>
      <c r="U195" t="s">
        <v>19</v>
      </c>
    </row>
    <row r="196" spans="1:21" x14ac:dyDescent="0.3">
      <c r="A196">
        <v>432665</v>
      </c>
      <c r="B196" s="1" t="s">
        <v>457</v>
      </c>
      <c r="C196" t="s">
        <v>50</v>
      </c>
      <c r="D196" t="s">
        <v>51</v>
      </c>
      <c r="E196" s="2" t="s">
        <v>24</v>
      </c>
      <c r="F196" s="1">
        <v>0.40138888888888885</v>
      </c>
      <c r="G196" s="2">
        <v>41993</v>
      </c>
      <c r="H196" s="1" t="s">
        <v>25</v>
      </c>
      <c r="I196">
        <v>1398.05</v>
      </c>
      <c r="J196">
        <v>4995</v>
      </c>
      <c r="K196">
        <f t="shared" si="8"/>
        <v>6983259.75</v>
      </c>
      <c r="L196" t="s">
        <v>458</v>
      </c>
      <c r="M196" t="s">
        <v>50</v>
      </c>
      <c r="N196" t="s">
        <v>53</v>
      </c>
      <c r="O196" s="2" t="s">
        <v>24</v>
      </c>
      <c r="P196" s="1">
        <v>0.40138888888888885</v>
      </c>
      <c r="Q196">
        <v>1398.05</v>
      </c>
      <c r="R196">
        <v>4995</v>
      </c>
      <c r="S196">
        <f t="shared" si="7"/>
        <v>6983259.75</v>
      </c>
      <c r="T196" t="s">
        <v>27</v>
      </c>
      <c r="U196" t="s">
        <v>54</v>
      </c>
    </row>
    <row r="197" spans="1:21" x14ac:dyDescent="0.3">
      <c r="A197">
        <v>510671</v>
      </c>
      <c r="B197" s="1" t="s">
        <v>459</v>
      </c>
      <c r="C197" t="s">
        <v>56</v>
      </c>
      <c r="D197" t="s">
        <v>57</v>
      </c>
      <c r="E197" s="2" t="s">
        <v>24</v>
      </c>
      <c r="F197" s="1">
        <v>0.40138888888888885</v>
      </c>
      <c r="G197" s="2">
        <v>41993</v>
      </c>
      <c r="H197" s="1" t="s">
        <v>25</v>
      </c>
      <c r="I197">
        <v>446</v>
      </c>
      <c r="J197">
        <v>1918</v>
      </c>
      <c r="K197">
        <f t="shared" si="8"/>
        <v>855428</v>
      </c>
      <c r="L197" t="s">
        <v>460</v>
      </c>
      <c r="M197" t="s">
        <v>56</v>
      </c>
      <c r="N197" t="s">
        <v>57</v>
      </c>
      <c r="O197" s="2" t="s">
        <v>24</v>
      </c>
      <c r="P197" s="1">
        <v>0.40138888888888885</v>
      </c>
      <c r="Q197">
        <v>446</v>
      </c>
      <c r="R197">
        <v>1918</v>
      </c>
      <c r="S197">
        <f t="shared" si="7"/>
        <v>855428</v>
      </c>
      <c r="T197" t="s">
        <v>34</v>
      </c>
      <c r="U197" t="s">
        <v>19</v>
      </c>
    </row>
    <row r="198" spans="1:21" x14ac:dyDescent="0.3">
      <c r="A198">
        <v>6668253</v>
      </c>
      <c r="B198" s="1" t="s">
        <v>461</v>
      </c>
      <c r="C198" t="s">
        <v>60</v>
      </c>
      <c r="D198" t="s">
        <v>61</v>
      </c>
      <c r="E198" s="2" t="s">
        <v>24</v>
      </c>
      <c r="F198" s="1">
        <v>0.40138888888888885</v>
      </c>
      <c r="G198" s="2">
        <v>41993</v>
      </c>
      <c r="H198" s="1" t="s">
        <v>25</v>
      </c>
      <c r="I198">
        <v>226.6</v>
      </c>
      <c r="J198">
        <v>1783</v>
      </c>
      <c r="K198">
        <f t="shared" si="8"/>
        <v>404027.8</v>
      </c>
      <c r="L198" t="s">
        <v>462</v>
      </c>
      <c r="M198" t="s">
        <v>60</v>
      </c>
      <c r="N198" t="s">
        <v>61</v>
      </c>
      <c r="O198" s="2" t="s">
        <v>24</v>
      </c>
      <c r="P198" s="1">
        <v>0.40138888888888885</v>
      </c>
      <c r="Q198">
        <v>226.6</v>
      </c>
      <c r="R198">
        <v>1783</v>
      </c>
      <c r="S198">
        <f t="shared" si="7"/>
        <v>404027.8</v>
      </c>
      <c r="T198" t="s">
        <v>34</v>
      </c>
      <c r="U198" t="s">
        <v>19</v>
      </c>
    </row>
    <row r="199" spans="1:21" x14ac:dyDescent="0.3">
      <c r="A199">
        <v>16724</v>
      </c>
      <c r="B199" s="1" t="s">
        <v>463</v>
      </c>
      <c r="C199" t="s">
        <v>65</v>
      </c>
      <c r="D199" t="s">
        <v>66</v>
      </c>
      <c r="E199" s="2" t="s">
        <v>24</v>
      </c>
      <c r="F199" s="1">
        <v>0.40208333333333335</v>
      </c>
      <c r="G199" s="2">
        <v>41993</v>
      </c>
      <c r="H199" s="1" t="s">
        <v>25</v>
      </c>
      <c r="I199">
        <v>7.4</v>
      </c>
      <c r="J199">
        <v>13</v>
      </c>
      <c r="K199">
        <f t="shared" si="8"/>
        <v>96.2</v>
      </c>
      <c r="L199" t="s">
        <v>464</v>
      </c>
      <c r="M199" t="s">
        <v>65</v>
      </c>
      <c r="N199" t="s">
        <v>66</v>
      </c>
      <c r="O199" s="2" t="s">
        <v>24</v>
      </c>
      <c r="P199" s="1">
        <v>0.40208333333333335</v>
      </c>
      <c r="Q199">
        <v>7.4</v>
      </c>
      <c r="R199">
        <v>13</v>
      </c>
      <c r="S199">
        <f t="shared" si="7"/>
        <v>96.2</v>
      </c>
      <c r="T199" t="s">
        <v>34</v>
      </c>
      <c r="U199" t="s">
        <v>19</v>
      </c>
    </row>
    <row r="200" spans="1:21" x14ac:dyDescent="0.3">
      <c r="A200">
        <v>114506</v>
      </c>
      <c r="B200" s="1" t="s">
        <v>465</v>
      </c>
      <c r="C200" t="s">
        <v>22</v>
      </c>
      <c r="D200" t="s">
        <v>23</v>
      </c>
      <c r="E200" s="2" t="s">
        <v>24</v>
      </c>
      <c r="F200" s="1">
        <v>0.40208333333333335</v>
      </c>
      <c r="G200" s="2">
        <v>41993</v>
      </c>
      <c r="H200" s="1" t="s">
        <v>25</v>
      </c>
      <c r="I200">
        <v>561</v>
      </c>
      <c r="J200">
        <v>110</v>
      </c>
      <c r="K200">
        <f t="shared" si="8"/>
        <v>61710</v>
      </c>
      <c r="L200" t="s">
        <v>466</v>
      </c>
      <c r="M200" t="s">
        <v>22</v>
      </c>
      <c r="N200" t="s">
        <v>23</v>
      </c>
      <c r="O200" s="2" t="s">
        <v>24</v>
      </c>
      <c r="P200" s="1">
        <v>0.40208333333333335</v>
      </c>
      <c r="Q200">
        <v>561</v>
      </c>
      <c r="R200">
        <v>110</v>
      </c>
      <c r="S200">
        <f t="shared" si="7"/>
        <v>61710</v>
      </c>
      <c r="T200" t="s">
        <v>34</v>
      </c>
      <c r="U200" t="s">
        <v>19</v>
      </c>
    </row>
    <row r="201" spans="1:21" x14ac:dyDescent="0.3">
      <c r="A201">
        <v>179902</v>
      </c>
      <c r="B201" s="1" t="s">
        <v>467</v>
      </c>
      <c r="C201" t="s">
        <v>30</v>
      </c>
      <c r="D201" t="s">
        <v>31</v>
      </c>
      <c r="E201" s="2" t="s">
        <v>24</v>
      </c>
      <c r="F201" s="1">
        <v>0.40208333333333335</v>
      </c>
      <c r="G201" s="2">
        <v>41993</v>
      </c>
      <c r="H201" s="1" t="s">
        <v>25</v>
      </c>
      <c r="I201">
        <v>438.7</v>
      </c>
      <c r="J201">
        <v>1681</v>
      </c>
      <c r="K201">
        <f t="shared" si="8"/>
        <v>737454.7</v>
      </c>
      <c r="L201" t="s">
        <v>468</v>
      </c>
      <c r="M201" t="s">
        <v>30</v>
      </c>
      <c r="N201" t="s">
        <v>31</v>
      </c>
      <c r="O201" s="2" t="s">
        <v>24</v>
      </c>
      <c r="P201" s="1">
        <v>0.40208333333333335</v>
      </c>
      <c r="Q201">
        <v>438.7</v>
      </c>
      <c r="R201">
        <v>1681</v>
      </c>
      <c r="S201">
        <f t="shared" si="7"/>
        <v>737454.7</v>
      </c>
      <c r="T201" t="s">
        <v>34</v>
      </c>
      <c r="U201" t="s">
        <v>19</v>
      </c>
    </row>
    <row r="202" spans="1:21" x14ac:dyDescent="0.3">
      <c r="A202">
        <v>253297</v>
      </c>
      <c r="B202" s="1" t="s">
        <v>469</v>
      </c>
      <c r="C202" t="s">
        <v>36</v>
      </c>
      <c r="D202" t="s">
        <v>37</v>
      </c>
      <c r="E202" s="2" t="s">
        <v>24</v>
      </c>
      <c r="F202" s="1">
        <v>0.40208333333333335</v>
      </c>
      <c r="G202" s="2">
        <v>41993</v>
      </c>
      <c r="H202" s="1" t="s">
        <v>25</v>
      </c>
      <c r="I202">
        <v>1185.0999999999999</v>
      </c>
      <c r="J202">
        <v>129</v>
      </c>
      <c r="K202">
        <f t="shared" si="8"/>
        <v>152877.9</v>
      </c>
      <c r="L202" t="s">
        <v>470</v>
      </c>
      <c r="M202" t="s">
        <v>36</v>
      </c>
      <c r="N202" t="s">
        <v>37</v>
      </c>
      <c r="O202" s="2" t="s">
        <v>24</v>
      </c>
      <c r="P202" s="1">
        <v>0.40208333333333335</v>
      </c>
      <c r="Q202">
        <v>1185.0999999999999</v>
      </c>
      <c r="R202">
        <v>129</v>
      </c>
      <c r="S202">
        <f t="shared" si="7"/>
        <v>152877.9</v>
      </c>
      <c r="T202" t="s">
        <v>34</v>
      </c>
      <c r="U202" t="s">
        <v>19</v>
      </c>
    </row>
    <row r="203" spans="1:21" x14ac:dyDescent="0.3">
      <c r="A203">
        <v>355756</v>
      </c>
      <c r="B203" s="1" t="s">
        <v>471</v>
      </c>
      <c r="C203" t="s">
        <v>46</v>
      </c>
      <c r="D203" t="s">
        <v>47</v>
      </c>
      <c r="E203" s="2" t="s">
        <v>24</v>
      </c>
      <c r="F203" s="1">
        <v>0.40208333333333335</v>
      </c>
      <c r="G203" s="2">
        <v>41993</v>
      </c>
      <c r="H203" s="1" t="s">
        <v>25</v>
      </c>
      <c r="I203">
        <v>1637.95</v>
      </c>
      <c r="J203">
        <v>1585</v>
      </c>
      <c r="K203">
        <f t="shared" si="8"/>
        <v>2596150.75</v>
      </c>
      <c r="L203" t="s">
        <v>472</v>
      </c>
      <c r="M203" t="s">
        <v>46</v>
      </c>
      <c r="N203" t="s">
        <v>47</v>
      </c>
      <c r="O203" s="2" t="s">
        <v>24</v>
      </c>
      <c r="P203" s="1">
        <v>0.40208333333333335</v>
      </c>
      <c r="Q203">
        <v>1637.95</v>
      </c>
      <c r="R203">
        <v>1583</v>
      </c>
      <c r="S203">
        <f t="shared" si="7"/>
        <v>2592874.85</v>
      </c>
      <c r="T203" t="s">
        <v>27</v>
      </c>
      <c r="U203" t="s">
        <v>28</v>
      </c>
    </row>
    <row r="204" spans="1:21" x14ac:dyDescent="0.3">
      <c r="A204">
        <v>432666</v>
      </c>
      <c r="B204" s="1" t="s">
        <v>473</v>
      </c>
      <c r="C204" t="s">
        <v>50</v>
      </c>
      <c r="D204" t="s">
        <v>51</v>
      </c>
      <c r="E204" s="2" t="s">
        <v>24</v>
      </c>
      <c r="F204" s="1">
        <v>0.40208333333333335</v>
      </c>
      <c r="G204" s="2">
        <v>41993</v>
      </c>
      <c r="H204" s="1" t="s">
        <v>25</v>
      </c>
      <c r="I204">
        <v>1397.95</v>
      </c>
      <c r="J204">
        <v>328</v>
      </c>
      <c r="K204">
        <f t="shared" si="8"/>
        <v>458527.60000000003</v>
      </c>
      <c r="L204" t="s">
        <v>474</v>
      </c>
      <c r="M204" t="s">
        <v>50</v>
      </c>
      <c r="N204" t="s">
        <v>53</v>
      </c>
      <c r="O204" s="2" t="s">
        <v>24</v>
      </c>
      <c r="P204" s="1">
        <v>0.40208333333333335</v>
      </c>
      <c r="Q204">
        <v>1397.95</v>
      </c>
      <c r="R204">
        <v>328</v>
      </c>
      <c r="S204">
        <f t="shared" si="7"/>
        <v>458527.60000000003</v>
      </c>
      <c r="T204" t="s">
        <v>27</v>
      </c>
      <c r="U204" t="s">
        <v>54</v>
      </c>
    </row>
    <row r="205" spans="1:21" x14ac:dyDescent="0.3">
      <c r="A205">
        <v>510672</v>
      </c>
      <c r="B205" s="1" t="s">
        <v>475</v>
      </c>
      <c r="C205" t="s">
        <v>56</v>
      </c>
      <c r="D205" t="s">
        <v>57</v>
      </c>
      <c r="E205" s="2" t="s">
        <v>24</v>
      </c>
      <c r="F205" s="1">
        <v>0.40208333333333335</v>
      </c>
      <c r="G205" s="2">
        <v>41993</v>
      </c>
      <c r="H205" s="1" t="s">
        <v>25</v>
      </c>
      <c r="I205">
        <v>446.05</v>
      </c>
      <c r="J205">
        <v>2356</v>
      </c>
      <c r="K205">
        <f t="shared" si="8"/>
        <v>1050893.8</v>
      </c>
      <c r="L205" t="s">
        <v>476</v>
      </c>
      <c r="M205" t="s">
        <v>56</v>
      </c>
      <c r="N205" t="s">
        <v>57</v>
      </c>
      <c r="O205" s="2" t="s">
        <v>24</v>
      </c>
      <c r="P205" s="1">
        <v>0.40208333333333335</v>
      </c>
      <c r="Q205">
        <v>446.05</v>
      </c>
      <c r="R205">
        <v>2356</v>
      </c>
      <c r="S205">
        <f t="shared" si="7"/>
        <v>1050893.8</v>
      </c>
      <c r="T205" t="s">
        <v>34</v>
      </c>
      <c r="U205" t="s">
        <v>19</v>
      </c>
    </row>
    <row r="206" spans="1:21" x14ac:dyDescent="0.3">
      <c r="A206">
        <v>6330728</v>
      </c>
      <c r="B206" s="1" t="s">
        <v>477</v>
      </c>
      <c r="C206" t="s">
        <v>87</v>
      </c>
      <c r="D206" t="s">
        <v>88</v>
      </c>
      <c r="E206" s="2" t="s">
        <v>24</v>
      </c>
      <c r="F206" s="1">
        <v>0.40208333333333335</v>
      </c>
      <c r="G206" s="2">
        <v>41993</v>
      </c>
      <c r="H206" s="1" t="s">
        <v>25</v>
      </c>
      <c r="I206">
        <v>1826</v>
      </c>
      <c r="J206">
        <v>40</v>
      </c>
      <c r="K206">
        <f t="shared" si="8"/>
        <v>73040</v>
      </c>
      <c r="L206" t="s">
        <v>478</v>
      </c>
      <c r="M206" t="s">
        <v>87</v>
      </c>
      <c r="N206" t="s">
        <v>88</v>
      </c>
      <c r="O206" s="2" t="s">
        <v>24</v>
      </c>
      <c r="P206" s="1">
        <v>0.40208333333333335</v>
      </c>
      <c r="Q206">
        <v>1826</v>
      </c>
      <c r="R206">
        <v>40</v>
      </c>
      <c r="S206">
        <f t="shared" si="7"/>
        <v>73040</v>
      </c>
      <c r="T206" t="s">
        <v>34</v>
      </c>
      <c r="U206" t="s">
        <v>19</v>
      </c>
    </row>
    <row r="207" spans="1:21" x14ac:dyDescent="0.3">
      <c r="A207">
        <v>6668254</v>
      </c>
      <c r="B207" s="1" t="s">
        <v>479</v>
      </c>
      <c r="C207" t="s">
        <v>60</v>
      </c>
      <c r="D207" t="s">
        <v>61</v>
      </c>
      <c r="E207" s="2" t="s">
        <v>24</v>
      </c>
      <c r="F207" s="1">
        <v>0.40208333333333335</v>
      </c>
      <c r="G207" s="2">
        <v>41993</v>
      </c>
      <c r="H207" s="1" t="s">
        <v>32</v>
      </c>
      <c r="I207">
        <v>226.6</v>
      </c>
      <c r="J207">
        <v>629</v>
      </c>
      <c r="K207">
        <f t="shared" si="8"/>
        <v>142531.4</v>
      </c>
      <c r="L207" t="s">
        <v>480</v>
      </c>
      <c r="M207" t="s">
        <v>60</v>
      </c>
      <c r="N207" t="s">
        <v>61</v>
      </c>
      <c r="O207" s="2" t="s">
        <v>24</v>
      </c>
      <c r="P207" s="1">
        <v>0.40208333333333335</v>
      </c>
      <c r="Q207">
        <v>226.6</v>
      </c>
      <c r="R207">
        <v>629</v>
      </c>
      <c r="S207">
        <f t="shared" si="7"/>
        <v>142531.4</v>
      </c>
      <c r="T207" t="s">
        <v>34</v>
      </c>
      <c r="U207" t="s">
        <v>19</v>
      </c>
    </row>
    <row r="208" spans="1:21" x14ac:dyDescent="0.3">
      <c r="A208">
        <v>16725</v>
      </c>
      <c r="B208" s="1" t="s">
        <v>481</v>
      </c>
      <c r="C208" t="s">
        <v>65</v>
      </c>
      <c r="D208" t="s">
        <v>66</v>
      </c>
      <c r="E208" s="2" t="s">
        <v>24</v>
      </c>
      <c r="F208" s="1">
        <v>0.40277777777777773</v>
      </c>
      <c r="G208" s="2">
        <v>41993</v>
      </c>
      <c r="H208" s="1" t="s">
        <v>25</v>
      </c>
      <c r="I208">
        <v>7.35</v>
      </c>
      <c r="J208">
        <v>1170</v>
      </c>
      <c r="K208">
        <f t="shared" si="8"/>
        <v>8599.5</v>
      </c>
      <c r="L208" t="s">
        <v>482</v>
      </c>
      <c r="M208" t="s">
        <v>65</v>
      </c>
      <c r="N208" t="s">
        <v>66</v>
      </c>
      <c r="O208" s="2" t="s">
        <v>24</v>
      </c>
      <c r="P208" s="1">
        <v>0.40277777777777773</v>
      </c>
      <c r="Q208">
        <v>7.35</v>
      </c>
      <c r="R208">
        <v>380</v>
      </c>
      <c r="S208">
        <f t="shared" si="7"/>
        <v>2793</v>
      </c>
      <c r="T208" t="s">
        <v>27</v>
      </c>
      <c r="U208" t="s">
        <v>28</v>
      </c>
    </row>
    <row r="209" spans="1:21" x14ac:dyDescent="0.3">
      <c r="A209">
        <v>114507</v>
      </c>
      <c r="B209" s="1" t="s">
        <v>483</v>
      </c>
      <c r="C209" t="s">
        <v>22</v>
      </c>
      <c r="D209" t="s">
        <v>23</v>
      </c>
      <c r="E209" s="2" t="s">
        <v>24</v>
      </c>
      <c r="F209" s="1">
        <v>0.40277777777777773</v>
      </c>
      <c r="G209" s="2">
        <v>41993</v>
      </c>
      <c r="H209" s="1" t="s">
        <v>25</v>
      </c>
      <c r="I209">
        <v>563.95000000000005</v>
      </c>
      <c r="J209">
        <v>75</v>
      </c>
      <c r="K209">
        <f t="shared" si="8"/>
        <v>42296.25</v>
      </c>
      <c r="L209" t="s">
        <v>484</v>
      </c>
      <c r="M209" t="s">
        <v>189</v>
      </c>
      <c r="N209" t="s">
        <v>23</v>
      </c>
      <c r="O209" s="2" t="s">
        <v>24</v>
      </c>
      <c r="P209" s="1">
        <v>0.40277777777777773</v>
      </c>
      <c r="Q209">
        <v>563.95000000000005</v>
      </c>
      <c r="R209">
        <v>75</v>
      </c>
      <c r="S209">
        <f t="shared" si="7"/>
        <v>42296.25</v>
      </c>
      <c r="T209" t="s">
        <v>27</v>
      </c>
      <c r="U209" t="s">
        <v>40</v>
      </c>
    </row>
    <row r="210" spans="1:21" x14ac:dyDescent="0.3">
      <c r="A210">
        <v>179903</v>
      </c>
      <c r="B210" s="1" t="s">
        <v>485</v>
      </c>
      <c r="C210" t="s">
        <v>30</v>
      </c>
      <c r="D210" t="s">
        <v>31</v>
      </c>
      <c r="E210" s="2" t="s">
        <v>24</v>
      </c>
      <c r="F210" s="1">
        <v>0.40277777777777773</v>
      </c>
      <c r="G210" s="2">
        <v>41993</v>
      </c>
      <c r="H210" s="1" t="s">
        <v>25</v>
      </c>
      <c r="I210">
        <v>438.95</v>
      </c>
      <c r="J210">
        <v>4012</v>
      </c>
      <c r="K210">
        <f t="shared" si="8"/>
        <v>1761067.4</v>
      </c>
      <c r="L210" t="s">
        <v>486</v>
      </c>
      <c r="M210" t="s">
        <v>30</v>
      </c>
      <c r="N210" t="s">
        <v>31</v>
      </c>
      <c r="O210" s="2" t="s">
        <v>24</v>
      </c>
      <c r="P210" s="1">
        <v>0.40277777777777773</v>
      </c>
      <c r="Q210">
        <v>438.95</v>
      </c>
      <c r="R210">
        <v>4012</v>
      </c>
      <c r="S210">
        <f t="shared" si="7"/>
        <v>1761067.4</v>
      </c>
      <c r="T210" t="s">
        <v>34</v>
      </c>
      <c r="U210" t="s">
        <v>19</v>
      </c>
    </row>
    <row r="211" spans="1:21" x14ac:dyDescent="0.3">
      <c r="A211">
        <v>253298</v>
      </c>
      <c r="B211" s="1" t="s">
        <v>487</v>
      </c>
      <c r="C211" t="s">
        <v>36</v>
      </c>
      <c r="D211" t="s">
        <v>37</v>
      </c>
      <c r="E211" s="2" t="s">
        <v>24</v>
      </c>
      <c r="F211" s="1">
        <v>0.40277777777777773</v>
      </c>
      <c r="G211" s="2">
        <v>41993</v>
      </c>
      <c r="H211" s="1" t="s">
        <v>25</v>
      </c>
      <c r="I211">
        <v>1190.25</v>
      </c>
      <c r="J211">
        <v>1307</v>
      </c>
      <c r="K211">
        <f t="shared" si="8"/>
        <v>1555656.75</v>
      </c>
      <c r="L211" t="s">
        <v>488</v>
      </c>
      <c r="M211" t="s">
        <v>36</v>
      </c>
      <c r="N211" t="s">
        <v>37</v>
      </c>
      <c r="O211" s="2" t="s">
        <v>24</v>
      </c>
      <c r="P211" s="1">
        <v>0.40277777777777773</v>
      </c>
      <c r="Q211">
        <v>1190.25</v>
      </c>
      <c r="R211">
        <v>1307</v>
      </c>
      <c r="S211">
        <f t="shared" si="7"/>
        <v>1555656.75</v>
      </c>
      <c r="T211" t="s">
        <v>34</v>
      </c>
      <c r="U211" t="s">
        <v>19</v>
      </c>
    </row>
    <row r="212" spans="1:21" x14ac:dyDescent="0.3">
      <c r="A212">
        <v>355757</v>
      </c>
      <c r="B212" s="1" t="s">
        <v>489</v>
      </c>
      <c r="C212" t="s">
        <v>46</v>
      </c>
      <c r="D212" t="s">
        <v>47</v>
      </c>
      <c r="E212" s="2" t="s">
        <v>24</v>
      </c>
      <c r="F212" s="1">
        <v>0.40277777777777773</v>
      </c>
      <c r="G212" s="2">
        <v>41993</v>
      </c>
      <c r="H212" s="1" t="s">
        <v>25</v>
      </c>
      <c r="I212">
        <v>1637.5</v>
      </c>
      <c r="J212">
        <v>1076</v>
      </c>
      <c r="K212">
        <f t="shared" si="8"/>
        <v>1761950</v>
      </c>
      <c r="L212" t="s">
        <v>490</v>
      </c>
      <c r="M212" t="s">
        <v>46</v>
      </c>
      <c r="N212" t="s">
        <v>47</v>
      </c>
      <c r="O212" s="2" t="s">
        <v>24</v>
      </c>
      <c r="P212" s="1">
        <v>0.40277777777777773</v>
      </c>
      <c r="Q212">
        <v>1637.5</v>
      </c>
      <c r="R212">
        <v>1076</v>
      </c>
      <c r="S212">
        <f t="shared" si="7"/>
        <v>1761950</v>
      </c>
      <c r="T212" t="s">
        <v>34</v>
      </c>
      <c r="U212" t="s">
        <v>19</v>
      </c>
    </row>
    <row r="213" spans="1:21" x14ac:dyDescent="0.3">
      <c r="A213">
        <v>432667</v>
      </c>
      <c r="B213" s="1" t="s">
        <v>491</v>
      </c>
      <c r="C213" t="s">
        <v>50</v>
      </c>
      <c r="D213" t="s">
        <v>51</v>
      </c>
      <c r="E213" s="2" t="s">
        <v>24</v>
      </c>
      <c r="F213" s="1">
        <v>0.40277777777777773</v>
      </c>
      <c r="G213" s="2">
        <v>41993</v>
      </c>
      <c r="H213" s="1" t="s">
        <v>25</v>
      </c>
      <c r="I213">
        <v>1398</v>
      </c>
      <c r="J213">
        <v>503</v>
      </c>
      <c r="K213">
        <f t="shared" si="8"/>
        <v>703194</v>
      </c>
      <c r="L213" t="s">
        <v>492</v>
      </c>
      <c r="M213" t="s">
        <v>50</v>
      </c>
      <c r="N213" t="s">
        <v>53</v>
      </c>
      <c r="O213" s="2" t="s">
        <v>24</v>
      </c>
      <c r="P213" s="1">
        <v>0.40277777777777773</v>
      </c>
      <c r="Q213">
        <v>1398</v>
      </c>
      <c r="R213">
        <v>503</v>
      </c>
      <c r="S213">
        <f t="shared" si="7"/>
        <v>703194</v>
      </c>
      <c r="T213" t="s">
        <v>27</v>
      </c>
      <c r="U213" t="s">
        <v>54</v>
      </c>
    </row>
    <row r="214" spans="1:21" x14ac:dyDescent="0.3">
      <c r="A214">
        <v>510673</v>
      </c>
      <c r="B214" s="1" t="s">
        <v>493</v>
      </c>
      <c r="C214" t="s">
        <v>56</v>
      </c>
      <c r="D214" t="s">
        <v>57</v>
      </c>
      <c r="E214" s="2" t="s">
        <v>24</v>
      </c>
      <c r="F214" s="1">
        <v>0.40277777777777773</v>
      </c>
      <c r="G214" s="2">
        <v>41993</v>
      </c>
      <c r="H214" s="1" t="s">
        <v>25</v>
      </c>
      <c r="I214">
        <v>445.4</v>
      </c>
      <c r="J214">
        <v>2691</v>
      </c>
      <c r="K214">
        <f t="shared" si="8"/>
        <v>1198571.3999999999</v>
      </c>
      <c r="L214" t="s">
        <v>494</v>
      </c>
      <c r="M214" t="s">
        <v>56</v>
      </c>
      <c r="N214" t="s">
        <v>57</v>
      </c>
      <c r="O214" s="2" t="s">
        <v>24</v>
      </c>
      <c r="P214" s="1">
        <v>0.40277777777777773</v>
      </c>
      <c r="Q214">
        <v>445.4</v>
      </c>
      <c r="R214">
        <v>2691</v>
      </c>
      <c r="S214">
        <f t="shared" si="7"/>
        <v>1198571.3999999999</v>
      </c>
      <c r="T214" t="s">
        <v>34</v>
      </c>
      <c r="U214" t="s">
        <v>19</v>
      </c>
    </row>
    <row r="215" spans="1:21" x14ac:dyDescent="0.3">
      <c r="A215">
        <v>6330729</v>
      </c>
      <c r="B215" s="1" t="s">
        <v>495</v>
      </c>
      <c r="C215" t="s">
        <v>87</v>
      </c>
      <c r="D215" t="s">
        <v>88</v>
      </c>
      <c r="E215" s="2" t="s">
        <v>24</v>
      </c>
      <c r="F215" s="1">
        <v>0.40277777777777773</v>
      </c>
      <c r="G215" s="2">
        <v>41993</v>
      </c>
      <c r="H215" s="1" t="s">
        <v>25</v>
      </c>
      <c r="I215">
        <v>1828.45</v>
      </c>
      <c r="J215">
        <v>25</v>
      </c>
      <c r="K215">
        <f t="shared" si="8"/>
        <v>45711.25</v>
      </c>
      <c r="L215" t="s">
        <v>496</v>
      </c>
      <c r="M215" t="s">
        <v>87</v>
      </c>
      <c r="N215" t="s">
        <v>88</v>
      </c>
      <c r="O215" s="2" t="s">
        <v>24</v>
      </c>
      <c r="P215" s="1">
        <v>0.40277777777777773</v>
      </c>
      <c r="Q215">
        <v>1828.45</v>
      </c>
      <c r="R215">
        <v>25</v>
      </c>
      <c r="S215">
        <f t="shared" si="7"/>
        <v>45711.25</v>
      </c>
      <c r="T215" t="s">
        <v>34</v>
      </c>
      <c r="U215" t="s">
        <v>19</v>
      </c>
    </row>
    <row r="216" spans="1:21" x14ac:dyDescent="0.3">
      <c r="A216">
        <v>6668255</v>
      </c>
      <c r="B216" s="1" t="s">
        <v>497</v>
      </c>
      <c r="C216" t="s">
        <v>60</v>
      </c>
      <c r="D216" t="s">
        <v>61</v>
      </c>
      <c r="E216" s="2" t="s">
        <v>24</v>
      </c>
      <c r="F216" s="1">
        <v>0.40277777777777773</v>
      </c>
      <c r="G216" s="2">
        <v>41993</v>
      </c>
      <c r="H216" s="1" t="s">
        <v>32</v>
      </c>
      <c r="I216">
        <v>226.75</v>
      </c>
      <c r="J216">
        <v>1004</v>
      </c>
      <c r="K216">
        <f t="shared" si="8"/>
        <v>227657</v>
      </c>
      <c r="L216" t="s">
        <v>498</v>
      </c>
      <c r="M216" t="s">
        <v>60</v>
      </c>
      <c r="N216" t="s">
        <v>61</v>
      </c>
      <c r="O216" s="2" t="s">
        <v>24</v>
      </c>
      <c r="P216" s="1">
        <v>0.40277777777777773</v>
      </c>
      <c r="Q216">
        <v>226.75</v>
      </c>
      <c r="R216">
        <v>1004</v>
      </c>
      <c r="S216">
        <f t="shared" si="7"/>
        <v>227657</v>
      </c>
      <c r="T216" t="s">
        <v>34</v>
      </c>
      <c r="U216" t="s">
        <v>19</v>
      </c>
    </row>
    <row r="217" spans="1:21" x14ac:dyDescent="0.3">
      <c r="A217">
        <v>16726</v>
      </c>
      <c r="B217" s="1" t="s">
        <v>499</v>
      </c>
      <c r="C217" t="s">
        <v>65</v>
      </c>
      <c r="D217" t="s">
        <v>66</v>
      </c>
      <c r="E217" s="2" t="s">
        <v>24</v>
      </c>
      <c r="F217" s="1">
        <v>0.40347222222222223</v>
      </c>
      <c r="G217" s="2">
        <v>41993</v>
      </c>
      <c r="H217" s="1" t="s">
        <v>25</v>
      </c>
      <c r="I217">
        <v>7.4</v>
      </c>
      <c r="J217">
        <v>1323</v>
      </c>
      <c r="K217">
        <f t="shared" si="8"/>
        <v>9790.2000000000007</v>
      </c>
      <c r="L217" t="s">
        <v>500</v>
      </c>
      <c r="M217" t="s">
        <v>65</v>
      </c>
      <c r="N217" t="s">
        <v>101</v>
      </c>
      <c r="O217" s="2" t="s">
        <v>24</v>
      </c>
      <c r="P217" s="1">
        <v>0.40347222222222223</v>
      </c>
      <c r="Q217">
        <v>7.4</v>
      </c>
      <c r="R217">
        <v>1323</v>
      </c>
      <c r="S217">
        <f t="shared" si="7"/>
        <v>9790.2000000000007</v>
      </c>
      <c r="T217" t="s">
        <v>27</v>
      </c>
      <c r="U217" t="s">
        <v>54</v>
      </c>
    </row>
    <row r="218" spans="1:21" x14ac:dyDescent="0.3">
      <c r="A218">
        <v>179904</v>
      </c>
      <c r="B218" s="1" t="s">
        <v>501</v>
      </c>
      <c r="C218" t="s">
        <v>30</v>
      </c>
      <c r="D218" t="s">
        <v>31</v>
      </c>
      <c r="E218" s="2" t="s">
        <v>24</v>
      </c>
      <c r="F218" s="1">
        <v>0.40347222222222223</v>
      </c>
      <c r="G218" s="2">
        <v>41993</v>
      </c>
      <c r="H218" s="1" t="s">
        <v>25</v>
      </c>
      <c r="I218">
        <v>439.4</v>
      </c>
      <c r="J218">
        <v>2629</v>
      </c>
      <c r="K218">
        <f t="shared" si="8"/>
        <v>1155182.5999999999</v>
      </c>
      <c r="L218" t="s">
        <v>502</v>
      </c>
      <c r="M218" t="s">
        <v>30</v>
      </c>
      <c r="N218" t="s">
        <v>31</v>
      </c>
      <c r="O218" s="2" t="s">
        <v>24</v>
      </c>
      <c r="P218" s="1">
        <v>0.40347222222222223</v>
      </c>
      <c r="Q218">
        <v>440</v>
      </c>
      <c r="R218">
        <v>2629</v>
      </c>
      <c r="S218">
        <f t="shared" si="7"/>
        <v>1156760</v>
      </c>
      <c r="T218" t="s">
        <v>27</v>
      </c>
      <c r="U218" t="s">
        <v>68</v>
      </c>
    </row>
    <row r="219" spans="1:21" x14ac:dyDescent="0.3">
      <c r="A219">
        <v>253299</v>
      </c>
      <c r="B219" s="1" t="s">
        <v>503</v>
      </c>
      <c r="C219" t="s">
        <v>36</v>
      </c>
      <c r="D219" t="s">
        <v>37</v>
      </c>
      <c r="E219" s="2" t="s">
        <v>24</v>
      </c>
      <c r="F219" s="1">
        <v>0.40347222222222223</v>
      </c>
      <c r="G219" s="2">
        <v>41993</v>
      </c>
      <c r="H219" s="1" t="s">
        <v>32</v>
      </c>
      <c r="I219">
        <v>1193</v>
      </c>
      <c r="J219">
        <v>736</v>
      </c>
      <c r="K219">
        <f t="shared" si="8"/>
        <v>878048</v>
      </c>
      <c r="L219" t="s">
        <v>504</v>
      </c>
      <c r="M219" t="s">
        <v>36</v>
      </c>
      <c r="N219" t="s">
        <v>37</v>
      </c>
      <c r="O219" s="2" t="s">
        <v>24</v>
      </c>
      <c r="P219" s="1">
        <v>0.40347222222222223</v>
      </c>
      <c r="Q219">
        <v>1193</v>
      </c>
      <c r="R219">
        <v>736</v>
      </c>
      <c r="S219">
        <f t="shared" si="7"/>
        <v>878048</v>
      </c>
      <c r="T219" t="s">
        <v>34</v>
      </c>
      <c r="U219" t="s">
        <v>19</v>
      </c>
    </row>
    <row r="220" spans="1:21" x14ac:dyDescent="0.3">
      <c r="A220">
        <v>355758</v>
      </c>
      <c r="B220" s="1" t="s">
        <v>505</v>
      </c>
      <c r="C220" t="s">
        <v>46</v>
      </c>
      <c r="D220" t="s">
        <v>47</v>
      </c>
      <c r="E220" s="2" t="s">
        <v>24</v>
      </c>
      <c r="F220" s="1">
        <v>0.40347222222222223</v>
      </c>
      <c r="G220" s="2">
        <v>41993</v>
      </c>
      <c r="H220" s="1" t="s">
        <v>25</v>
      </c>
      <c r="I220">
        <v>1637.95</v>
      </c>
      <c r="J220">
        <v>896</v>
      </c>
      <c r="K220">
        <f t="shared" si="8"/>
        <v>1467603.2</v>
      </c>
      <c r="L220" t="s">
        <v>506</v>
      </c>
      <c r="M220" t="s">
        <v>46</v>
      </c>
      <c r="N220" t="s">
        <v>47</v>
      </c>
      <c r="O220" s="2" t="s">
        <v>24</v>
      </c>
      <c r="P220" s="1">
        <v>0.40347222222222223</v>
      </c>
      <c r="Q220">
        <v>1637.95</v>
      </c>
      <c r="R220">
        <v>896</v>
      </c>
      <c r="S220">
        <f t="shared" si="7"/>
        <v>1467603.2</v>
      </c>
      <c r="T220" t="s">
        <v>34</v>
      </c>
      <c r="U220" t="s">
        <v>19</v>
      </c>
    </row>
    <row r="221" spans="1:21" x14ac:dyDescent="0.3">
      <c r="A221">
        <v>432668</v>
      </c>
      <c r="B221" s="1" t="s">
        <v>507</v>
      </c>
      <c r="C221" t="s">
        <v>50</v>
      </c>
      <c r="D221" t="s">
        <v>51</v>
      </c>
      <c r="E221" s="2" t="s">
        <v>24</v>
      </c>
      <c r="F221" s="1">
        <v>0.40347222222222223</v>
      </c>
      <c r="G221" s="2">
        <v>41993</v>
      </c>
      <c r="H221" s="1" t="s">
        <v>25</v>
      </c>
      <c r="I221">
        <v>1398.35</v>
      </c>
      <c r="J221">
        <v>668</v>
      </c>
      <c r="K221">
        <f t="shared" si="8"/>
        <v>934097.79999999993</v>
      </c>
      <c r="L221" t="s">
        <v>508</v>
      </c>
      <c r="M221" t="s">
        <v>50</v>
      </c>
      <c r="N221" t="s">
        <v>53</v>
      </c>
      <c r="O221" s="2" t="s">
        <v>24</v>
      </c>
      <c r="P221" s="1">
        <v>0.40347222222222223</v>
      </c>
      <c r="Q221">
        <v>1398.35</v>
      </c>
      <c r="R221">
        <v>668</v>
      </c>
      <c r="S221">
        <f t="shared" si="7"/>
        <v>934097.79999999993</v>
      </c>
      <c r="T221" t="s">
        <v>27</v>
      </c>
      <c r="U221" t="s">
        <v>54</v>
      </c>
    </row>
    <row r="222" spans="1:21" x14ac:dyDescent="0.3">
      <c r="A222">
        <v>510674</v>
      </c>
      <c r="B222" s="1" t="s">
        <v>509</v>
      </c>
      <c r="C222" t="s">
        <v>56</v>
      </c>
      <c r="D222" t="s">
        <v>57</v>
      </c>
      <c r="E222" s="2" t="s">
        <v>24</v>
      </c>
      <c r="F222" s="1">
        <v>0.40347222222222223</v>
      </c>
      <c r="G222" s="2">
        <v>41993</v>
      </c>
      <c r="H222" s="1" t="s">
        <v>25</v>
      </c>
      <c r="I222">
        <v>445.2</v>
      </c>
      <c r="J222">
        <v>695</v>
      </c>
      <c r="K222">
        <f t="shared" si="8"/>
        <v>309414</v>
      </c>
      <c r="L222" t="s">
        <v>510</v>
      </c>
      <c r="M222" t="s">
        <v>56</v>
      </c>
      <c r="N222" t="s">
        <v>57</v>
      </c>
      <c r="O222" s="2" t="s">
        <v>24</v>
      </c>
      <c r="P222" s="1">
        <v>0.40347222222222223</v>
      </c>
      <c r="Q222">
        <v>445.2</v>
      </c>
      <c r="R222">
        <v>695</v>
      </c>
      <c r="S222">
        <f t="shared" si="7"/>
        <v>309414</v>
      </c>
      <c r="T222" t="s">
        <v>34</v>
      </c>
      <c r="U222" t="s">
        <v>19</v>
      </c>
    </row>
    <row r="223" spans="1:21" x14ac:dyDescent="0.3">
      <c r="A223">
        <v>6668256</v>
      </c>
      <c r="B223" s="1" t="s">
        <v>511</v>
      </c>
      <c r="C223" t="s">
        <v>60</v>
      </c>
      <c r="D223" t="s">
        <v>61</v>
      </c>
      <c r="E223" s="2" t="s">
        <v>24</v>
      </c>
      <c r="F223" s="1">
        <v>0.40347222222222223</v>
      </c>
      <c r="G223" s="2">
        <v>41993</v>
      </c>
      <c r="H223" s="1" t="s">
        <v>25</v>
      </c>
      <c r="I223">
        <v>226.65</v>
      </c>
      <c r="J223">
        <v>763</v>
      </c>
      <c r="K223">
        <f t="shared" si="8"/>
        <v>172933.95</v>
      </c>
      <c r="L223" t="s">
        <v>512</v>
      </c>
      <c r="M223" t="s">
        <v>60</v>
      </c>
      <c r="N223" t="s">
        <v>61</v>
      </c>
      <c r="O223" s="2" t="s">
        <v>24</v>
      </c>
      <c r="P223" s="1">
        <v>0.40347222222222223</v>
      </c>
      <c r="Q223">
        <v>226.65</v>
      </c>
      <c r="R223">
        <v>763</v>
      </c>
      <c r="S223">
        <f t="shared" si="7"/>
        <v>172933.95</v>
      </c>
      <c r="T223" t="s">
        <v>34</v>
      </c>
      <c r="U223" t="s">
        <v>19</v>
      </c>
    </row>
    <row r="224" spans="1:21" x14ac:dyDescent="0.3">
      <c r="A224">
        <v>16727</v>
      </c>
      <c r="B224" s="1" t="s">
        <v>513</v>
      </c>
      <c r="C224" t="s">
        <v>65</v>
      </c>
      <c r="D224" t="s">
        <v>66</v>
      </c>
      <c r="E224" s="2" t="s">
        <v>24</v>
      </c>
      <c r="F224" s="1">
        <v>0.40416666666666662</v>
      </c>
      <c r="G224" s="2">
        <v>41993</v>
      </c>
      <c r="H224" s="1" t="s">
        <v>25</v>
      </c>
      <c r="I224">
        <v>7.4</v>
      </c>
      <c r="J224">
        <v>20920</v>
      </c>
      <c r="K224">
        <f t="shared" si="8"/>
        <v>154808</v>
      </c>
      <c r="L224" t="s">
        <v>514</v>
      </c>
      <c r="M224" t="s">
        <v>65</v>
      </c>
      <c r="N224" t="s">
        <v>66</v>
      </c>
      <c r="O224" s="2" t="s">
        <v>24</v>
      </c>
      <c r="P224" s="1">
        <v>0.40416666666666662</v>
      </c>
      <c r="Q224">
        <v>7.4</v>
      </c>
      <c r="R224">
        <v>20920</v>
      </c>
      <c r="S224">
        <f t="shared" si="7"/>
        <v>154808</v>
      </c>
      <c r="T224" t="s">
        <v>34</v>
      </c>
      <c r="U224" t="s">
        <v>19</v>
      </c>
    </row>
    <row r="225" spans="1:21" x14ac:dyDescent="0.3">
      <c r="A225">
        <v>114509</v>
      </c>
      <c r="B225" s="1" t="s">
        <v>515</v>
      </c>
      <c r="C225" t="s">
        <v>22</v>
      </c>
      <c r="D225" t="s">
        <v>23</v>
      </c>
      <c r="E225" s="2" t="s">
        <v>24</v>
      </c>
      <c r="F225" s="1">
        <v>0.40416666666666662</v>
      </c>
      <c r="G225" s="2">
        <v>41993</v>
      </c>
      <c r="H225" s="1" t="s">
        <v>32</v>
      </c>
      <c r="I225">
        <v>563.75</v>
      </c>
      <c r="J225">
        <v>37</v>
      </c>
      <c r="K225">
        <f t="shared" si="8"/>
        <v>20858.75</v>
      </c>
      <c r="L225" t="s">
        <v>516</v>
      </c>
      <c r="M225" t="s">
        <v>22</v>
      </c>
      <c r="N225" t="s">
        <v>23</v>
      </c>
      <c r="O225" s="2" t="s">
        <v>24</v>
      </c>
      <c r="P225" s="1">
        <v>0.40416666666666662</v>
      </c>
      <c r="Q225">
        <v>563.75</v>
      </c>
      <c r="R225">
        <v>37</v>
      </c>
      <c r="S225">
        <f t="shared" si="7"/>
        <v>20858.75</v>
      </c>
      <c r="T225" t="s">
        <v>34</v>
      </c>
      <c r="U225" t="s">
        <v>19</v>
      </c>
    </row>
    <row r="226" spans="1:21" x14ac:dyDescent="0.3">
      <c r="A226">
        <v>179905</v>
      </c>
      <c r="B226" s="1" t="s">
        <v>517</v>
      </c>
      <c r="C226" t="s">
        <v>30</v>
      </c>
      <c r="D226" t="s">
        <v>31</v>
      </c>
      <c r="E226" s="2" t="s">
        <v>24</v>
      </c>
      <c r="F226" s="1">
        <v>0.40416666666666662</v>
      </c>
      <c r="G226" s="2">
        <v>41993</v>
      </c>
      <c r="H226" s="1" t="s">
        <v>32</v>
      </c>
      <c r="I226">
        <v>439</v>
      </c>
      <c r="J226">
        <v>2000</v>
      </c>
      <c r="K226">
        <f t="shared" si="8"/>
        <v>878000</v>
      </c>
      <c r="L226" t="s">
        <v>518</v>
      </c>
      <c r="M226" t="s">
        <v>30</v>
      </c>
      <c r="N226" t="s">
        <v>31</v>
      </c>
      <c r="O226" s="2" t="s">
        <v>24</v>
      </c>
      <c r="P226" s="1">
        <v>0.40416666666666662</v>
      </c>
      <c r="Q226">
        <v>439</v>
      </c>
      <c r="R226">
        <v>2000</v>
      </c>
      <c r="S226">
        <f t="shared" si="7"/>
        <v>878000</v>
      </c>
      <c r="T226" t="s">
        <v>34</v>
      </c>
      <c r="U226" t="s">
        <v>19</v>
      </c>
    </row>
    <row r="227" spans="1:21" x14ac:dyDescent="0.3">
      <c r="A227">
        <v>253300</v>
      </c>
      <c r="B227" s="1" t="s">
        <v>519</v>
      </c>
      <c r="C227" t="s">
        <v>36</v>
      </c>
      <c r="D227" t="s">
        <v>37</v>
      </c>
      <c r="E227" s="2" t="s">
        <v>24</v>
      </c>
      <c r="F227" s="1">
        <v>0.40416666666666662</v>
      </c>
      <c r="G227" s="2">
        <v>41993</v>
      </c>
      <c r="H227" s="1" t="s">
        <v>32</v>
      </c>
      <c r="I227">
        <v>1190</v>
      </c>
      <c r="J227">
        <v>378</v>
      </c>
      <c r="K227">
        <f t="shared" si="8"/>
        <v>449820</v>
      </c>
      <c r="L227" t="s">
        <v>520</v>
      </c>
      <c r="M227" t="s">
        <v>36</v>
      </c>
      <c r="N227" t="s">
        <v>37</v>
      </c>
      <c r="O227" s="2" t="s">
        <v>24</v>
      </c>
      <c r="P227" s="1">
        <v>0.40416666666666662</v>
      </c>
      <c r="Q227">
        <v>1190</v>
      </c>
      <c r="R227">
        <v>378</v>
      </c>
      <c r="S227">
        <f t="shared" si="7"/>
        <v>449820</v>
      </c>
      <c r="T227" t="s">
        <v>34</v>
      </c>
      <c r="U227" t="s">
        <v>19</v>
      </c>
    </row>
    <row r="228" spans="1:21" x14ac:dyDescent="0.3">
      <c r="A228">
        <v>355759</v>
      </c>
      <c r="B228" s="1" t="s">
        <v>521</v>
      </c>
      <c r="C228" t="s">
        <v>46</v>
      </c>
      <c r="D228" t="s">
        <v>47</v>
      </c>
      <c r="E228" s="2" t="s">
        <v>24</v>
      </c>
      <c r="F228" s="1">
        <v>0.40416666666666662</v>
      </c>
      <c r="G228" s="2">
        <v>41993</v>
      </c>
      <c r="H228" s="1" t="s">
        <v>32</v>
      </c>
      <c r="I228">
        <v>1637.9</v>
      </c>
      <c r="J228">
        <v>1069</v>
      </c>
      <c r="K228">
        <f t="shared" si="8"/>
        <v>1750915.1</v>
      </c>
      <c r="L228" t="s">
        <v>522</v>
      </c>
      <c r="M228" t="s">
        <v>46</v>
      </c>
      <c r="N228" t="s">
        <v>47</v>
      </c>
      <c r="O228" s="2" t="s">
        <v>24</v>
      </c>
      <c r="P228" s="1">
        <v>0.40416666666666662</v>
      </c>
      <c r="Q228">
        <v>1637.9</v>
      </c>
      <c r="R228">
        <v>1069</v>
      </c>
      <c r="S228">
        <f t="shared" si="7"/>
        <v>1750915.1</v>
      </c>
      <c r="T228" t="s">
        <v>34</v>
      </c>
      <c r="U228" t="s">
        <v>19</v>
      </c>
    </row>
    <row r="229" spans="1:21" x14ac:dyDescent="0.3">
      <c r="A229">
        <v>432669</v>
      </c>
      <c r="B229" s="1" t="s">
        <v>523</v>
      </c>
      <c r="C229" t="s">
        <v>50</v>
      </c>
      <c r="D229" t="s">
        <v>51</v>
      </c>
      <c r="E229" s="2" t="s">
        <v>24</v>
      </c>
      <c r="F229" s="1">
        <v>0.40416666666666662</v>
      </c>
      <c r="G229" s="2">
        <v>41993</v>
      </c>
      <c r="H229" s="1" t="s">
        <v>32</v>
      </c>
      <c r="I229">
        <v>1398</v>
      </c>
      <c r="J229">
        <v>1213</v>
      </c>
      <c r="K229">
        <f t="shared" si="8"/>
        <v>1695774</v>
      </c>
      <c r="L229" t="s">
        <v>524</v>
      </c>
      <c r="M229" t="s">
        <v>50</v>
      </c>
      <c r="N229" t="s">
        <v>51</v>
      </c>
      <c r="O229" s="2" t="s">
        <v>24</v>
      </c>
      <c r="P229" s="1">
        <v>0.40416666666666662</v>
      </c>
      <c r="Q229">
        <v>1398</v>
      </c>
      <c r="R229">
        <v>1213</v>
      </c>
      <c r="S229">
        <f t="shared" si="7"/>
        <v>1695774</v>
      </c>
      <c r="T229" t="s">
        <v>34</v>
      </c>
      <c r="U229" t="s">
        <v>19</v>
      </c>
    </row>
    <row r="230" spans="1:21" x14ac:dyDescent="0.3">
      <c r="A230">
        <v>510675</v>
      </c>
      <c r="B230" s="1" t="s">
        <v>525</v>
      </c>
      <c r="C230" t="s">
        <v>56</v>
      </c>
      <c r="D230" t="s">
        <v>57</v>
      </c>
      <c r="E230" s="2" t="s">
        <v>24</v>
      </c>
      <c r="F230" s="1">
        <v>0.40416666666666662</v>
      </c>
      <c r="G230" s="2">
        <v>41993</v>
      </c>
      <c r="H230" s="1" t="s">
        <v>25</v>
      </c>
      <c r="I230">
        <v>445.2</v>
      </c>
      <c r="J230">
        <v>1753</v>
      </c>
      <c r="K230">
        <f t="shared" si="8"/>
        <v>780435.6</v>
      </c>
      <c r="L230" t="s">
        <v>526</v>
      </c>
      <c r="M230" t="s">
        <v>56</v>
      </c>
      <c r="N230" t="s">
        <v>57</v>
      </c>
      <c r="O230" s="2" t="s">
        <v>24</v>
      </c>
      <c r="P230" s="1">
        <v>0.40416666666666662</v>
      </c>
      <c r="Q230">
        <v>445.2</v>
      </c>
      <c r="R230">
        <v>1753</v>
      </c>
      <c r="S230">
        <f t="shared" si="7"/>
        <v>780435.6</v>
      </c>
      <c r="T230" t="s">
        <v>34</v>
      </c>
      <c r="U230" t="s">
        <v>19</v>
      </c>
    </row>
    <row r="231" spans="1:21" x14ac:dyDescent="0.3">
      <c r="A231">
        <v>6668257</v>
      </c>
      <c r="B231" s="1" t="s">
        <v>527</v>
      </c>
      <c r="C231" t="s">
        <v>60</v>
      </c>
      <c r="D231" t="s">
        <v>61</v>
      </c>
      <c r="E231" s="2" t="s">
        <v>24</v>
      </c>
      <c r="F231" s="1">
        <v>0.40416666666666662</v>
      </c>
      <c r="G231" s="2">
        <v>41993</v>
      </c>
      <c r="H231" s="1" t="s">
        <v>25</v>
      </c>
      <c r="I231">
        <v>226.65</v>
      </c>
      <c r="J231">
        <v>528</v>
      </c>
      <c r="K231">
        <f t="shared" si="8"/>
        <v>119671.2</v>
      </c>
      <c r="L231" t="s">
        <v>528</v>
      </c>
      <c r="M231" t="s">
        <v>60</v>
      </c>
      <c r="N231" t="s">
        <v>61</v>
      </c>
      <c r="O231" s="2" t="s">
        <v>24</v>
      </c>
      <c r="P231" s="1">
        <v>0.40416666666666662</v>
      </c>
      <c r="Q231">
        <v>226.65</v>
      </c>
      <c r="R231">
        <v>528</v>
      </c>
      <c r="S231">
        <f t="shared" si="7"/>
        <v>119671.2</v>
      </c>
      <c r="T231" t="s">
        <v>34</v>
      </c>
      <c r="U231" t="s">
        <v>19</v>
      </c>
    </row>
    <row r="232" spans="1:21" x14ac:dyDescent="0.3">
      <c r="A232">
        <v>114510</v>
      </c>
      <c r="B232" s="1" t="s">
        <v>529</v>
      </c>
      <c r="C232" t="s">
        <v>22</v>
      </c>
      <c r="D232" t="s">
        <v>23</v>
      </c>
      <c r="E232" s="2" t="s">
        <v>24</v>
      </c>
      <c r="F232" s="1">
        <v>0.40486111111111112</v>
      </c>
      <c r="G232" s="2">
        <v>41993</v>
      </c>
      <c r="H232" s="1" t="s">
        <v>32</v>
      </c>
      <c r="I232">
        <v>562.85</v>
      </c>
      <c r="J232">
        <v>113</v>
      </c>
      <c r="K232">
        <f t="shared" si="8"/>
        <v>63602.05</v>
      </c>
      <c r="L232" t="s">
        <v>530</v>
      </c>
      <c r="M232" t="s">
        <v>22</v>
      </c>
      <c r="N232" t="s">
        <v>23</v>
      </c>
      <c r="O232" s="2" t="s">
        <v>24</v>
      </c>
      <c r="P232" s="1">
        <v>0.40486111111111112</v>
      </c>
      <c r="Q232">
        <v>562.85</v>
      </c>
      <c r="R232">
        <v>144</v>
      </c>
      <c r="S232">
        <f t="shared" si="7"/>
        <v>81050.400000000009</v>
      </c>
      <c r="T232" t="s">
        <v>27</v>
      </c>
      <c r="U232" t="s">
        <v>28</v>
      </c>
    </row>
    <row r="233" spans="1:21" x14ac:dyDescent="0.3">
      <c r="A233">
        <v>179906</v>
      </c>
      <c r="B233" s="1" t="s">
        <v>531</v>
      </c>
      <c r="C233" t="s">
        <v>30</v>
      </c>
      <c r="D233" t="s">
        <v>31</v>
      </c>
      <c r="E233" s="2" t="s">
        <v>24</v>
      </c>
      <c r="F233" s="1">
        <v>0.40486111111111112</v>
      </c>
      <c r="G233" s="2">
        <v>41993</v>
      </c>
      <c r="H233" s="1" t="s">
        <v>25</v>
      </c>
      <c r="I233">
        <v>438.85</v>
      </c>
      <c r="J233">
        <v>2112</v>
      </c>
      <c r="K233">
        <f t="shared" si="8"/>
        <v>926851.20000000007</v>
      </c>
      <c r="L233" t="s">
        <v>532</v>
      </c>
      <c r="M233" t="s">
        <v>30</v>
      </c>
      <c r="N233" t="s">
        <v>31</v>
      </c>
      <c r="O233" s="2" t="s">
        <v>24</v>
      </c>
      <c r="P233" s="1">
        <v>0.40486111111111112</v>
      </c>
      <c r="Q233">
        <v>438.85</v>
      </c>
      <c r="R233">
        <v>2112</v>
      </c>
      <c r="S233">
        <f t="shared" si="7"/>
        <v>926851.20000000007</v>
      </c>
      <c r="T233" t="s">
        <v>34</v>
      </c>
      <c r="U233" t="s">
        <v>19</v>
      </c>
    </row>
    <row r="234" spans="1:21" x14ac:dyDescent="0.3">
      <c r="A234">
        <v>253301</v>
      </c>
      <c r="B234" s="1" t="s">
        <v>533</v>
      </c>
      <c r="C234" t="s">
        <v>36</v>
      </c>
      <c r="D234" t="s">
        <v>37</v>
      </c>
      <c r="E234" s="2" t="s">
        <v>24</v>
      </c>
      <c r="F234" s="1">
        <v>0.40486111111111112</v>
      </c>
      <c r="G234" s="2">
        <v>41993</v>
      </c>
      <c r="H234" s="1" t="s">
        <v>25</v>
      </c>
      <c r="I234">
        <v>1188</v>
      </c>
      <c r="J234">
        <v>112</v>
      </c>
      <c r="K234">
        <f t="shared" si="8"/>
        <v>133056</v>
      </c>
      <c r="L234" t="s">
        <v>534</v>
      </c>
      <c r="M234" t="s">
        <v>36</v>
      </c>
      <c r="N234" t="s">
        <v>37</v>
      </c>
      <c r="O234" s="2" t="s">
        <v>24</v>
      </c>
      <c r="P234" s="1">
        <v>0.40486111111111112</v>
      </c>
      <c r="Q234">
        <v>1188</v>
      </c>
      <c r="R234">
        <v>112</v>
      </c>
      <c r="S234">
        <f t="shared" si="7"/>
        <v>133056</v>
      </c>
      <c r="T234" t="s">
        <v>34</v>
      </c>
      <c r="U234" t="s">
        <v>19</v>
      </c>
    </row>
    <row r="235" spans="1:21" x14ac:dyDescent="0.3">
      <c r="A235">
        <v>355760</v>
      </c>
      <c r="B235" s="1" t="s">
        <v>535</v>
      </c>
      <c r="C235" t="s">
        <v>46</v>
      </c>
      <c r="D235" t="s">
        <v>47</v>
      </c>
      <c r="E235" s="2" t="s">
        <v>24</v>
      </c>
      <c r="F235" s="1">
        <v>0.40486111111111112</v>
      </c>
      <c r="G235" s="2">
        <v>41993</v>
      </c>
      <c r="H235" s="1" t="s">
        <v>32</v>
      </c>
      <c r="I235">
        <v>1642.5</v>
      </c>
      <c r="J235">
        <v>1673</v>
      </c>
      <c r="K235">
        <f t="shared" si="8"/>
        <v>2747902.5</v>
      </c>
      <c r="L235" t="s">
        <v>536</v>
      </c>
      <c r="M235" t="s">
        <v>46</v>
      </c>
      <c r="N235" t="s">
        <v>47</v>
      </c>
      <c r="O235" s="2" t="s">
        <v>24</v>
      </c>
      <c r="P235" s="1">
        <v>0.40486111111111112</v>
      </c>
      <c r="Q235">
        <v>1642.5</v>
      </c>
      <c r="R235">
        <v>1673</v>
      </c>
      <c r="S235">
        <f t="shared" si="7"/>
        <v>2747902.5</v>
      </c>
      <c r="T235" t="s">
        <v>34</v>
      </c>
      <c r="U235" t="s">
        <v>19</v>
      </c>
    </row>
    <row r="236" spans="1:21" x14ac:dyDescent="0.3">
      <c r="A236">
        <v>6668258</v>
      </c>
      <c r="B236" s="1" t="s">
        <v>537</v>
      </c>
      <c r="C236" t="s">
        <v>60</v>
      </c>
      <c r="D236" t="s">
        <v>61</v>
      </c>
      <c r="E236" s="2" t="s">
        <v>24</v>
      </c>
      <c r="F236" s="1">
        <v>0.40486111111111112</v>
      </c>
      <c r="G236" s="2">
        <v>41993</v>
      </c>
      <c r="H236" s="1" t="s">
        <v>32</v>
      </c>
      <c r="I236">
        <v>226.75</v>
      </c>
      <c r="J236">
        <v>573</v>
      </c>
      <c r="K236">
        <f t="shared" si="8"/>
        <v>129927.75</v>
      </c>
      <c r="L236" t="s">
        <v>538</v>
      </c>
      <c r="M236" t="s">
        <v>60</v>
      </c>
      <c r="N236" t="s">
        <v>61</v>
      </c>
      <c r="O236" s="2" t="s">
        <v>24</v>
      </c>
      <c r="P236" s="1">
        <v>0.40486111111111112</v>
      </c>
      <c r="Q236">
        <v>226.75</v>
      </c>
      <c r="R236">
        <v>573</v>
      </c>
      <c r="S236">
        <f t="shared" si="7"/>
        <v>129927.75</v>
      </c>
      <c r="T236" t="s">
        <v>34</v>
      </c>
      <c r="U236" t="s">
        <v>19</v>
      </c>
    </row>
    <row r="237" spans="1:21" x14ac:dyDescent="0.3">
      <c r="A237">
        <v>16728</v>
      </c>
      <c r="B237" s="1" t="s">
        <v>539</v>
      </c>
      <c r="C237" t="s">
        <v>65</v>
      </c>
      <c r="D237" t="s">
        <v>66</v>
      </c>
      <c r="E237" s="2" t="s">
        <v>24</v>
      </c>
      <c r="F237" s="1">
        <v>0.4055555555555555</v>
      </c>
      <c r="G237" s="2">
        <v>41993</v>
      </c>
      <c r="H237" s="1" t="s">
        <v>32</v>
      </c>
      <c r="I237">
        <v>7.35</v>
      </c>
      <c r="J237">
        <v>4532</v>
      </c>
      <c r="K237">
        <f t="shared" si="8"/>
        <v>33310.199999999997</v>
      </c>
      <c r="L237" t="s">
        <v>540</v>
      </c>
      <c r="M237" t="s">
        <v>65</v>
      </c>
      <c r="N237" t="s">
        <v>66</v>
      </c>
      <c r="O237" s="2" t="s">
        <v>24</v>
      </c>
      <c r="P237" s="1">
        <v>0.4055555555555555</v>
      </c>
      <c r="Q237">
        <v>7.35</v>
      </c>
      <c r="R237">
        <v>5000</v>
      </c>
      <c r="S237">
        <f t="shared" si="7"/>
        <v>36750</v>
      </c>
      <c r="T237" t="s">
        <v>27</v>
      </c>
      <c r="U237" t="s">
        <v>28</v>
      </c>
    </row>
    <row r="238" spans="1:21" x14ac:dyDescent="0.3">
      <c r="A238">
        <v>114511</v>
      </c>
      <c r="B238" s="1" t="s">
        <v>541</v>
      </c>
      <c r="C238" t="s">
        <v>22</v>
      </c>
      <c r="D238" t="s">
        <v>23</v>
      </c>
      <c r="E238" s="2" t="s">
        <v>24</v>
      </c>
      <c r="F238" s="1">
        <v>0.4055555555555555</v>
      </c>
      <c r="G238" s="2">
        <v>41993</v>
      </c>
      <c r="H238" s="1" t="s">
        <v>25</v>
      </c>
      <c r="I238">
        <v>560</v>
      </c>
      <c r="J238">
        <v>294</v>
      </c>
      <c r="K238">
        <f t="shared" si="8"/>
        <v>164640</v>
      </c>
      <c r="L238" t="s">
        <v>542</v>
      </c>
      <c r="M238" t="s">
        <v>22</v>
      </c>
      <c r="N238" t="s">
        <v>23</v>
      </c>
      <c r="O238" s="2" t="s">
        <v>24</v>
      </c>
      <c r="P238" s="1">
        <v>0.4055555555555555</v>
      </c>
      <c r="Q238">
        <v>560</v>
      </c>
      <c r="R238">
        <v>294</v>
      </c>
      <c r="S238">
        <f t="shared" si="7"/>
        <v>164640</v>
      </c>
      <c r="T238" t="s">
        <v>34</v>
      </c>
      <c r="U238" t="s">
        <v>19</v>
      </c>
    </row>
    <row r="239" spans="1:21" x14ac:dyDescent="0.3">
      <c r="A239">
        <v>179907</v>
      </c>
      <c r="B239" s="1" t="s">
        <v>543</v>
      </c>
      <c r="C239" t="s">
        <v>30</v>
      </c>
      <c r="D239" t="s">
        <v>31</v>
      </c>
      <c r="E239" s="2" t="s">
        <v>24</v>
      </c>
      <c r="F239" s="1">
        <v>0.4055555555555555</v>
      </c>
      <c r="G239" s="2">
        <v>41993</v>
      </c>
      <c r="H239" s="1" t="s">
        <v>32</v>
      </c>
      <c r="I239">
        <v>438.6</v>
      </c>
      <c r="J239">
        <v>978</v>
      </c>
      <c r="K239">
        <f t="shared" si="8"/>
        <v>428950.80000000005</v>
      </c>
      <c r="L239" t="s">
        <v>544</v>
      </c>
      <c r="M239" t="s">
        <v>30</v>
      </c>
      <c r="N239" t="s">
        <v>31</v>
      </c>
      <c r="O239" s="2" t="s">
        <v>24</v>
      </c>
      <c r="P239" s="1">
        <v>0.4055555555555555</v>
      </c>
      <c r="Q239">
        <v>438.6</v>
      </c>
      <c r="R239">
        <v>978</v>
      </c>
      <c r="S239">
        <f t="shared" si="7"/>
        <v>428950.80000000005</v>
      </c>
      <c r="T239" t="s">
        <v>34</v>
      </c>
      <c r="U239" t="s">
        <v>19</v>
      </c>
    </row>
    <row r="240" spans="1:21" x14ac:dyDescent="0.3">
      <c r="A240">
        <v>253302</v>
      </c>
      <c r="B240" s="1" t="s">
        <v>545</v>
      </c>
      <c r="C240" t="s">
        <v>36</v>
      </c>
      <c r="D240" t="s">
        <v>37</v>
      </c>
      <c r="E240" s="2" t="s">
        <v>24</v>
      </c>
      <c r="F240" s="1">
        <v>0.4055555555555555</v>
      </c>
      <c r="G240" s="2">
        <v>41993</v>
      </c>
      <c r="H240" s="1" t="s">
        <v>25</v>
      </c>
      <c r="I240">
        <v>1190</v>
      </c>
      <c r="J240">
        <v>425</v>
      </c>
      <c r="K240">
        <f t="shared" si="8"/>
        <v>505750</v>
      </c>
      <c r="L240" t="s">
        <v>546</v>
      </c>
      <c r="M240" t="s">
        <v>39</v>
      </c>
      <c r="N240" t="s">
        <v>37</v>
      </c>
      <c r="O240" s="2" t="s">
        <v>24</v>
      </c>
      <c r="P240" s="1">
        <v>0.4055555555555555</v>
      </c>
      <c r="Q240">
        <v>1190</v>
      </c>
      <c r="R240">
        <v>425</v>
      </c>
      <c r="S240">
        <f t="shared" si="7"/>
        <v>505750</v>
      </c>
      <c r="T240" t="s">
        <v>27</v>
      </c>
      <c r="U240" t="s">
        <v>40</v>
      </c>
    </row>
    <row r="241" spans="1:21" x14ac:dyDescent="0.3">
      <c r="A241">
        <v>355761</v>
      </c>
      <c r="B241" s="1" t="s">
        <v>547</v>
      </c>
      <c r="C241" t="s">
        <v>46</v>
      </c>
      <c r="D241" t="s">
        <v>47</v>
      </c>
      <c r="E241" s="2" t="s">
        <v>24</v>
      </c>
      <c r="F241" s="1">
        <v>0.4055555555555555</v>
      </c>
      <c r="G241" s="2">
        <v>41993</v>
      </c>
      <c r="H241" s="1" t="s">
        <v>32</v>
      </c>
      <c r="I241">
        <v>1642.95</v>
      </c>
      <c r="J241">
        <v>1531</v>
      </c>
      <c r="K241">
        <f t="shared" si="8"/>
        <v>2515356.4500000002</v>
      </c>
      <c r="L241" t="s">
        <v>548</v>
      </c>
      <c r="M241" t="s">
        <v>46</v>
      </c>
      <c r="N241" t="s">
        <v>47</v>
      </c>
      <c r="O241" s="2" t="s">
        <v>24</v>
      </c>
      <c r="P241" s="1">
        <v>0.4055555555555555</v>
      </c>
      <c r="Q241">
        <v>1642.95</v>
      </c>
      <c r="R241">
        <v>1531</v>
      </c>
      <c r="S241">
        <f t="shared" si="7"/>
        <v>2515356.4500000002</v>
      </c>
      <c r="T241" t="s">
        <v>34</v>
      </c>
      <c r="U241" t="s">
        <v>19</v>
      </c>
    </row>
    <row r="242" spans="1:21" x14ac:dyDescent="0.3">
      <c r="A242">
        <v>432671</v>
      </c>
      <c r="B242" s="1" t="s">
        <v>549</v>
      </c>
      <c r="C242" t="s">
        <v>50</v>
      </c>
      <c r="D242" t="s">
        <v>51</v>
      </c>
      <c r="E242" s="2" t="s">
        <v>24</v>
      </c>
      <c r="F242" s="1">
        <v>0.4055555555555555</v>
      </c>
      <c r="G242" s="2">
        <v>41993</v>
      </c>
      <c r="H242" s="1" t="s">
        <v>25</v>
      </c>
      <c r="I242">
        <v>1398.6</v>
      </c>
      <c r="J242">
        <v>218</v>
      </c>
      <c r="K242">
        <f t="shared" si="8"/>
        <v>304894.8</v>
      </c>
      <c r="L242" t="s">
        <v>550</v>
      </c>
      <c r="M242" t="s">
        <v>50</v>
      </c>
      <c r="N242" t="s">
        <v>53</v>
      </c>
      <c r="O242" s="2" t="s">
        <v>24</v>
      </c>
      <c r="P242" s="1">
        <v>0.4055555555555555</v>
      </c>
      <c r="Q242">
        <v>1398.6</v>
      </c>
      <c r="R242">
        <v>218</v>
      </c>
      <c r="S242">
        <f t="shared" si="7"/>
        <v>304894.8</v>
      </c>
      <c r="T242" t="s">
        <v>27</v>
      </c>
      <c r="U242" t="s">
        <v>54</v>
      </c>
    </row>
    <row r="243" spans="1:21" x14ac:dyDescent="0.3">
      <c r="A243">
        <v>510677</v>
      </c>
      <c r="B243" s="1" t="s">
        <v>551</v>
      </c>
      <c r="C243" t="s">
        <v>56</v>
      </c>
      <c r="D243" t="s">
        <v>57</v>
      </c>
      <c r="E243" s="2" t="s">
        <v>24</v>
      </c>
      <c r="F243" s="1">
        <v>0.4055555555555555</v>
      </c>
      <c r="G243" s="2">
        <v>41993</v>
      </c>
      <c r="H243" s="1" t="s">
        <v>25</v>
      </c>
      <c r="I243">
        <v>445.2</v>
      </c>
      <c r="J243">
        <v>253</v>
      </c>
      <c r="K243">
        <f t="shared" si="8"/>
        <v>112635.59999999999</v>
      </c>
      <c r="L243" t="s">
        <v>552</v>
      </c>
      <c r="M243" t="s">
        <v>56</v>
      </c>
      <c r="N243" t="s">
        <v>57</v>
      </c>
      <c r="O243" s="2" t="s">
        <v>24</v>
      </c>
      <c r="P243" s="1">
        <v>0.4055555555555555</v>
      </c>
      <c r="Q243">
        <v>445.2</v>
      </c>
      <c r="R243">
        <v>253</v>
      </c>
      <c r="S243">
        <f t="shared" si="7"/>
        <v>112635.59999999999</v>
      </c>
      <c r="T243" t="s">
        <v>34</v>
      </c>
      <c r="U243" t="s">
        <v>19</v>
      </c>
    </row>
    <row r="244" spans="1:21" x14ac:dyDescent="0.3">
      <c r="A244">
        <v>6668259</v>
      </c>
      <c r="B244" s="1" t="s">
        <v>553</v>
      </c>
      <c r="C244" t="s">
        <v>60</v>
      </c>
      <c r="D244" t="s">
        <v>61</v>
      </c>
      <c r="E244" s="2" t="s">
        <v>24</v>
      </c>
      <c r="F244" s="1">
        <v>0.4055555555555555</v>
      </c>
      <c r="G244" s="2">
        <v>41993</v>
      </c>
      <c r="H244" s="1" t="s">
        <v>25</v>
      </c>
      <c r="I244">
        <v>226.35</v>
      </c>
      <c r="J244">
        <v>492</v>
      </c>
      <c r="K244">
        <f t="shared" si="8"/>
        <v>111364.2</v>
      </c>
      <c r="L244" t="s">
        <v>554</v>
      </c>
      <c r="M244" t="s">
        <v>60</v>
      </c>
      <c r="N244" t="s">
        <v>61</v>
      </c>
      <c r="O244" s="2" t="s">
        <v>24</v>
      </c>
      <c r="P244" s="1">
        <v>0.4055555555555555</v>
      </c>
      <c r="Q244">
        <v>226.35</v>
      </c>
      <c r="R244">
        <v>492</v>
      </c>
      <c r="S244">
        <f t="shared" si="7"/>
        <v>111364.2</v>
      </c>
      <c r="T244" t="s">
        <v>34</v>
      </c>
      <c r="U244" t="s">
        <v>19</v>
      </c>
    </row>
    <row r="245" spans="1:21" x14ac:dyDescent="0.3">
      <c r="A245">
        <v>16729</v>
      </c>
      <c r="B245" s="1" t="s">
        <v>555</v>
      </c>
      <c r="C245" t="s">
        <v>65</v>
      </c>
      <c r="D245" t="s">
        <v>66</v>
      </c>
      <c r="E245" s="2" t="s">
        <v>24</v>
      </c>
      <c r="F245" s="1">
        <v>0.40625</v>
      </c>
      <c r="G245" s="2">
        <v>41993</v>
      </c>
      <c r="H245" s="1" t="s">
        <v>25</v>
      </c>
      <c r="I245">
        <v>7.4</v>
      </c>
      <c r="J245">
        <v>200</v>
      </c>
      <c r="K245">
        <f t="shared" si="8"/>
        <v>1480</v>
      </c>
      <c r="L245" t="s">
        <v>556</v>
      </c>
      <c r="M245" t="s">
        <v>65</v>
      </c>
      <c r="N245" t="s">
        <v>66</v>
      </c>
      <c r="O245" s="2" t="s">
        <v>24</v>
      </c>
      <c r="P245" s="1">
        <v>0.40625</v>
      </c>
      <c r="Q245">
        <v>7.4</v>
      </c>
      <c r="R245">
        <v>200</v>
      </c>
      <c r="S245">
        <f t="shared" si="7"/>
        <v>1480</v>
      </c>
      <c r="T245" t="s">
        <v>34</v>
      </c>
      <c r="U245" t="s">
        <v>19</v>
      </c>
    </row>
    <row r="246" spans="1:21" x14ac:dyDescent="0.3">
      <c r="A246">
        <v>114512</v>
      </c>
      <c r="B246" s="1" t="s">
        <v>557</v>
      </c>
      <c r="C246" t="s">
        <v>22</v>
      </c>
      <c r="D246" t="s">
        <v>23</v>
      </c>
      <c r="E246" s="2" t="s">
        <v>24</v>
      </c>
      <c r="F246" s="1">
        <v>0.40625</v>
      </c>
      <c r="G246" s="2">
        <v>41993</v>
      </c>
      <c r="H246" s="1" t="s">
        <v>25</v>
      </c>
      <c r="I246">
        <v>559.9</v>
      </c>
      <c r="J246">
        <v>312</v>
      </c>
      <c r="K246">
        <f t="shared" si="8"/>
        <v>174688.8</v>
      </c>
      <c r="L246" t="s">
        <v>558</v>
      </c>
      <c r="M246" t="s">
        <v>22</v>
      </c>
      <c r="N246" t="s">
        <v>23</v>
      </c>
      <c r="O246" s="2" t="s">
        <v>24</v>
      </c>
      <c r="P246" s="1">
        <v>0.40625</v>
      </c>
      <c r="Q246">
        <v>559.9</v>
      </c>
      <c r="R246">
        <v>312</v>
      </c>
      <c r="S246">
        <f t="shared" si="7"/>
        <v>174688.8</v>
      </c>
      <c r="T246" t="s">
        <v>34</v>
      </c>
      <c r="U246" t="s">
        <v>19</v>
      </c>
    </row>
    <row r="247" spans="1:21" x14ac:dyDescent="0.3">
      <c r="A247">
        <v>179908</v>
      </c>
      <c r="B247" s="1" t="s">
        <v>559</v>
      </c>
      <c r="C247" t="s">
        <v>30</v>
      </c>
      <c r="D247" t="s">
        <v>31</v>
      </c>
      <c r="E247" s="2" t="s">
        <v>24</v>
      </c>
      <c r="F247" s="1">
        <v>0.40625</v>
      </c>
      <c r="G247" s="2">
        <v>41993</v>
      </c>
      <c r="H247" s="1" t="s">
        <v>25</v>
      </c>
      <c r="I247">
        <v>438.5</v>
      </c>
      <c r="J247">
        <v>1599</v>
      </c>
      <c r="K247">
        <f t="shared" si="8"/>
        <v>701161.5</v>
      </c>
      <c r="L247" t="s">
        <v>560</v>
      </c>
      <c r="M247" t="s">
        <v>30</v>
      </c>
      <c r="N247" t="s">
        <v>31</v>
      </c>
      <c r="O247" s="2" t="s">
        <v>24</v>
      </c>
      <c r="P247" s="1">
        <v>0.40625</v>
      </c>
      <c r="Q247">
        <v>438.5</v>
      </c>
      <c r="R247">
        <v>1599</v>
      </c>
      <c r="S247">
        <f t="shared" si="7"/>
        <v>701161.5</v>
      </c>
      <c r="T247" t="s">
        <v>34</v>
      </c>
      <c r="U247" t="s">
        <v>19</v>
      </c>
    </row>
    <row r="248" spans="1:21" x14ac:dyDescent="0.3">
      <c r="A248">
        <v>253303</v>
      </c>
      <c r="B248" s="1" t="s">
        <v>561</v>
      </c>
      <c r="C248" t="s">
        <v>36</v>
      </c>
      <c r="D248" t="s">
        <v>37</v>
      </c>
      <c r="E248" s="2" t="s">
        <v>24</v>
      </c>
      <c r="F248" s="1">
        <v>0.40625</v>
      </c>
      <c r="G248" s="2">
        <v>41993</v>
      </c>
      <c r="H248" s="1" t="s">
        <v>25</v>
      </c>
      <c r="I248">
        <v>1195.05</v>
      </c>
      <c r="J248">
        <v>690</v>
      </c>
      <c r="K248">
        <f t="shared" si="8"/>
        <v>824584.5</v>
      </c>
      <c r="L248" t="s">
        <v>562</v>
      </c>
      <c r="M248" t="s">
        <v>36</v>
      </c>
      <c r="N248" t="s">
        <v>37</v>
      </c>
      <c r="O248" s="2" t="s">
        <v>24</v>
      </c>
      <c r="P248" s="1">
        <v>0.40625</v>
      </c>
      <c r="Q248">
        <v>1195.05</v>
      </c>
      <c r="R248">
        <v>690</v>
      </c>
      <c r="S248">
        <f t="shared" si="7"/>
        <v>824584.5</v>
      </c>
      <c r="T248" t="s">
        <v>34</v>
      </c>
      <c r="U248" t="s">
        <v>19</v>
      </c>
    </row>
    <row r="249" spans="1:21" x14ac:dyDescent="0.3">
      <c r="A249">
        <v>355762</v>
      </c>
      <c r="B249" s="1" t="s">
        <v>563</v>
      </c>
      <c r="C249" t="s">
        <v>46</v>
      </c>
      <c r="D249" t="s">
        <v>47</v>
      </c>
      <c r="E249" s="2" t="s">
        <v>24</v>
      </c>
      <c r="F249" s="1">
        <v>0.40625</v>
      </c>
      <c r="G249" s="2">
        <v>41993</v>
      </c>
      <c r="H249" s="1" t="s">
        <v>25</v>
      </c>
      <c r="I249">
        <v>1645</v>
      </c>
      <c r="J249">
        <v>1966</v>
      </c>
      <c r="K249">
        <f t="shared" si="8"/>
        <v>3234070</v>
      </c>
      <c r="L249" t="s">
        <v>564</v>
      </c>
      <c r="M249" t="s">
        <v>46</v>
      </c>
      <c r="N249" t="s">
        <v>47</v>
      </c>
      <c r="O249" s="2" t="s">
        <v>24</v>
      </c>
      <c r="P249" s="1">
        <v>0.40625</v>
      </c>
      <c r="Q249">
        <v>1645</v>
      </c>
      <c r="R249">
        <v>1966</v>
      </c>
      <c r="S249">
        <f t="shared" si="7"/>
        <v>3234070</v>
      </c>
      <c r="T249" t="s">
        <v>34</v>
      </c>
      <c r="U249" t="s">
        <v>19</v>
      </c>
    </row>
    <row r="250" spans="1:21" x14ac:dyDescent="0.3">
      <c r="A250">
        <v>432672</v>
      </c>
      <c r="B250" s="1" t="s">
        <v>565</v>
      </c>
      <c r="C250" t="s">
        <v>50</v>
      </c>
      <c r="D250" t="s">
        <v>51</v>
      </c>
      <c r="E250" s="2" t="s">
        <v>24</v>
      </c>
      <c r="F250" s="1">
        <v>0.40625</v>
      </c>
      <c r="G250" s="2">
        <v>41993</v>
      </c>
      <c r="H250" s="1" t="s">
        <v>25</v>
      </c>
      <c r="I250">
        <v>1398.45</v>
      </c>
      <c r="J250">
        <v>879</v>
      </c>
      <c r="K250">
        <f t="shared" si="8"/>
        <v>1229237.55</v>
      </c>
      <c r="L250" t="s">
        <v>566</v>
      </c>
      <c r="M250" t="s">
        <v>50</v>
      </c>
      <c r="N250" t="s">
        <v>53</v>
      </c>
      <c r="O250" s="2" t="s">
        <v>24</v>
      </c>
      <c r="P250" s="1">
        <v>0.40625</v>
      </c>
      <c r="Q250">
        <v>1398.45</v>
      </c>
      <c r="R250">
        <v>879</v>
      </c>
      <c r="S250">
        <f t="shared" si="7"/>
        <v>1229237.55</v>
      </c>
      <c r="T250" t="s">
        <v>27</v>
      </c>
      <c r="U250" t="s">
        <v>54</v>
      </c>
    </row>
    <row r="251" spans="1:21" x14ac:dyDescent="0.3">
      <c r="A251">
        <v>6668260</v>
      </c>
      <c r="B251" s="1" t="s">
        <v>567</v>
      </c>
      <c r="C251" t="s">
        <v>60</v>
      </c>
      <c r="D251" t="s">
        <v>61</v>
      </c>
      <c r="E251" s="2" t="s">
        <v>24</v>
      </c>
      <c r="F251" s="1">
        <v>0.40625</v>
      </c>
      <c r="G251" s="2">
        <v>41993</v>
      </c>
      <c r="H251" s="1" t="s">
        <v>32</v>
      </c>
      <c r="I251">
        <v>226.35</v>
      </c>
      <c r="J251">
        <v>209</v>
      </c>
      <c r="K251">
        <f t="shared" si="8"/>
        <v>47307.15</v>
      </c>
      <c r="L251" t="s">
        <v>568</v>
      </c>
      <c r="M251" t="s">
        <v>60</v>
      </c>
      <c r="N251" t="s">
        <v>61</v>
      </c>
      <c r="O251" s="2" t="s">
        <v>24</v>
      </c>
      <c r="P251" s="1">
        <v>0.40625</v>
      </c>
      <c r="Q251">
        <v>226.35</v>
      </c>
      <c r="R251">
        <v>209</v>
      </c>
      <c r="S251">
        <f t="shared" si="7"/>
        <v>47307.15</v>
      </c>
      <c r="T251" t="s">
        <v>34</v>
      </c>
      <c r="U251" t="s">
        <v>19</v>
      </c>
    </row>
    <row r="252" spans="1:21" x14ac:dyDescent="0.3">
      <c r="A252">
        <v>114513</v>
      </c>
      <c r="B252" s="1" t="s">
        <v>569</v>
      </c>
      <c r="C252" t="s">
        <v>22</v>
      </c>
      <c r="D252" t="s">
        <v>23</v>
      </c>
      <c r="E252" s="2" t="s">
        <v>24</v>
      </c>
      <c r="F252" s="1">
        <v>0.4069444444444445</v>
      </c>
      <c r="G252" s="2">
        <v>41993</v>
      </c>
      <c r="H252" s="1" t="s">
        <v>25</v>
      </c>
      <c r="I252">
        <v>563</v>
      </c>
      <c r="J252">
        <v>123</v>
      </c>
      <c r="K252">
        <f t="shared" si="8"/>
        <v>69249</v>
      </c>
      <c r="L252" t="s">
        <v>570</v>
      </c>
      <c r="M252" t="s">
        <v>22</v>
      </c>
      <c r="N252" t="s">
        <v>23</v>
      </c>
      <c r="O252" s="2" t="s">
        <v>24</v>
      </c>
      <c r="P252" s="1">
        <v>0.4069444444444445</v>
      </c>
      <c r="Q252">
        <v>564</v>
      </c>
      <c r="R252">
        <v>123</v>
      </c>
      <c r="S252">
        <f t="shared" ref="S252:S265" si="9">Q252*R252</f>
        <v>69372</v>
      </c>
      <c r="T252" t="s">
        <v>27</v>
      </c>
      <c r="U252" t="s">
        <v>68</v>
      </c>
    </row>
    <row r="253" spans="1:21" x14ac:dyDescent="0.3">
      <c r="A253">
        <v>179909</v>
      </c>
      <c r="B253" s="1" t="s">
        <v>571</v>
      </c>
      <c r="C253" t="s">
        <v>30</v>
      </c>
      <c r="D253" t="s">
        <v>31</v>
      </c>
      <c r="E253" s="2" t="s">
        <v>24</v>
      </c>
      <c r="F253" s="1">
        <v>0.4069444444444445</v>
      </c>
      <c r="G253" s="2">
        <v>41993</v>
      </c>
      <c r="H253" s="1" t="s">
        <v>25</v>
      </c>
      <c r="I253">
        <v>438.85</v>
      </c>
      <c r="J253">
        <v>3963</v>
      </c>
      <c r="K253">
        <f t="shared" si="8"/>
        <v>1739162.55</v>
      </c>
      <c r="L253" t="s">
        <v>572</v>
      </c>
      <c r="M253" t="s">
        <v>30</v>
      </c>
      <c r="N253" t="s">
        <v>31</v>
      </c>
      <c r="O253" s="2" t="s">
        <v>24</v>
      </c>
      <c r="P253" s="1">
        <v>0.4069444444444445</v>
      </c>
      <c r="Q253">
        <v>439</v>
      </c>
      <c r="R253">
        <v>3963</v>
      </c>
      <c r="S253">
        <f t="shared" si="9"/>
        <v>1739757</v>
      </c>
      <c r="T253" t="s">
        <v>27</v>
      </c>
      <c r="U253" t="s">
        <v>68</v>
      </c>
    </row>
    <row r="254" spans="1:21" x14ac:dyDescent="0.3">
      <c r="A254">
        <v>253304</v>
      </c>
      <c r="B254" s="1" t="s">
        <v>573</v>
      </c>
      <c r="C254" t="s">
        <v>36</v>
      </c>
      <c r="D254" t="s">
        <v>37</v>
      </c>
      <c r="E254" s="2" t="s">
        <v>24</v>
      </c>
      <c r="F254" s="1">
        <v>0.4069444444444445</v>
      </c>
      <c r="G254" s="2">
        <v>41993</v>
      </c>
      <c r="H254" s="1" t="s">
        <v>25</v>
      </c>
      <c r="I254">
        <v>1198</v>
      </c>
      <c r="J254">
        <v>1055</v>
      </c>
      <c r="K254">
        <f t="shared" si="8"/>
        <v>1263890</v>
      </c>
      <c r="L254" t="s">
        <v>574</v>
      </c>
      <c r="M254" t="s">
        <v>36</v>
      </c>
      <c r="N254" t="s">
        <v>37</v>
      </c>
      <c r="O254" s="2" t="s">
        <v>24</v>
      </c>
      <c r="P254" s="1">
        <v>0.4069444444444445</v>
      </c>
      <c r="Q254">
        <v>1198</v>
      </c>
      <c r="R254">
        <v>1055</v>
      </c>
      <c r="S254">
        <f t="shared" si="9"/>
        <v>1263890</v>
      </c>
      <c r="T254" t="s">
        <v>34</v>
      </c>
      <c r="U254" t="s">
        <v>19</v>
      </c>
    </row>
    <row r="255" spans="1:21" x14ac:dyDescent="0.3">
      <c r="A255">
        <v>305665</v>
      </c>
      <c r="B255" s="1" t="s">
        <v>575</v>
      </c>
      <c r="C255" t="s">
        <v>42</v>
      </c>
      <c r="D255" t="s">
        <v>43</v>
      </c>
      <c r="E255" s="2" t="s">
        <v>24</v>
      </c>
      <c r="F255" s="1">
        <v>0.4069444444444445</v>
      </c>
      <c r="G255" s="2">
        <v>41993</v>
      </c>
      <c r="H255" s="1" t="s">
        <v>25</v>
      </c>
      <c r="I255">
        <v>3389.9</v>
      </c>
      <c r="J255">
        <v>5</v>
      </c>
      <c r="K255">
        <f t="shared" si="8"/>
        <v>16949.5</v>
      </c>
      <c r="L255" t="s">
        <v>576</v>
      </c>
      <c r="M255" t="s">
        <v>42</v>
      </c>
      <c r="N255" t="s">
        <v>43</v>
      </c>
      <c r="O255" s="2" t="s">
        <v>24</v>
      </c>
      <c r="P255" s="1">
        <v>0.4069444444444445</v>
      </c>
      <c r="Q255">
        <v>3389.9</v>
      </c>
      <c r="R255">
        <v>5</v>
      </c>
      <c r="S255">
        <f t="shared" si="9"/>
        <v>16949.5</v>
      </c>
      <c r="T255" t="s">
        <v>34</v>
      </c>
      <c r="U255" t="s">
        <v>19</v>
      </c>
    </row>
    <row r="256" spans="1:21" x14ac:dyDescent="0.3">
      <c r="A256">
        <v>355763</v>
      </c>
      <c r="B256" s="1" t="s">
        <v>577</v>
      </c>
      <c r="C256" t="s">
        <v>46</v>
      </c>
      <c r="D256" t="s">
        <v>47</v>
      </c>
      <c r="E256" s="2" t="s">
        <v>24</v>
      </c>
      <c r="F256" s="1">
        <v>0.4069444444444445</v>
      </c>
      <c r="G256" s="2">
        <v>41993</v>
      </c>
      <c r="H256" s="1" t="s">
        <v>25</v>
      </c>
      <c r="I256">
        <v>1645</v>
      </c>
      <c r="J256">
        <v>1757</v>
      </c>
      <c r="K256">
        <f t="shared" si="8"/>
        <v>2890265</v>
      </c>
      <c r="L256" t="s">
        <v>578</v>
      </c>
      <c r="M256" t="s">
        <v>46</v>
      </c>
      <c r="N256" t="s">
        <v>47</v>
      </c>
      <c r="O256" s="2" t="s">
        <v>24</v>
      </c>
      <c r="P256" s="1">
        <v>0.4069444444444445</v>
      </c>
      <c r="Q256">
        <v>1645</v>
      </c>
      <c r="R256">
        <v>1757</v>
      </c>
      <c r="S256">
        <f t="shared" si="9"/>
        <v>2890265</v>
      </c>
      <c r="T256" t="s">
        <v>34</v>
      </c>
      <c r="U256" t="s">
        <v>19</v>
      </c>
    </row>
    <row r="257" spans="1:21" x14ac:dyDescent="0.3">
      <c r="A257">
        <v>432673</v>
      </c>
      <c r="B257" s="1" t="s">
        <v>579</v>
      </c>
      <c r="C257" t="s">
        <v>50</v>
      </c>
      <c r="D257" t="s">
        <v>51</v>
      </c>
      <c r="E257" s="2" t="s">
        <v>24</v>
      </c>
      <c r="F257" s="1">
        <v>0.4069444444444445</v>
      </c>
      <c r="G257" s="2">
        <v>41993</v>
      </c>
      <c r="H257" s="1" t="s">
        <v>25</v>
      </c>
      <c r="I257">
        <v>1398.85</v>
      </c>
      <c r="J257">
        <v>4083</v>
      </c>
      <c r="K257">
        <f t="shared" si="8"/>
        <v>5711504.5499999998</v>
      </c>
      <c r="L257" t="s">
        <v>580</v>
      </c>
      <c r="M257" t="s">
        <v>50</v>
      </c>
      <c r="N257" t="s">
        <v>53</v>
      </c>
      <c r="O257" s="2" t="s">
        <v>24</v>
      </c>
      <c r="P257" s="1">
        <v>0.4069444444444445</v>
      </c>
      <c r="Q257">
        <v>1398.85</v>
      </c>
      <c r="R257">
        <v>4083</v>
      </c>
      <c r="S257">
        <f t="shared" si="9"/>
        <v>5711504.5499999998</v>
      </c>
      <c r="T257" t="s">
        <v>27</v>
      </c>
      <c r="U257" t="s">
        <v>54</v>
      </c>
    </row>
    <row r="258" spans="1:21" x14ac:dyDescent="0.3">
      <c r="A258">
        <v>510679</v>
      </c>
      <c r="B258" s="1" t="s">
        <v>581</v>
      </c>
      <c r="C258" t="s">
        <v>56</v>
      </c>
      <c r="D258" t="s">
        <v>57</v>
      </c>
      <c r="E258" s="2" t="s">
        <v>24</v>
      </c>
      <c r="F258" s="1">
        <v>0.4069444444444445</v>
      </c>
      <c r="G258" s="2">
        <v>41993</v>
      </c>
      <c r="H258" s="1" t="s">
        <v>25</v>
      </c>
      <c r="I258">
        <v>445.5</v>
      </c>
      <c r="J258">
        <v>673</v>
      </c>
      <c r="K258">
        <f t="shared" ref="K258:K307" si="10">I258*J258</f>
        <v>299821.5</v>
      </c>
      <c r="L258" t="s">
        <v>582</v>
      </c>
      <c r="M258" t="s">
        <v>56</v>
      </c>
      <c r="N258" t="s">
        <v>57</v>
      </c>
      <c r="O258" s="2" t="s">
        <v>24</v>
      </c>
      <c r="P258" s="1">
        <v>0.4069444444444445</v>
      </c>
      <c r="Q258">
        <v>445.5</v>
      </c>
      <c r="R258">
        <v>673</v>
      </c>
      <c r="S258">
        <f t="shared" si="9"/>
        <v>299821.5</v>
      </c>
      <c r="T258" t="s">
        <v>34</v>
      </c>
      <c r="U258" t="s">
        <v>19</v>
      </c>
    </row>
    <row r="259" spans="1:21" x14ac:dyDescent="0.3">
      <c r="A259">
        <v>6668261</v>
      </c>
      <c r="B259" s="1" t="s">
        <v>583</v>
      </c>
      <c r="C259" t="s">
        <v>60</v>
      </c>
      <c r="D259" t="s">
        <v>61</v>
      </c>
      <c r="E259" s="2" t="s">
        <v>24</v>
      </c>
      <c r="F259" s="1">
        <v>0.4069444444444445</v>
      </c>
      <c r="G259" s="2">
        <v>41993</v>
      </c>
      <c r="H259" s="1" t="s">
        <v>25</v>
      </c>
      <c r="I259">
        <v>226.4</v>
      </c>
      <c r="J259">
        <v>2737</v>
      </c>
      <c r="K259">
        <f t="shared" si="10"/>
        <v>619656.80000000005</v>
      </c>
      <c r="L259" t="s">
        <v>584</v>
      </c>
      <c r="M259" t="s">
        <v>60</v>
      </c>
      <c r="N259" t="s">
        <v>61</v>
      </c>
      <c r="O259" s="2" t="s">
        <v>24</v>
      </c>
      <c r="P259" s="1">
        <v>0.4069444444444445</v>
      </c>
      <c r="Q259">
        <v>226.4</v>
      </c>
      <c r="R259">
        <v>2737</v>
      </c>
      <c r="S259">
        <f t="shared" si="9"/>
        <v>619656.80000000005</v>
      </c>
      <c r="T259" t="s">
        <v>34</v>
      </c>
      <c r="U259" t="s">
        <v>19</v>
      </c>
    </row>
    <row r="260" spans="1:21" x14ac:dyDescent="0.3">
      <c r="A260">
        <v>114514</v>
      </c>
      <c r="B260" s="1" t="s">
        <v>585</v>
      </c>
      <c r="C260" t="s">
        <v>22</v>
      </c>
      <c r="D260" t="s">
        <v>23</v>
      </c>
      <c r="E260" s="2" t="s">
        <v>24</v>
      </c>
      <c r="F260" s="1">
        <v>0.40763888888888888</v>
      </c>
      <c r="G260" s="2">
        <v>41993</v>
      </c>
      <c r="H260" s="1" t="s">
        <v>25</v>
      </c>
      <c r="I260">
        <v>562.75</v>
      </c>
      <c r="J260">
        <v>21</v>
      </c>
      <c r="K260">
        <f t="shared" si="10"/>
        <v>11817.75</v>
      </c>
      <c r="L260" t="s">
        <v>586</v>
      </c>
      <c r="M260" t="s">
        <v>22</v>
      </c>
      <c r="N260" t="s">
        <v>23</v>
      </c>
      <c r="O260" s="2" t="s">
        <v>24</v>
      </c>
      <c r="P260" s="1">
        <v>0.40763888888888888</v>
      </c>
      <c r="Q260">
        <v>562.75</v>
      </c>
      <c r="R260">
        <v>21</v>
      </c>
      <c r="S260">
        <f t="shared" si="9"/>
        <v>11817.75</v>
      </c>
      <c r="T260" t="s">
        <v>34</v>
      </c>
      <c r="U260" t="s">
        <v>19</v>
      </c>
    </row>
    <row r="261" spans="1:21" x14ac:dyDescent="0.3">
      <c r="A261">
        <v>179910</v>
      </c>
      <c r="B261" s="1" t="s">
        <v>587</v>
      </c>
      <c r="C261" t="s">
        <v>30</v>
      </c>
      <c r="D261" t="s">
        <v>31</v>
      </c>
      <c r="E261" s="2" t="s">
        <v>24</v>
      </c>
      <c r="F261" s="1">
        <v>0.40763888888888888</v>
      </c>
      <c r="G261" s="2">
        <v>41993</v>
      </c>
      <c r="H261" s="1" t="s">
        <v>25</v>
      </c>
      <c r="I261">
        <v>438.9</v>
      </c>
      <c r="J261">
        <v>1381</v>
      </c>
      <c r="K261">
        <f t="shared" si="10"/>
        <v>606120.9</v>
      </c>
      <c r="L261" t="s">
        <v>588</v>
      </c>
      <c r="M261" t="s">
        <v>30</v>
      </c>
      <c r="N261" t="s">
        <v>31</v>
      </c>
      <c r="O261" s="2" t="s">
        <v>24</v>
      </c>
      <c r="P261" s="1">
        <v>0.40763888888888888</v>
      </c>
      <c r="Q261">
        <v>438.9</v>
      </c>
      <c r="R261">
        <v>1381</v>
      </c>
      <c r="S261">
        <f t="shared" si="9"/>
        <v>606120.9</v>
      </c>
      <c r="T261" t="s">
        <v>34</v>
      </c>
      <c r="U261" t="s">
        <v>19</v>
      </c>
    </row>
    <row r="262" spans="1:21" x14ac:dyDescent="0.3">
      <c r="A262">
        <v>253305</v>
      </c>
      <c r="B262" s="1" t="s">
        <v>589</v>
      </c>
      <c r="C262" t="s">
        <v>36</v>
      </c>
      <c r="D262" t="s">
        <v>37</v>
      </c>
      <c r="E262" s="2" t="s">
        <v>24</v>
      </c>
      <c r="F262" s="1">
        <v>0.40763888888888888</v>
      </c>
      <c r="G262" s="2">
        <v>41993</v>
      </c>
      <c r="H262" s="1" t="s">
        <v>25</v>
      </c>
      <c r="I262">
        <v>1195</v>
      </c>
      <c r="J262">
        <v>594</v>
      </c>
      <c r="K262">
        <f t="shared" si="10"/>
        <v>709830</v>
      </c>
      <c r="L262" t="s">
        <v>590</v>
      </c>
      <c r="M262" t="s">
        <v>36</v>
      </c>
      <c r="N262" t="s">
        <v>37</v>
      </c>
      <c r="O262" s="2" t="s">
        <v>24</v>
      </c>
      <c r="P262" s="1">
        <v>0.40763888888888888</v>
      </c>
      <c r="Q262">
        <v>1195</v>
      </c>
      <c r="R262">
        <v>594</v>
      </c>
      <c r="S262">
        <f t="shared" si="9"/>
        <v>709830</v>
      </c>
      <c r="T262" t="s">
        <v>34</v>
      </c>
      <c r="U262" t="s">
        <v>19</v>
      </c>
    </row>
    <row r="263" spans="1:21" x14ac:dyDescent="0.3">
      <c r="A263">
        <v>355764</v>
      </c>
      <c r="B263" s="1" t="s">
        <v>591</v>
      </c>
      <c r="C263" t="s">
        <v>46</v>
      </c>
      <c r="D263" t="s">
        <v>47</v>
      </c>
      <c r="E263" s="2" t="s">
        <v>24</v>
      </c>
      <c r="F263" s="1">
        <v>0.40763888888888888</v>
      </c>
      <c r="G263" s="2">
        <v>41993</v>
      </c>
      <c r="H263" s="1" t="s">
        <v>25</v>
      </c>
      <c r="I263">
        <v>1645.9</v>
      </c>
      <c r="J263">
        <v>1598</v>
      </c>
      <c r="K263">
        <f t="shared" si="10"/>
        <v>2630148.2000000002</v>
      </c>
      <c r="L263" t="s">
        <v>592</v>
      </c>
      <c r="M263" t="s">
        <v>46</v>
      </c>
      <c r="N263" t="s">
        <v>47</v>
      </c>
      <c r="O263" s="2" t="s">
        <v>24</v>
      </c>
      <c r="P263" s="1">
        <v>0.40763888888888888</v>
      </c>
      <c r="Q263">
        <v>1645.9</v>
      </c>
      <c r="R263">
        <v>1598</v>
      </c>
      <c r="S263">
        <f t="shared" si="9"/>
        <v>2630148.2000000002</v>
      </c>
      <c r="T263" t="s">
        <v>34</v>
      </c>
      <c r="U263" t="s">
        <v>19</v>
      </c>
    </row>
    <row r="264" spans="1:21" x14ac:dyDescent="0.3">
      <c r="A264">
        <v>432674</v>
      </c>
      <c r="B264" s="1" t="s">
        <v>593</v>
      </c>
      <c r="C264" t="s">
        <v>50</v>
      </c>
      <c r="D264" t="s">
        <v>51</v>
      </c>
      <c r="E264" s="2" t="s">
        <v>24</v>
      </c>
      <c r="F264" s="1">
        <v>0.40763888888888888</v>
      </c>
      <c r="G264" s="2">
        <v>41993</v>
      </c>
      <c r="H264" s="1" t="s">
        <v>25</v>
      </c>
      <c r="I264">
        <v>1398.45</v>
      </c>
      <c r="J264">
        <v>481</v>
      </c>
      <c r="K264">
        <f t="shared" si="10"/>
        <v>672654.45000000007</v>
      </c>
      <c r="L264" t="s">
        <v>594</v>
      </c>
      <c r="M264" t="s">
        <v>50</v>
      </c>
      <c r="N264" t="s">
        <v>53</v>
      </c>
      <c r="O264" s="2" t="s">
        <v>24</v>
      </c>
      <c r="P264" s="1">
        <v>0.40763888888888888</v>
      </c>
      <c r="Q264">
        <v>1398.45</v>
      </c>
      <c r="R264">
        <v>481</v>
      </c>
      <c r="S264">
        <f t="shared" si="9"/>
        <v>672654.45000000007</v>
      </c>
      <c r="T264" t="s">
        <v>27</v>
      </c>
      <c r="U264" t="s">
        <v>54</v>
      </c>
    </row>
    <row r="265" spans="1:21" x14ac:dyDescent="0.3">
      <c r="A265">
        <v>510680</v>
      </c>
      <c r="B265" s="1" t="s">
        <v>595</v>
      </c>
      <c r="C265" t="s">
        <v>56</v>
      </c>
      <c r="D265" t="s">
        <v>57</v>
      </c>
      <c r="E265" s="2" t="s">
        <v>24</v>
      </c>
      <c r="F265" s="1">
        <v>0.40763888888888888</v>
      </c>
      <c r="G265" s="2">
        <v>41993</v>
      </c>
      <c r="H265" s="1" t="s">
        <v>25</v>
      </c>
      <c r="I265">
        <v>445.5</v>
      </c>
      <c r="J265">
        <v>629</v>
      </c>
      <c r="K265">
        <f t="shared" si="10"/>
        <v>280219.5</v>
      </c>
      <c r="L265" t="s">
        <v>596</v>
      </c>
      <c r="M265" t="s">
        <v>56</v>
      </c>
      <c r="N265" t="s">
        <v>165</v>
      </c>
      <c r="O265" s="2" t="s">
        <v>24</v>
      </c>
      <c r="P265" s="1">
        <v>0.40763888888888888</v>
      </c>
      <c r="Q265">
        <v>445.5</v>
      </c>
      <c r="R265">
        <v>629</v>
      </c>
      <c r="S265">
        <f t="shared" si="9"/>
        <v>280219.5</v>
      </c>
      <c r="T265" t="s">
        <v>27</v>
      </c>
      <c r="U265" t="s">
        <v>54</v>
      </c>
    </row>
    <row r="266" spans="1:21" x14ac:dyDescent="0.3">
      <c r="A266">
        <v>6668262</v>
      </c>
      <c r="B266" s="1" t="s">
        <v>597</v>
      </c>
      <c r="C266" t="s">
        <v>60</v>
      </c>
      <c r="D266" t="s">
        <v>61</v>
      </c>
      <c r="E266" s="2" t="s">
        <v>24</v>
      </c>
      <c r="F266" s="1">
        <v>0.40763888888888888</v>
      </c>
      <c r="G266" s="2">
        <v>41993</v>
      </c>
      <c r="H266" s="1" t="s">
        <v>25</v>
      </c>
      <c r="I266">
        <v>226.3</v>
      </c>
      <c r="J266">
        <v>1538</v>
      </c>
      <c r="K266">
        <f t="shared" si="10"/>
        <v>348049.4</v>
      </c>
      <c r="L266" t="s">
        <v>598</v>
      </c>
      <c r="M266" t="s">
        <v>60</v>
      </c>
      <c r="N266" t="s">
        <v>61</v>
      </c>
      <c r="O266" s="2" t="s">
        <v>24</v>
      </c>
      <c r="P266" s="1">
        <v>0.40763888888888888</v>
      </c>
      <c r="Q266">
        <v>226.3</v>
      </c>
      <c r="R266">
        <v>1538</v>
      </c>
      <c r="S266">
        <v>348055.4</v>
      </c>
      <c r="T266" t="s">
        <v>27</v>
      </c>
      <c r="U266" t="s">
        <v>208</v>
      </c>
    </row>
    <row r="267" spans="1:21" x14ac:dyDescent="0.3">
      <c r="A267">
        <v>16730</v>
      </c>
      <c r="B267" s="1" t="s">
        <v>599</v>
      </c>
      <c r="C267" t="s">
        <v>65</v>
      </c>
      <c r="D267" t="s">
        <v>66</v>
      </c>
      <c r="E267" s="2" t="s">
        <v>24</v>
      </c>
      <c r="F267" s="1">
        <v>0.40833333333333338</v>
      </c>
      <c r="G267" s="2">
        <v>41993</v>
      </c>
      <c r="H267" s="1" t="s">
        <v>25</v>
      </c>
      <c r="I267">
        <v>7.35</v>
      </c>
      <c r="J267">
        <v>4229</v>
      </c>
      <c r="K267">
        <f t="shared" si="10"/>
        <v>31083.149999999998</v>
      </c>
      <c r="L267" t="s">
        <v>600</v>
      </c>
      <c r="M267" t="s">
        <v>65</v>
      </c>
      <c r="N267" t="s">
        <v>66</v>
      </c>
      <c r="O267" s="2" t="s">
        <v>24</v>
      </c>
      <c r="P267" s="1">
        <v>0.40833333333333338</v>
      </c>
      <c r="Q267">
        <v>7.32</v>
      </c>
      <c r="R267">
        <v>4229</v>
      </c>
      <c r="S267">
        <f>Q267*R267</f>
        <v>30956.280000000002</v>
      </c>
      <c r="T267" t="s">
        <v>27</v>
      </c>
      <c r="U267" t="s">
        <v>68</v>
      </c>
    </row>
    <row r="268" spans="1:21" x14ac:dyDescent="0.3">
      <c r="A268">
        <v>114515</v>
      </c>
      <c r="B268" s="1" t="s">
        <v>601</v>
      </c>
      <c r="C268" t="s">
        <v>22</v>
      </c>
      <c r="D268" t="s">
        <v>23</v>
      </c>
      <c r="E268" s="2" t="s">
        <v>24</v>
      </c>
      <c r="F268" s="1">
        <v>0.40833333333333338</v>
      </c>
      <c r="G268" s="2">
        <v>41993</v>
      </c>
      <c r="H268" s="1" t="s">
        <v>25</v>
      </c>
      <c r="I268">
        <v>562.95000000000005</v>
      </c>
      <c r="J268">
        <v>180</v>
      </c>
      <c r="K268">
        <f t="shared" si="10"/>
        <v>101331.00000000001</v>
      </c>
      <c r="L268" t="s">
        <v>602</v>
      </c>
      <c r="M268" t="s">
        <v>22</v>
      </c>
      <c r="N268" t="s">
        <v>226</v>
      </c>
      <c r="O268" s="2" t="s">
        <v>24</v>
      </c>
      <c r="P268" s="1">
        <v>0.40833333333333338</v>
      </c>
      <c r="Q268">
        <v>562.95000000000005</v>
      </c>
      <c r="R268">
        <v>180</v>
      </c>
      <c r="S268">
        <f>Q268*R268</f>
        <v>101331.00000000001</v>
      </c>
      <c r="T268" t="s">
        <v>27</v>
      </c>
      <c r="U268" t="s">
        <v>54</v>
      </c>
    </row>
    <row r="269" spans="1:21" x14ac:dyDescent="0.3">
      <c r="A269">
        <v>179911</v>
      </c>
      <c r="B269" s="1" t="s">
        <v>603</v>
      </c>
      <c r="C269" t="s">
        <v>30</v>
      </c>
      <c r="D269" t="s">
        <v>31</v>
      </c>
      <c r="E269" s="2" t="s">
        <v>24</v>
      </c>
      <c r="F269" s="1">
        <v>0.40833333333333338</v>
      </c>
      <c r="G269" s="2">
        <v>41993</v>
      </c>
      <c r="H269" s="1" t="s">
        <v>25</v>
      </c>
      <c r="I269">
        <v>438.9</v>
      </c>
      <c r="J269">
        <v>2080</v>
      </c>
      <c r="K269">
        <f t="shared" si="10"/>
        <v>912912</v>
      </c>
      <c r="L269" t="s">
        <v>604</v>
      </c>
      <c r="M269" t="s">
        <v>30</v>
      </c>
      <c r="N269" t="s">
        <v>31</v>
      </c>
      <c r="O269" s="2" t="s">
        <v>24</v>
      </c>
      <c r="P269" s="1">
        <v>0.40833333333333338</v>
      </c>
      <c r="Q269">
        <v>438.9</v>
      </c>
      <c r="R269">
        <v>2080</v>
      </c>
      <c r="S269">
        <f>Q269*R269</f>
        <v>912912</v>
      </c>
      <c r="T269" t="s">
        <v>34</v>
      </c>
      <c r="U269" t="s">
        <v>19</v>
      </c>
    </row>
    <row r="270" spans="1:21" x14ac:dyDescent="0.3">
      <c r="A270">
        <v>253306</v>
      </c>
      <c r="B270" s="1" t="s">
        <v>605</v>
      </c>
      <c r="C270" t="s">
        <v>36</v>
      </c>
      <c r="D270" t="s">
        <v>37</v>
      </c>
      <c r="E270" s="2" t="s">
        <v>24</v>
      </c>
      <c r="F270" s="1">
        <v>0.40833333333333338</v>
      </c>
      <c r="G270" s="2">
        <v>41993</v>
      </c>
      <c r="H270" s="1" t="s">
        <v>25</v>
      </c>
      <c r="I270">
        <v>1192.4000000000001</v>
      </c>
      <c r="J270">
        <v>291</v>
      </c>
      <c r="K270">
        <f t="shared" si="10"/>
        <v>346988.4</v>
      </c>
      <c r="L270" t="s">
        <v>606</v>
      </c>
      <c r="M270" t="s">
        <v>36</v>
      </c>
      <c r="N270" t="s">
        <v>37</v>
      </c>
      <c r="O270" s="2" t="s">
        <v>24</v>
      </c>
      <c r="P270" s="1">
        <v>0.40833333333333338</v>
      </c>
      <c r="Q270">
        <v>1192.4000000000001</v>
      </c>
      <c r="R270">
        <v>291</v>
      </c>
      <c r="S270">
        <f>Q270*R270</f>
        <v>346988.4</v>
      </c>
      <c r="T270" t="s">
        <v>34</v>
      </c>
      <c r="U270" t="s">
        <v>19</v>
      </c>
    </row>
    <row r="271" spans="1:21" x14ac:dyDescent="0.3">
      <c r="A271">
        <v>355765</v>
      </c>
      <c r="B271" s="1" t="s">
        <v>607</v>
      </c>
      <c r="C271" t="s">
        <v>46</v>
      </c>
      <c r="D271" t="s">
        <v>47</v>
      </c>
      <c r="E271" s="2" t="s">
        <v>24</v>
      </c>
      <c r="F271" s="1">
        <v>0.40833333333333338</v>
      </c>
      <c r="G271" s="2">
        <v>41993</v>
      </c>
      <c r="H271" s="1" t="s">
        <v>25</v>
      </c>
      <c r="I271">
        <v>1646.75</v>
      </c>
      <c r="J271">
        <v>935</v>
      </c>
      <c r="K271">
        <f t="shared" si="10"/>
        <v>1539711.25</v>
      </c>
      <c r="L271" t="s">
        <v>608</v>
      </c>
      <c r="M271" t="s">
        <v>46</v>
      </c>
      <c r="N271" t="s">
        <v>47</v>
      </c>
      <c r="O271" s="2" t="s">
        <v>24</v>
      </c>
      <c r="P271" s="1">
        <v>0.40833333333333338</v>
      </c>
      <c r="Q271">
        <v>1646.75</v>
      </c>
      <c r="R271">
        <v>935</v>
      </c>
      <c r="S271">
        <v>1539713</v>
      </c>
      <c r="T271" t="s">
        <v>27</v>
      </c>
      <c r="U271" t="s">
        <v>208</v>
      </c>
    </row>
    <row r="272" spans="1:21" x14ac:dyDescent="0.3">
      <c r="A272">
        <v>432675</v>
      </c>
      <c r="B272" s="1" t="s">
        <v>609</v>
      </c>
      <c r="C272" t="s">
        <v>50</v>
      </c>
      <c r="D272" t="s">
        <v>51</v>
      </c>
      <c r="E272" s="2" t="s">
        <v>24</v>
      </c>
      <c r="F272" s="1">
        <v>0.40833333333333338</v>
      </c>
      <c r="G272" s="2">
        <v>41993</v>
      </c>
      <c r="H272" s="1" t="s">
        <v>25</v>
      </c>
      <c r="I272">
        <v>1398</v>
      </c>
      <c r="J272">
        <v>130</v>
      </c>
      <c r="K272">
        <f t="shared" si="10"/>
        <v>181740</v>
      </c>
      <c r="L272" t="s">
        <v>610</v>
      </c>
      <c r="M272" t="s">
        <v>50</v>
      </c>
      <c r="N272" t="s">
        <v>53</v>
      </c>
      <c r="O272" s="2" t="s">
        <v>24</v>
      </c>
      <c r="P272" s="1">
        <v>0.40833333333333338</v>
      </c>
      <c r="Q272">
        <v>1398</v>
      </c>
      <c r="R272">
        <v>130</v>
      </c>
      <c r="S272">
        <f t="shared" ref="S272:S287" si="11">Q272*R272</f>
        <v>181740</v>
      </c>
      <c r="T272" t="s">
        <v>27</v>
      </c>
      <c r="U272" t="s">
        <v>54</v>
      </c>
    </row>
    <row r="273" spans="1:21" x14ac:dyDescent="0.3">
      <c r="A273">
        <v>510681</v>
      </c>
      <c r="B273" s="1" t="s">
        <v>611</v>
      </c>
      <c r="C273" t="s">
        <v>56</v>
      </c>
      <c r="D273" t="s">
        <v>57</v>
      </c>
      <c r="E273" s="2" t="s">
        <v>24</v>
      </c>
      <c r="F273" s="1">
        <v>0.40833333333333338</v>
      </c>
      <c r="G273" s="2">
        <v>41993</v>
      </c>
      <c r="H273" s="1" t="s">
        <v>25</v>
      </c>
      <c r="I273">
        <v>445.55</v>
      </c>
      <c r="J273">
        <v>1050</v>
      </c>
      <c r="K273">
        <f t="shared" si="10"/>
        <v>467827.5</v>
      </c>
      <c r="L273" t="s">
        <v>612</v>
      </c>
      <c r="M273" t="s">
        <v>56</v>
      </c>
      <c r="N273" t="s">
        <v>57</v>
      </c>
      <c r="O273" s="2" t="s">
        <v>24</v>
      </c>
      <c r="P273" s="1">
        <v>0.40833333333333338</v>
      </c>
      <c r="Q273">
        <v>445.55</v>
      </c>
      <c r="R273">
        <v>1050</v>
      </c>
      <c r="S273">
        <f t="shared" si="11"/>
        <v>467827.5</v>
      </c>
      <c r="T273" t="s">
        <v>34</v>
      </c>
      <c r="U273" t="s">
        <v>19</v>
      </c>
    </row>
    <row r="274" spans="1:21" x14ac:dyDescent="0.3">
      <c r="A274">
        <v>6668263</v>
      </c>
      <c r="B274" s="1" t="s">
        <v>613</v>
      </c>
      <c r="C274" t="s">
        <v>60</v>
      </c>
      <c r="D274" t="s">
        <v>61</v>
      </c>
      <c r="E274" s="2" t="s">
        <v>24</v>
      </c>
      <c r="F274" s="1">
        <v>0.40833333333333338</v>
      </c>
      <c r="G274" s="2">
        <v>41993</v>
      </c>
      <c r="H274" s="1" t="s">
        <v>32</v>
      </c>
      <c r="I274">
        <v>226.2</v>
      </c>
      <c r="J274">
        <v>1256</v>
      </c>
      <c r="K274">
        <f t="shared" si="10"/>
        <v>284107.2</v>
      </c>
      <c r="L274" t="s">
        <v>614</v>
      </c>
      <c r="M274" t="s">
        <v>60</v>
      </c>
      <c r="N274" t="s">
        <v>61</v>
      </c>
      <c r="O274" s="2" t="s">
        <v>24</v>
      </c>
      <c r="P274" s="1">
        <v>0.40833333333333338</v>
      </c>
      <c r="Q274">
        <v>226.2</v>
      </c>
      <c r="R274">
        <v>1256</v>
      </c>
      <c r="S274">
        <f t="shared" si="11"/>
        <v>284107.2</v>
      </c>
      <c r="T274" t="s">
        <v>34</v>
      </c>
      <c r="U274" t="s">
        <v>19</v>
      </c>
    </row>
    <row r="275" spans="1:21" x14ac:dyDescent="0.3">
      <c r="A275">
        <v>16731</v>
      </c>
      <c r="B275" s="1" t="s">
        <v>615</v>
      </c>
      <c r="C275" t="s">
        <v>65</v>
      </c>
      <c r="D275" t="s">
        <v>66</v>
      </c>
      <c r="E275" s="2" t="s">
        <v>24</v>
      </c>
      <c r="F275" s="1">
        <v>0.40902777777777777</v>
      </c>
      <c r="G275" s="2">
        <v>41993</v>
      </c>
      <c r="H275" s="1" t="s">
        <v>32</v>
      </c>
      <c r="I275">
        <v>7.35</v>
      </c>
      <c r="J275">
        <v>7550</v>
      </c>
      <c r="K275">
        <f t="shared" si="10"/>
        <v>55492.5</v>
      </c>
      <c r="L275" t="s">
        <v>616</v>
      </c>
      <c r="M275" t="s">
        <v>65</v>
      </c>
      <c r="N275" t="s">
        <v>66</v>
      </c>
      <c r="O275" s="2" t="s">
        <v>24</v>
      </c>
      <c r="P275" s="1">
        <v>0.40902777777777777</v>
      </c>
      <c r="Q275">
        <v>7.35</v>
      </c>
      <c r="R275">
        <v>7550</v>
      </c>
      <c r="S275">
        <f t="shared" si="11"/>
        <v>55492.5</v>
      </c>
      <c r="T275" t="s">
        <v>34</v>
      </c>
      <c r="U275" t="s">
        <v>19</v>
      </c>
    </row>
    <row r="276" spans="1:21" x14ac:dyDescent="0.3">
      <c r="A276">
        <v>179912</v>
      </c>
      <c r="B276" s="1" t="s">
        <v>617</v>
      </c>
      <c r="C276" t="s">
        <v>30</v>
      </c>
      <c r="D276" t="s">
        <v>31</v>
      </c>
      <c r="E276" s="2" t="s">
        <v>24</v>
      </c>
      <c r="F276" s="1">
        <v>0.40902777777777777</v>
      </c>
      <c r="G276" s="2">
        <v>41993</v>
      </c>
      <c r="H276" s="1" t="s">
        <v>32</v>
      </c>
      <c r="I276">
        <v>438.3</v>
      </c>
      <c r="J276">
        <v>1774</v>
      </c>
      <c r="K276">
        <f t="shared" si="10"/>
        <v>777544.20000000007</v>
      </c>
      <c r="L276" t="s">
        <v>618</v>
      </c>
      <c r="M276" t="s">
        <v>30</v>
      </c>
      <c r="N276" t="s">
        <v>31</v>
      </c>
      <c r="O276" s="2" t="s">
        <v>24</v>
      </c>
      <c r="P276" s="1">
        <v>0.40902777777777777</v>
      </c>
      <c r="Q276">
        <v>438.3</v>
      </c>
      <c r="R276">
        <v>1774</v>
      </c>
      <c r="S276">
        <f t="shared" si="11"/>
        <v>777544.20000000007</v>
      </c>
      <c r="T276" t="s">
        <v>34</v>
      </c>
      <c r="U276" t="s">
        <v>19</v>
      </c>
    </row>
    <row r="277" spans="1:21" x14ac:dyDescent="0.3">
      <c r="A277">
        <v>253307</v>
      </c>
      <c r="B277" s="1" t="s">
        <v>619</v>
      </c>
      <c r="C277" t="s">
        <v>36</v>
      </c>
      <c r="D277" t="s">
        <v>37</v>
      </c>
      <c r="E277" s="2" t="s">
        <v>24</v>
      </c>
      <c r="F277" s="1">
        <v>0.40902777777777777</v>
      </c>
      <c r="G277" s="2">
        <v>41993</v>
      </c>
      <c r="H277" s="1" t="s">
        <v>32</v>
      </c>
      <c r="I277">
        <v>1195</v>
      </c>
      <c r="J277">
        <v>123</v>
      </c>
      <c r="K277">
        <f t="shared" si="10"/>
        <v>146985</v>
      </c>
      <c r="L277" t="s">
        <v>620</v>
      </c>
      <c r="M277" t="s">
        <v>36</v>
      </c>
      <c r="N277" t="s">
        <v>37</v>
      </c>
      <c r="O277" s="2" t="s">
        <v>24</v>
      </c>
      <c r="P277" s="1">
        <v>0.40902777777777777</v>
      </c>
      <c r="Q277">
        <v>1195</v>
      </c>
      <c r="R277">
        <v>123</v>
      </c>
      <c r="S277">
        <f t="shared" si="11"/>
        <v>146985</v>
      </c>
      <c r="T277" t="s">
        <v>34</v>
      </c>
      <c r="U277" t="s">
        <v>19</v>
      </c>
    </row>
    <row r="278" spans="1:21" x14ac:dyDescent="0.3">
      <c r="A278">
        <v>355766</v>
      </c>
      <c r="B278" s="1" t="s">
        <v>621</v>
      </c>
      <c r="C278" t="s">
        <v>46</v>
      </c>
      <c r="D278" t="s">
        <v>47</v>
      </c>
      <c r="E278" s="2" t="s">
        <v>24</v>
      </c>
      <c r="F278" s="1">
        <v>0.40902777777777777</v>
      </c>
      <c r="G278" s="2">
        <v>41993</v>
      </c>
      <c r="H278" s="1" t="s">
        <v>25</v>
      </c>
      <c r="I278">
        <v>1647.5</v>
      </c>
      <c r="J278">
        <v>553</v>
      </c>
      <c r="K278">
        <f t="shared" si="10"/>
        <v>911067.5</v>
      </c>
      <c r="L278" t="s">
        <v>622</v>
      </c>
      <c r="M278" t="s">
        <v>46</v>
      </c>
      <c r="N278" t="s">
        <v>47</v>
      </c>
      <c r="O278" s="2" t="s">
        <v>24</v>
      </c>
      <c r="P278" s="1">
        <v>0.40902777777777777</v>
      </c>
      <c r="Q278">
        <v>1647.5</v>
      </c>
      <c r="R278">
        <v>553</v>
      </c>
      <c r="S278">
        <f t="shared" si="11"/>
        <v>911067.5</v>
      </c>
      <c r="T278" t="s">
        <v>34</v>
      </c>
      <c r="U278" t="s">
        <v>19</v>
      </c>
    </row>
    <row r="279" spans="1:21" x14ac:dyDescent="0.3">
      <c r="A279">
        <v>432676</v>
      </c>
      <c r="B279" s="1" t="s">
        <v>623</v>
      </c>
      <c r="C279" t="s">
        <v>50</v>
      </c>
      <c r="D279" t="s">
        <v>51</v>
      </c>
      <c r="E279" s="2" t="s">
        <v>24</v>
      </c>
      <c r="F279" s="1">
        <v>0.40902777777777777</v>
      </c>
      <c r="G279" s="2">
        <v>41993</v>
      </c>
      <c r="H279" s="1" t="s">
        <v>25</v>
      </c>
      <c r="I279">
        <v>1398.5</v>
      </c>
      <c r="J279">
        <v>541</v>
      </c>
      <c r="K279">
        <f t="shared" si="10"/>
        <v>756588.5</v>
      </c>
      <c r="L279" t="s">
        <v>624</v>
      </c>
      <c r="M279" t="s">
        <v>50</v>
      </c>
      <c r="N279" t="s">
        <v>53</v>
      </c>
      <c r="O279" s="2" t="s">
        <v>24</v>
      </c>
      <c r="P279" s="1">
        <v>0.40902777777777777</v>
      </c>
      <c r="Q279">
        <v>1398.5</v>
      </c>
      <c r="R279">
        <v>541</v>
      </c>
      <c r="S279">
        <f t="shared" si="11"/>
        <v>756588.5</v>
      </c>
      <c r="T279" t="s">
        <v>27</v>
      </c>
      <c r="U279" t="s">
        <v>54</v>
      </c>
    </row>
    <row r="280" spans="1:21" x14ac:dyDescent="0.3">
      <c r="A280">
        <v>510682</v>
      </c>
      <c r="B280" s="1" t="s">
        <v>625</v>
      </c>
      <c r="C280" t="s">
        <v>56</v>
      </c>
      <c r="D280" t="s">
        <v>57</v>
      </c>
      <c r="E280" s="2" t="s">
        <v>24</v>
      </c>
      <c r="F280" s="1">
        <v>0.40902777777777777</v>
      </c>
      <c r="G280" s="2">
        <v>41993</v>
      </c>
      <c r="H280" s="1" t="s">
        <v>25</v>
      </c>
      <c r="I280">
        <v>445.55</v>
      </c>
      <c r="J280">
        <v>442</v>
      </c>
      <c r="K280">
        <f t="shared" si="10"/>
        <v>196933.1</v>
      </c>
      <c r="L280" t="s">
        <v>626</v>
      </c>
      <c r="M280" t="s">
        <v>56</v>
      </c>
      <c r="N280" t="s">
        <v>57</v>
      </c>
      <c r="O280" s="2" t="s">
        <v>24</v>
      </c>
      <c r="P280" s="1">
        <v>0.40902777777777777</v>
      </c>
      <c r="Q280">
        <v>445.55</v>
      </c>
      <c r="R280">
        <v>442</v>
      </c>
      <c r="S280">
        <f t="shared" si="11"/>
        <v>196933.1</v>
      </c>
      <c r="T280" t="s">
        <v>34</v>
      </c>
      <c r="U280" t="s">
        <v>19</v>
      </c>
    </row>
    <row r="281" spans="1:21" x14ac:dyDescent="0.3">
      <c r="A281">
        <v>6330731</v>
      </c>
      <c r="B281" s="1" t="s">
        <v>627</v>
      </c>
      <c r="C281" t="s">
        <v>87</v>
      </c>
      <c r="D281" t="s">
        <v>88</v>
      </c>
      <c r="E281" s="2" t="s">
        <v>24</v>
      </c>
      <c r="F281" s="1">
        <v>0.40902777777777777</v>
      </c>
      <c r="G281" s="2">
        <v>41993</v>
      </c>
      <c r="H281" s="1" t="s">
        <v>32</v>
      </c>
      <c r="I281">
        <v>1822</v>
      </c>
      <c r="J281">
        <v>60</v>
      </c>
      <c r="K281">
        <f t="shared" si="10"/>
        <v>109320</v>
      </c>
      <c r="L281" t="s">
        <v>628</v>
      </c>
      <c r="M281" t="s">
        <v>87</v>
      </c>
      <c r="N281" t="s">
        <v>88</v>
      </c>
      <c r="O281" s="2" t="s">
        <v>24</v>
      </c>
      <c r="P281" s="1">
        <v>0.40902777777777777</v>
      </c>
      <c r="Q281">
        <v>1822</v>
      </c>
      <c r="R281">
        <v>60</v>
      </c>
      <c r="S281">
        <f t="shared" si="11"/>
        <v>109320</v>
      </c>
      <c r="T281" t="s">
        <v>34</v>
      </c>
      <c r="U281" t="s">
        <v>19</v>
      </c>
    </row>
    <row r="282" spans="1:21" x14ac:dyDescent="0.3">
      <c r="A282">
        <v>6668264</v>
      </c>
      <c r="B282" s="1" t="s">
        <v>629</v>
      </c>
      <c r="C282" t="s">
        <v>60</v>
      </c>
      <c r="D282" t="s">
        <v>61</v>
      </c>
      <c r="E282" s="2" t="s">
        <v>24</v>
      </c>
      <c r="F282" s="1">
        <v>0.40902777777777777</v>
      </c>
      <c r="G282" s="2">
        <v>41993</v>
      </c>
      <c r="H282" s="1" t="s">
        <v>32</v>
      </c>
      <c r="I282">
        <v>226.2</v>
      </c>
      <c r="J282">
        <v>58</v>
      </c>
      <c r="K282">
        <f t="shared" si="10"/>
        <v>13119.599999999999</v>
      </c>
      <c r="L282" t="s">
        <v>630</v>
      </c>
      <c r="M282" t="s">
        <v>60</v>
      </c>
      <c r="N282" t="s">
        <v>61</v>
      </c>
      <c r="O282" s="2" t="s">
        <v>24</v>
      </c>
      <c r="P282" s="1">
        <v>0.40902777777777777</v>
      </c>
      <c r="Q282">
        <v>226.2</v>
      </c>
      <c r="R282">
        <v>58</v>
      </c>
      <c r="S282">
        <f t="shared" si="11"/>
        <v>13119.599999999999</v>
      </c>
      <c r="T282" t="s">
        <v>34</v>
      </c>
      <c r="U282" t="s">
        <v>19</v>
      </c>
    </row>
    <row r="283" spans="1:21" x14ac:dyDescent="0.3">
      <c r="A283">
        <v>16732</v>
      </c>
      <c r="B283" s="1" t="s">
        <v>631</v>
      </c>
      <c r="C283" t="s">
        <v>65</v>
      </c>
      <c r="D283" t="s">
        <v>66</v>
      </c>
      <c r="E283" s="2" t="s">
        <v>24</v>
      </c>
      <c r="F283" s="1">
        <v>0.40972222222222227</v>
      </c>
      <c r="G283" s="2">
        <v>41993</v>
      </c>
      <c r="H283" s="1" t="s">
        <v>25</v>
      </c>
      <c r="I283">
        <v>7.35</v>
      </c>
      <c r="J283">
        <v>10</v>
      </c>
      <c r="K283">
        <f t="shared" si="10"/>
        <v>73.5</v>
      </c>
      <c r="L283" t="s">
        <v>632</v>
      </c>
      <c r="M283" t="s">
        <v>65</v>
      </c>
      <c r="N283" t="s">
        <v>66</v>
      </c>
      <c r="O283" s="2" t="s">
        <v>24</v>
      </c>
      <c r="P283" s="1">
        <v>0.40972222222222227</v>
      </c>
      <c r="Q283">
        <v>7.35</v>
      </c>
      <c r="R283">
        <v>10</v>
      </c>
      <c r="S283">
        <f t="shared" si="11"/>
        <v>73.5</v>
      </c>
      <c r="T283" t="s">
        <v>34</v>
      </c>
      <c r="U283" t="s">
        <v>19</v>
      </c>
    </row>
    <row r="284" spans="1:21" x14ac:dyDescent="0.3">
      <c r="A284">
        <v>179913</v>
      </c>
      <c r="B284" s="1" t="s">
        <v>633</v>
      </c>
      <c r="C284" t="s">
        <v>30</v>
      </c>
      <c r="D284" t="s">
        <v>31</v>
      </c>
      <c r="E284" s="2" t="s">
        <v>24</v>
      </c>
      <c r="F284" s="1">
        <v>0.40972222222222227</v>
      </c>
      <c r="G284" s="2">
        <v>41993</v>
      </c>
      <c r="H284" s="1" t="s">
        <v>25</v>
      </c>
      <c r="I284">
        <v>437.8</v>
      </c>
      <c r="J284">
        <v>2697</v>
      </c>
      <c r="K284">
        <f t="shared" si="10"/>
        <v>1180746.6000000001</v>
      </c>
      <c r="L284" t="s">
        <v>634</v>
      </c>
      <c r="M284" t="s">
        <v>30</v>
      </c>
      <c r="N284" t="s">
        <v>31</v>
      </c>
      <c r="O284" s="2" t="s">
        <v>24</v>
      </c>
      <c r="P284" s="1">
        <v>0.40972222222222227</v>
      </c>
      <c r="Q284">
        <v>437.8</v>
      </c>
      <c r="R284">
        <v>2697</v>
      </c>
      <c r="S284">
        <f t="shared" si="11"/>
        <v>1180746.6000000001</v>
      </c>
      <c r="T284" t="s">
        <v>34</v>
      </c>
      <c r="U284" t="s">
        <v>19</v>
      </c>
    </row>
    <row r="285" spans="1:21" x14ac:dyDescent="0.3">
      <c r="A285">
        <v>253308</v>
      </c>
      <c r="B285" s="1" t="s">
        <v>635</v>
      </c>
      <c r="C285" t="s">
        <v>36</v>
      </c>
      <c r="D285" t="s">
        <v>37</v>
      </c>
      <c r="E285" s="2" t="s">
        <v>24</v>
      </c>
      <c r="F285" s="1">
        <v>0.40972222222222227</v>
      </c>
      <c r="G285" s="2">
        <v>41993</v>
      </c>
      <c r="H285" s="1" t="s">
        <v>25</v>
      </c>
      <c r="I285">
        <v>1197.9000000000001</v>
      </c>
      <c r="J285">
        <v>510</v>
      </c>
      <c r="K285">
        <f t="shared" si="10"/>
        <v>610929</v>
      </c>
      <c r="L285" t="s">
        <v>636</v>
      </c>
      <c r="M285" t="s">
        <v>36</v>
      </c>
      <c r="N285" t="s">
        <v>76</v>
      </c>
      <c r="O285" s="2" t="s">
        <v>24</v>
      </c>
      <c r="P285" s="1">
        <v>0.40972222222222227</v>
      </c>
      <c r="Q285">
        <v>1197.9000000000001</v>
      </c>
      <c r="R285">
        <v>510</v>
      </c>
      <c r="S285">
        <f t="shared" si="11"/>
        <v>610929</v>
      </c>
      <c r="T285" t="s">
        <v>27</v>
      </c>
      <c r="U285" t="s">
        <v>54</v>
      </c>
    </row>
    <row r="286" spans="1:21" x14ac:dyDescent="0.3">
      <c r="A286">
        <v>355767</v>
      </c>
      <c r="B286" s="1" t="s">
        <v>637</v>
      </c>
      <c r="C286" t="s">
        <v>46</v>
      </c>
      <c r="D286" t="s">
        <v>47</v>
      </c>
      <c r="E286" s="2" t="s">
        <v>24</v>
      </c>
      <c r="F286" s="1">
        <v>0.40972222222222227</v>
      </c>
      <c r="G286" s="2">
        <v>41993</v>
      </c>
      <c r="H286" s="1" t="s">
        <v>25</v>
      </c>
      <c r="I286">
        <v>1648.9</v>
      </c>
      <c r="J286">
        <v>1199</v>
      </c>
      <c r="K286">
        <f t="shared" si="10"/>
        <v>1977031.1</v>
      </c>
      <c r="L286" t="s">
        <v>638</v>
      </c>
      <c r="M286" t="s">
        <v>46</v>
      </c>
      <c r="N286" t="s">
        <v>47</v>
      </c>
      <c r="O286" s="2" t="s">
        <v>24</v>
      </c>
      <c r="P286" s="1">
        <v>0.40972222222222227</v>
      </c>
      <c r="Q286">
        <v>1648.9</v>
      </c>
      <c r="R286">
        <v>1199</v>
      </c>
      <c r="S286">
        <f t="shared" si="11"/>
        <v>1977031.1</v>
      </c>
      <c r="T286" t="s">
        <v>34</v>
      </c>
      <c r="U286" t="s">
        <v>19</v>
      </c>
    </row>
    <row r="287" spans="1:21" x14ac:dyDescent="0.3">
      <c r="A287">
        <v>432677</v>
      </c>
      <c r="B287" s="1" t="s">
        <v>639</v>
      </c>
      <c r="C287" t="s">
        <v>50</v>
      </c>
      <c r="D287" t="s">
        <v>51</v>
      </c>
      <c r="E287" s="2" t="s">
        <v>24</v>
      </c>
      <c r="F287" s="1">
        <v>0.40972222222222227</v>
      </c>
      <c r="G287" s="2">
        <v>41993</v>
      </c>
      <c r="H287" s="1" t="s">
        <v>25</v>
      </c>
      <c r="I287">
        <v>1398</v>
      </c>
      <c r="J287">
        <v>215</v>
      </c>
      <c r="K287">
        <f t="shared" si="10"/>
        <v>300570</v>
      </c>
      <c r="L287" t="s">
        <v>640</v>
      </c>
      <c r="M287" t="s">
        <v>50</v>
      </c>
      <c r="N287" t="s">
        <v>53</v>
      </c>
      <c r="O287" s="2" t="s">
        <v>24</v>
      </c>
      <c r="P287" s="1">
        <v>0.40972222222222227</v>
      </c>
      <c r="Q287">
        <v>1398</v>
      </c>
      <c r="R287">
        <v>215</v>
      </c>
      <c r="S287">
        <f t="shared" si="11"/>
        <v>300570</v>
      </c>
      <c r="T287" t="s">
        <v>27</v>
      </c>
      <c r="U287" t="s">
        <v>54</v>
      </c>
    </row>
    <row r="288" spans="1:21" x14ac:dyDescent="0.3">
      <c r="A288">
        <v>6668265</v>
      </c>
      <c r="B288" s="1" t="s">
        <v>641</v>
      </c>
      <c r="C288" t="s">
        <v>60</v>
      </c>
      <c r="D288" t="s">
        <v>61</v>
      </c>
      <c r="E288" s="2" t="s">
        <v>24</v>
      </c>
      <c r="F288" s="1">
        <v>0.40972222222222227</v>
      </c>
      <c r="G288" s="2">
        <v>41993</v>
      </c>
      <c r="H288" s="1" t="s">
        <v>25</v>
      </c>
      <c r="I288">
        <v>226.2</v>
      </c>
      <c r="J288">
        <v>1419</v>
      </c>
      <c r="K288">
        <f t="shared" si="10"/>
        <v>320977.8</v>
      </c>
      <c r="L288" t="s">
        <v>642</v>
      </c>
      <c r="M288" t="s">
        <v>60</v>
      </c>
      <c r="N288" t="s">
        <v>61</v>
      </c>
      <c r="O288" s="2" t="s">
        <v>24</v>
      </c>
      <c r="P288" s="1">
        <v>0.40972222222222227</v>
      </c>
      <c r="Q288">
        <v>226.2</v>
      </c>
      <c r="R288">
        <v>1419</v>
      </c>
      <c r="S288">
        <v>320988.09999999998</v>
      </c>
      <c r="T288" t="s">
        <v>27</v>
      </c>
      <c r="U288" t="s">
        <v>208</v>
      </c>
    </row>
    <row r="289" spans="1:21" x14ac:dyDescent="0.3">
      <c r="A289">
        <v>179914</v>
      </c>
      <c r="B289" s="1" t="s">
        <v>643</v>
      </c>
      <c r="C289" t="s">
        <v>30</v>
      </c>
      <c r="D289" t="s">
        <v>31</v>
      </c>
      <c r="E289" s="2" t="s">
        <v>24</v>
      </c>
      <c r="F289" s="1">
        <v>0.41041666666666665</v>
      </c>
      <c r="G289" s="2">
        <v>41993</v>
      </c>
      <c r="H289" s="1" t="s">
        <v>25</v>
      </c>
      <c r="I289">
        <v>437.8</v>
      </c>
      <c r="J289">
        <v>2401</v>
      </c>
      <c r="K289">
        <f t="shared" si="10"/>
        <v>1051157.8</v>
      </c>
      <c r="L289" t="s">
        <v>644</v>
      </c>
      <c r="M289" t="s">
        <v>30</v>
      </c>
      <c r="N289" t="s">
        <v>31</v>
      </c>
      <c r="O289" s="2" t="s">
        <v>24</v>
      </c>
      <c r="P289" s="1">
        <v>0.41041666666666665</v>
      </c>
      <c r="Q289">
        <v>437.8</v>
      </c>
      <c r="R289">
        <v>2401</v>
      </c>
      <c r="S289">
        <f t="shared" ref="S289:S352" si="12">Q289*R289</f>
        <v>1051157.8</v>
      </c>
      <c r="T289" t="s">
        <v>34</v>
      </c>
      <c r="U289" t="s">
        <v>19</v>
      </c>
    </row>
    <row r="290" spans="1:21" x14ac:dyDescent="0.3">
      <c r="A290">
        <v>253309</v>
      </c>
      <c r="B290" s="1" t="s">
        <v>645</v>
      </c>
      <c r="C290" t="s">
        <v>36</v>
      </c>
      <c r="D290" t="s">
        <v>37</v>
      </c>
      <c r="E290" s="2" t="s">
        <v>24</v>
      </c>
      <c r="F290" s="1">
        <v>0.41041666666666665</v>
      </c>
      <c r="G290" s="2">
        <v>41993</v>
      </c>
      <c r="H290" s="1" t="s">
        <v>25</v>
      </c>
      <c r="I290">
        <v>1195</v>
      </c>
      <c r="J290">
        <v>404</v>
      </c>
      <c r="K290">
        <f t="shared" si="10"/>
        <v>482780</v>
      </c>
      <c r="L290" t="s">
        <v>646</v>
      </c>
      <c r="M290" t="s">
        <v>36</v>
      </c>
      <c r="N290" t="s">
        <v>37</v>
      </c>
      <c r="O290" s="2" t="s">
        <v>24</v>
      </c>
      <c r="P290" s="1">
        <v>0.41041666666666665</v>
      </c>
      <c r="Q290">
        <v>1195</v>
      </c>
      <c r="R290">
        <v>404</v>
      </c>
      <c r="S290">
        <f t="shared" si="12"/>
        <v>482780</v>
      </c>
      <c r="T290" t="s">
        <v>34</v>
      </c>
      <c r="U290" t="s">
        <v>19</v>
      </c>
    </row>
    <row r="291" spans="1:21" x14ac:dyDescent="0.3">
      <c r="A291">
        <v>355768</v>
      </c>
      <c r="B291" s="1" t="s">
        <v>647</v>
      </c>
      <c r="C291" t="s">
        <v>46</v>
      </c>
      <c r="D291" t="s">
        <v>47</v>
      </c>
      <c r="E291" s="2" t="s">
        <v>24</v>
      </c>
      <c r="F291" s="1">
        <v>0.41041666666666665</v>
      </c>
      <c r="G291" s="2">
        <v>41993</v>
      </c>
      <c r="H291" s="1" t="s">
        <v>25</v>
      </c>
      <c r="I291">
        <v>1651.5</v>
      </c>
      <c r="J291">
        <v>4837</v>
      </c>
      <c r="K291">
        <f t="shared" si="10"/>
        <v>7988305.5</v>
      </c>
      <c r="L291" t="s">
        <v>648</v>
      </c>
      <c r="M291" t="s">
        <v>46</v>
      </c>
      <c r="N291" t="s">
        <v>47</v>
      </c>
      <c r="O291" s="2" t="s">
        <v>24</v>
      </c>
      <c r="P291" s="1">
        <v>0.41041666666666665</v>
      </c>
      <c r="Q291">
        <v>1651.5</v>
      </c>
      <c r="R291">
        <v>4837</v>
      </c>
      <c r="S291">
        <f t="shared" si="12"/>
        <v>7988305.5</v>
      </c>
      <c r="T291" t="s">
        <v>34</v>
      </c>
      <c r="U291" t="s">
        <v>19</v>
      </c>
    </row>
    <row r="292" spans="1:21" x14ac:dyDescent="0.3">
      <c r="A292">
        <v>432678</v>
      </c>
      <c r="B292" s="1" t="s">
        <v>649</v>
      </c>
      <c r="C292" t="s">
        <v>50</v>
      </c>
      <c r="D292" t="s">
        <v>51</v>
      </c>
      <c r="E292" s="2" t="s">
        <v>24</v>
      </c>
      <c r="F292" s="1">
        <v>0.41041666666666665</v>
      </c>
      <c r="G292" s="2">
        <v>41993</v>
      </c>
      <c r="H292" s="1" t="s">
        <v>32</v>
      </c>
      <c r="I292">
        <v>1398</v>
      </c>
      <c r="J292">
        <v>561</v>
      </c>
      <c r="K292">
        <f t="shared" si="10"/>
        <v>784278</v>
      </c>
      <c r="L292" t="s">
        <v>650</v>
      </c>
      <c r="M292" t="s">
        <v>50</v>
      </c>
      <c r="N292" t="s">
        <v>51</v>
      </c>
      <c r="O292" s="2" t="s">
        <v>24</v>
      </c>
      <c r="P292" s="1">
        <v>0.41041666666666665</v>
      </c>
      <c r="Q292">
        <v>1398</v>
      </c>
      <c r="R292">
        <v>561</v>
      </c>
      <c r="S292">
        <f t="shared" si="12"/>
        <v>784278</v>
      </c>
      <c r="T292" t="s">
        <v>34</v>
      </c>
      <c r="U292" t="s">
        <v>19</v>
      </c>
    </row>
    <row r="293" spans="1:21" x14ac:dyDescent="0.3">
      <c r="A293">
        <v>6668266</v>
      </c>
      <c r="B293" s="1" t="s">
        <v>651</v>
      </c>
      <c r="C293" t="s">
        <v>60</v>
      </c>
      <c r="D293" t="s">
        <v>61</v>
      </c>
      <c r="E293" s="2" t="s">
        <v>24</v>
      </c>
      <c r="F293" s="1">
        <v>0.41041666666666665</v>
      </c>
      <c r="G293" s="2">
        <v>41993</v>
      </c>
      <c r="H293" s="1" t="s">
        <v>32</v>
      </c>
      <c r="I293">
        <v>226.3</v>
      </c>
      <c r="J293">
        <v>1775</v>
      </c>
      <c r="K293">
        <f t="shared" si="10"/>
        <v>401682.5</v>
      </c>
      <c r="L293" t="s">
        <v>652</v>
      </c>
      <c r="M293" t="s">
        <v>60</v>
      </c>
      <c r="N293" t="s">
        <v>61</v>
      </c>
      <c r="O293" s="2" t="s">
        <v>24</v>
      </c>
      <c r="P293" s="1">
        <v>0.41041666666666665</v>
      </c>
      <c r="Q293">
        <v>226.3</v>
      </c>
      <c r="R293">
        <v>1775</v>
      </c>
      <c r="S293">
        <f t="shared" si="12"/>
        <v>401682.5</v>
      </c>
      <c r="T293" t="s">
        <v>34</v>
      </c>
      <c r="U293" t="s">
        <v>19</v>
      </c>
    </row>
    <row r="294" spans="1:21" x14ac:dyDescent="0.3">
      <c r="A294">
        <v>16734</v>
      </c>
      <c r="B294" s="1" t="s">
        <v>653</v>
      </c>
      <c r="C294" t="s">
        <v>65</v>
      </c>
      <c r="D294" t="s">
        <v>66</v>
      </c>
      <c r="E294" s="2" t="s">
        <v>24</v>
      </c>
      <c r="F294" s="1">
        <v>0.41111111111111115</v>
      </c>
      <c r="G294" s="2">
        <v>41993</v>
      </c>
      <c r="H294" s="1" t="s">
        <v>25</v>
      </c>
      <c r="I294">
        <v>7.4</v>
      </c>
      <c r="J294">
        <v>22340</v>
      </c>
      <c r="K294">
        <f t="shared" si="10"/>
        <v>165316</v>
      </c>
      <c r="L294" t="s">
        <v>654</v>
      </c>
      <c r="M294" t="s">
        <v>65</v>
      </c>
      <c r="N294" t="s">
        <v>66</v>
      </c>
      <c r="O294" s="2" t="s">
        <v>24</v>
      </c>
      <c r="P294" s="1">
        <v>0.41111111111111115</v>
      </c>
      <c r="Q294">
        <v>7.4</v>
      </c>
      <c r="R294">
        <v>22340</v>
      </c>
      <c r="S294">
        <f t="shared" si="12"/>
        <v>165316</v>
      </c>
      <c r="T294" t="s">
        <v>34</v>
      </c>
      <c r="U294" t="s">
        <v>19</v>
      </c>
    </row>
    <row r="295" spans="1:21" x14ac:dyDescent="0.3">
      <c r="A295">
        <v>179915</v>
      </c>
      <c r="B295" s="1" t="s">
        <v>655</v>
      </c>
      <c r="C295" t="s">
        <v>30</v>
      </c>
      <c r="D295" t="s">
        <v>31</v>
      </c>
      <c r="E295" s="2" t="s">
        <v>24</v>
      </c>
      <c r="F295" s="1">
        <v>0.41111111111111115</v>
      </c>
      <c r="G295" s="2">
        <v>41993</v>
      </c>
      <c r="H295" s="1" t="s">
        <v>25</v>
      </c>
      <c r="I295">
        <v>437.65</v>
      </c>
      <c r="J295">
        <v>2453</v>
      </c>
      <c r="K295">
        <f t="shared" si="10"/>
        <v>1073555.45</v>
      </c>
      <c r="L295" t="s">
        <v>656</v>
      </c>
      <c r="M295" t="s">
        <v>30</v>
      </c>
      <c r="N295" t="s">
        <v>31</v>
      </c>
      <c r="O295" s="2" t="s">
        <v>24</v>
      </c>
      <c r="P295" s="1">
        <v>0.41111111111111115</v>
      </c>
      <c r="Q295">
        <v>437.65</v>
      </c>
      <c r="R295">
        <v>2453</v>
      </c>
      <c r="S295">
        <f t="shared" si="12"/>
        <v>1073555.45</v>
      </c>
      <c r="T295" t="s">
        <v>34</v>
      </c>
      <c r="U295" t="s">
        <v>19</v>
      </c>
    </row>
    <row r="296" spans="1:21" x14ac:dyDescent="0.3">
      <c r="A296">
        <v>253310</v>
      </c>
      <c r="B296" s="1" t="s">
        <v>657</v>
      </c>
      <c r="C296" t="s">
        <v>36</v>
      </c>
      <c r="D296" t="s">
        <v>37</v>
      </c>
      <c r="E296" s="2" t="s">
        <v>24</v>
      </c>
      <c r="F296" s="1">
        <v>0.41111111111111115</v>
      </c>
      <c r="G296" s="2">
        <v>41993</v>
      </c>
      <c r="H296" s="1" t="s">
        <v>25</v>
      </c>
      <c r="I296">
        <v>1190.9000000000001</v>
      </c>
      <c r="J296">
        <v>18</v>
      </c>
      <c r="K296">
        <f t="shared" si="10"/>
        <v>21436.2</v>
      </c>
      <c r="L296" t="s">
        <v>658</v>
      </c>
      <c r="M296" t="s">
        <v>36</v>
      </c>
      <c r="N296" t="s">
        <v>37</v>
      </c>
      <c r="O296" s="2" t="s">
        <v>24</v>
      </c>
      <c r="P296" s="1">
        <v>0.41111111111111115</v>
      </c>
      <c r="Q296">
        <v>1190.9000000000001</v>
      </c>
      <c r="R296">
        <v>18</v>
      </c>
      <c r="S296">
        <f t="shared" si="12"/>
        <v>21436.2</v>
      </c>
      <c r="T296" t="s">
        <v>34</v>
      </c>
      <c r="U296" t="s">
        <v>19</v>
      </c>
    </row>
    <row r="297" spans="1:21" x14ac:dyDescent="0.3">
      <c r="A297">
        <v>355769</v>
      </c>
      <c r="B297" s="1" t="s">
        <v>659</v>
      </c>
      <c r="C297" t="s">
        <v>46</v>
      </c>
      <c r="D297" t="s">
        <v>47</v>
      </c>
      <c r="E297" s="2" t="s">
        <v>24</v>
      </c>
      <c r="F297" s="1">
        <v>0.41111111111111115</v>
      </c>
      <c r="G297" s="2">
        <v>41993</v>
      </c>
      <c r="H297" s="1" t="s">
        <v>25</v>
      </c>
      <c r="I297">
        <v>1653.7</v>
      </c>
      <c r="J297">
        <v>1345</v>
      </c>
      <c r="K297">
        <f t="shared" si="10"/>
        <v>2224226.5</v>
      </c>
      <c r="L297" t="s">
        <v>660</v>
      </c>
      <c r="M297" t="s">
        <v>46</v>
      </c>
      <c r="N297" t="s">
        <v>47</v>
      </c>
      <c r="O297" s="2" t="s">
        <v>24</v>
      </c>
      <c r="P297" s="1">
        <v>0.41111111111111115</v>
      </c>
      <c r="Q297">
        <v>1653.7</v>
      </c>
      <c r="R297">
        <v>1345</v>
      </c>
      <c r="S297">
        <f t="shared" si="12"/>
        <v>2224226.5</v>
      </c>
      <c r="T297" t="s">
        <v>34</v>
      </c>
      <c r="U297" t="s">
        <v>19</v>
      </c>
    </row>
    <row r="298" spans="1:21" x14ac:dyDescent="0.3">
      <c r="A298">
        <v>432679</v>
      </c>
      <c r="B298" s="1" t="s">
        <v>661</v>
      </c>
      <c r="C298" t="s">
        <v>50</v>
      </c>
      <c r="D298" t="s">
        <v>51</v>
      </c>
      <c r="E298" s="2" t="s">
        <v>24</v>
      </c>
      <c r="F298" s="1">
        <v>0.41111111111111115</v>
      </c>
      <c r="G298" s="2">
        <v>41993</v>
      </c>
      <c r="H298" s="1" t="s">
        <v>25</v>
      </c>
      <c r="I298">
        <v>1398</v>
      </c>
      <c r="J298">
        <v>171</v>
      </c>
      <c r="K298">
        <f t="shared" si="10"/>
        <v>239058</v>
      </c>
      <c r="L298" t="s">
        <v>662</v>
      </c>
      <c r="M298" t="s">
        <v>50</v>
      </c>
      <c r="N298" t="s">
        <v>53</v>
      </c>
      <c r="O298" s="2" t="s">
        <v>24</v>
      </c>
      <c r="P298" s="1">
        <v>0.41111111111111115</v>
      </c>
      <c r="Q298">
        <v>1398</v>
      </c>
      <c r="R298">
        <v>171</v>
      </c>
      <c r="S298">
        <f t="shared" si="12"/>
        <v>239058</v>
      </c>
      <c r="T298" t="s">
        <v>27</v>
      </c>
      <c r="U298" t="s">
        <v>54</v>
      </c>
    </row>
    <row r="299" spans="1:21" x14ac:dyDescent="0.3">
      <c r="A299">
        <v>6668267</v>
      </c>
      <c r="B299" s="1" t="s">
        <v>663</v>
      </c>
      <c r="C299" t="s">
        <v>60</v>
      </c>
      <c r="D299" t="s">
        <v>61</v>
      </c>
      <c r="E299" s="2" t="s">
        <v>24</v>
      </c>
      <c r="F299" s="1">
        <v>0.41111111111111115</v>
      </c>
      <c r="G299" s="2">
        <v>41993</v>
      </c>
      <c r="H299" s="1" t="s">
        <v>25</v>
      </c>
      <c r="I299">
        <v>226.25</v>
      </c>
      <c r="J299">
        <v>174</v>
      </c>
      <c r="K299">
        <f t="shared" si="10"/>
        <v>39367.5</v>
      </c>
      <c r="L299" t="s">
        <v>664</v>
      </c>
      <c r="M299" t="s">
        <v>60</v>
      </c>
      <c r="N299" t="s">
        <v>61</v>
      </c>
      <c r="O299" s="2" t="s">
        <v>24</v>
      </c>
      <c r="P299" s="1">
        <v>0.41111111111111115</v>
      </c>
      <c r="Q299">
        <v>226.25</v>
      </c>
      <c r="R299">
        <v>174</v>
      </c>
      <c r="S299">
        <f t="shared" si="12"/>
        <v>39367.5</v>
      </c>
      <c r="T299" t="s">
        <v>34</v>
      </c>
      <c r="U299" t="s">
        <v>19</v>
      </c>
    </row>
    <row r="300" spans="1:21" x14ac:dyDescent="0.3">
      <c r="A300">
        <v>16735</v>
      </c>
      <c r="B300" s="1" t="s">
        <v>665</v>
      </c>
      <c r="C300" t="s">
        <v>65</v>
      </c>
      <c r="D300" t="s">
        <v>66</v>
      </c>
      <c r="E300" s="2" t="s">
        <v>24</v>
      </c>
      <c r="F300" s="1">
        <v>0.41180555555555554</v>
      </c>
      <c r="G300" s="2">
        <v>41993</v>
      </c>
      <c r="H300" s="1" t="s">
        <v>25</v>
      </c>
      <c r="I300">
        <v>7.35</v>
      </c>
      <c r="J300">
        <v>5500</v>
      </c>
      <c r="K300">
        <f t="shared" si="10"/>
        <v>40425</v>
      </c>
      <c r="L300" t="s">
        <v>666</v>
      </c>
      <c r="M300" t="s">
        <v>65</v>
      </c>
      <c r="N300" t="s">
        <v>66</v>
      </c>
      <c r="O300" s="2" t="s">
        <v>24</v>
      </c>
      <c r="P300" s="1">
        <v>0.41180555555555554</v>
      </c>
      <c r="Q300">
        <v>7.35</v>
      </c>
      <c r="R300">
        <v>5500</v>
      </c>
      <c r="S300">
        <f t="shared" si="12"/>
        <v>40425</v>
      </c>
      <c r="T300" t="s">
        <v>34</v>
      </c>
      <c r="U300" t="s">
        <v>19</v>
      </c>
    </row>
    <row r="301" spans="1:21" x14ac:dyDescent="0.3">
      <c r="A301">
        <v>179916</v>
      </c>
      <c r="B301" s="1" t="s">
        <v>667</v>
      </c>
      <c r="C301" t="s">
        <v>30</v>
      </c>
      <c r="D301" t="s">
        <v>31</v>
      </c>
      <c r="E301" s="2" t="s">
        <v>24</v>
      </c>
      <c r="F301" s="1">
        <v>0.41180555555555554</v>
      </c>
      <c r="G301" s="2">
        <v>41993</v>
      </c>
      <c r="H301" s="1" t="s">
        <v>25</v>
      </c>
      <c r="I301">
        <v>437.5</v>
      </c>
      <c r="J301">
        <v>4524</v>
      </c>
      <c r="K301">
        <f t="shared" si="10"/>
        <v>1979250</v>
      </c>
      <c r="L301" t="s">
        <v>668</v>
      </c>
      <c r="M301" t="s">
        <v>30</v>
      </c>
      <c r="N301" t="s">
        <v>31</v>
      </c>
      <c r="O301" s="2" t="s">
        <v>24</v>
      </c>
      <c r="P301" s="1">
        <v>0.41180555555555554</v>
      </c>
      <c r="Q301">
        <v>437.5</v>
      </c>
      <c r="R301">
        <v>4524</v>
      </c>
      <c r="S301">
        <f t="shared" si="12"/>
        <v>1979250</v>
      </c>
      <c r="T301" t="s">
        <v>34</v>
      </c>
      <c r="U301" t="s">
        <v>19</v>
      </c>
    </row>
    <row r="302" spans="1:21" x14ac:dyDescent="0.3">
      <c r="A302">
        <v>253311</v>
      </c>
      <c r="B302" s="1" t="s">
        <v>669</v>
      </c>
      <c r="C302" t="s">
        <v>36</v>
      </c>
      <c r="D302" t="s">
        <v>37</v>
      </c>
      <c r="E302" s="2" t="s">
        <v>24</v>
      </c>
      <c r="F302" s="1">
        <v>0.41180555555555554</v>
      </c>
      <c r="G302" s="2">
        <v>41993</v>
      </c>
      <c r="H302" s="1" t="s">
        <v>25</v>
      </c>
      <c r="I302">
        <v>1191</v>
      </c>
      <c r="J302">
        <v>114</v>
      </c>
      <c r="K302">
        <f t="shared" si="10"/>
        <v>135774</v>
      </c>
      <c r="L302" t="s">
        <v>670</v>
      </c>
      <c r="M302" t="s">
        <v>36</v>
      </c>
      <c r="N302" t="s">
        <v>37</v>
      </c>
      <c r="O302" s="2" t="s">
        <v>24</v>
      </c>
      <c r="P302" s="1">
        <v>0.41180555555555554</v>
      </c>
      <c r="Q302">
        <v>1191</v>
      </c>
      <c r="R302">
        <v>114</v>
      </c>
      <c r="S302">
        <f t="shared" si="12"/>
        <v>135774</v>
      </c>
      <c r="T302" t="s">
        <v>34</v>
      </c>
      <c r="U302" t="s">
        <v>19</v>
      </c>
    </row>
    <row r="303" spans="1:21" x14ac:dyDescent="0.3">
      <c r="A303">
        <v>355770</v>
      </c>
      <c r="B303" s="1" t="s">
        <v>671</v>
      </c>
      <c r="C303" t="s">
        <v>46</v>
      </c>
      <c r="D303" t="s">
        <v>47</v>
      </c>
      <c r="E303" s="2" t="s">
        <v>24</v>
      </c>
      <c r="F303" s="1">
        <v>0.41180555555555554</v>
      </c>
      <c r="G303" s="2">
        <v>41993</v>
      </c>
      <c r="H303" s="1" t="s">
        <v>25</v>
      </c>
      <c r="I303">
        <v>1652.55</v>
      </c>
      <c r="J303">
        <v>1470</v>
      </c>
      <c r="K303">
        <f t="shared" si="10"/>
        <v>2429248.5</v>
      </c>
      <c r="L303" t="s">
        <v>672</v>
      </c>
      <c r="M303" t="s">
        <v>46</v>
      </c>
      <c r="N303" t="s">
        <v>47</v>
      </c>
      <c r="O303" s="2" t="s">
        <v>24</v>
      </c>
      <c r="P303" s="1">
        <v>0.41180555555555554</v>
      </c>
      <c r="Q303">
        <v>1652.55</v>
      </c>
      <c r="R303">
        <v>1470</v>
      </c>
      <c r="S303">
        <f t="shared" si="12"/>
        <v>2429248.5</v>
      </c>
      <c r="T303" t="s">
        <v>34</v>
      </c>
      <c r="U303" t="s">
        <v>19</v>
      </c>
    </row>
    <row r="304" spans="1:21" x14ac:dyDescent="0.3">
      <c r="A304">
        <v>432680</v>
      </c>
      <c r="B304" s="1" t="s">
        <v>673</v>
      </c>
      <c r="C304" t="s">
        <v>50</v>
      </c>
      <c r="D304" t="s">
        <v>51</v>
      </c>
      <c r="E304" s="2" t="s">
        <v>24</v>
      </c>
      <c r="F304" s="1">
        <v>0.41180555555555554</v>
      </c>
      <c r="G304" s="2">
        <v>41993</v>
      </c>
      <c r="H304" s="1" t="s">
        <v>25</v>
      </c>
      <c r="I304">
        <v>1398.35</v>
      </c>
      <c r="J304">
        <v>34</v>
      </c>
      <c r="K304">
        <f t="shared" si="10"/>
        <v>47543.899999999994</v>
      </c>
      <c r="L304" t="s">
        <v>674</v>
      </c>
      <c r="M304" t="s">
        <v>50</v>
      </c>
      <c r="N304" t="s">
        <v>53</v>
      </c>
      <c r="O304" s="2" t="s">
        <v>24</v>
      </c>
      <c r="P304" s="1">
        <v>0.41180555555555554</v>
      </c>
      <c r="Q304">
        <v>1398.35</v>
      </c>
      <c r="R304">
        <v>34</v>
      </c>
      <c r="S304">
        <f t="shared" si="12"/>
        <v>47543.899999999994</v>
      </c>
      <c r="T304" t="s">
        <v>27</v>
      </c>
      <c r="U304" t="s">
        <v>54</v>
      </c>
    </row>
    <row r="305" spans="1:21" x14ac:dyDescent="0.3">
      <c r="A305">
        <v>510686</v>
      </c>
      <c r="B305" s="1" t="s">
        <v>675</v>
      </c>
      <c r="C305" t="s">
        <v>56</v>
      </c>
      <c r="D305" t="s">
        <v>57</v>
      </c>
      <c r="E305" s="2" t="s">
        <v>24</v>
      </c>
      <c r="F305" s="1">
        <v>0.41180555555555554</v>
      </c>
      <c r="G305" s="2">
        <v>41993</v>
      </c>
      <c r="H305" s="1" t="s">
        <v>25</v>
      </c>
      <c r="I305">
        <v>444.95</v>
      </c>
      <c r="J305">
        <v>3358</v>
      </c>
      <c r="K305">
        <f t="shared" si="10"/>
        <v>1494142.0999999999</v>
      </c>
      <c r="L305" t="s">
        <v>676</v>
      </c>
      <c r="M305" t="s">
        <v>56</v>
      </c>
      <c r="N305" t="s">
        <v>57</v>
      </c>
      <c r="O305" s="2" t="s">
        <v>24</v>
      </c>
      <c r="P305" s="1">
        <v>0.41180555555555554</v>
      </c>
      <c r="Q305">
        <v>444.95</v>
      </c>
      <c r="R305">
        <v>3358</v>
      </c>
      <c r="S305">
        <f t="shared" si="12"/>
        <v>1494142.0999999999</v>
      </c>
      <c r="T305" t="s">
        <v>34</v>
      </c>
      <c r="U305" t="s">
        <v>19</v>
      </c>
    </row>
    <row r="306" spans="1:21" x14ac:dyDescent="0.3">
      <c r="A306">
        <v>6330733</v>
      </c>
      <c r="B306" s="1" t="s">
        <v>677</v>
      </c>
      <c r="C306" t="s">
        <v>87</v>
      </c>
      <c r="D306" t="s">
        <v>88</v>
      </c>
      <c r="E306" s="2" t="s">
        <v>24</v>
      </c>
      <c r="F306" s="1">
        <v>0.41180555555555554</v>
      </c>
      <c r="G306" s="2">
        <v>41993</v>
      </c>
      <c r="H306" s="1" t="s">
        <v>32</v>
      </c>
      <c r="I306">
        <v>1829.95</v>
      </c>
      <c r="J306">
        <v>2</v>
      </c>
      <c r="K306">
        <f t="shared" si="10"/>
        <v>3659.9</v>
      </c>
      <c r="L306" t="s">
        <v>678</v>
      </c>
      <c r="M306" t="s">
        <v>87</v>
      </c>
      <c r="N306" t="s">
        <v>88</v>
      </c>
      <c r="O306" s="2" t="s">
        <v>24</v>
      </c>
      <c r="P306" s="1">
        <v>0.41180555555555554</v>
      </c>
      <c r="Q306">
        <v>1829.95</v>
      </c>
      <c r="R306">
        <v>2</v>
      </c>
      <c r="S306">
        <f t="shared" si="12"/>
        <v>3659.9</v>
      </c>
      <c r="T306" t="s">
        <v>34</v>
      </c>
      <c r="U306" t="s">
        <v>19</v>
      </c>
    </row>
    <row r="307" spans="1:21" x14ac:dyDescent="0.3">
      <c r="A307">
        <v>6668268</v>
      </c>
      <c r="B307" s="1" t="s">
        <v>679</v>
      </c>
      <c r="C307" t="s">
        <v>60</v>
      </c>
      <c r="D307" t="s">
        <v>61</v>
      </c>
      <c r="E307" s="2" t="s">
        <v>24</v>
      </c>
      <c r="F307" s="1">
        <v>0.41180555555555554</v>
      </c>
      <c r="G307" s="2">
        <v>41993</v>
      </c>
      <c r="H307" s="1" t="s">
        <v>25</v>
      </c>
      <c r="I307">
        <v>226.8</v>
      </c>
      <c r="J307">
        <v>2434</v>
      </c>
      <c r="K307">
        <f t="shared" si="10"/>
        <v>552031.20000000007</v>
      </c>
      <c r="L307" t="s">
        <v>680</v>
      </c>
      <c r="M307" t="s">
        <v>60</v>
      </c>
      <c r="N307" t="s">
        <v>61</v>
      </c>
      <c r="O307" s="2" t="s">
        <v>24</v>
      </c>
      <c r="P307" s="1">
        <v>0.41180555555555554</v>
      </c>
      <c r="Q307">
        <v>226.8</v>
      </c>
      <c r="R307">
        <v>2434</v>
      </c>
      <c r="S307">
        <f t="shared" si="12"/>
        <v>552031.20000000007</v>
      </c>
      <c r="T307" t="s">
        <v>34</v>
      </c>
      <c r="U307" t="s">
        <v>19</v>
      </c>
    </row>
    <row r="308" spans="1:21" x14ac:dyDescent="0.3">
      <c r="A308">
        <v>16736</v>
      </c>
      <c r="B308" s="1" t="s">
        <v>681</v>
      </c>
      <c r="C308" t="s">
        <v>65</v>
      </c>
      <c r="D308" t="s">
        <v>66</v>
      </c>
      <c r="E308" s="2" t="s">
        <v>24</v>
      </c>
      <c r="F308" s="1">
        <v>0.41250000000000003</v>
      </c>
      <c r="G308" s="2">
        <v>41993</v>
      </c>
      <c r="H308" s="1" t="s">
        <v>25</v>
      </c>
      <c r="I308">
        <v>7.4</v>
      </c>
      <c r="J308">
        <v>110</v>
      </c>
      <c r="K308">
        <f>I308*J308-10</f>
        <v>804</v>
      </c>
      <c r="L308" t="s">
        <v>682</v>
      </c>
      <c r="M308" t="s">
        <v>65</v>
      </c>
      <c r="N308" t="s">
        <v>66</v>
      </c>
      <c r="O308" s="2" t="s">
        <v>24</v>
      </c>
      <c r="P308" s="1">
        <v>0.41250000000000003</v>
      </c>
      <c r="Q308">
        <v>7.4</v>
      </c>
      <c r="R308">
        <v>110</v>
      </c>
      <c r="S308">
        <f t="shared" si="12"/>
        <v>814</v>
      </c>
      <c r="T308" t="s">
        <v>27</v>
      </c>
      <c r="U308" t="s">
        <v>208</v>
      </c>
    </row>
    <row r="309" spans="1:21" x14ac:dyDescent="0.3">
      <c r="A309">
        <v>114517</v>
      </c>
      <c r="B309" s="1" t="s">
        <v>683</v>
      </c>
      <c r="C309" t="s">
        <v>22</v>
      </c>
      <c r="D309" t="s">
        <v>23</v>
      </c>
      <c r="E309" s="2" t="s">
        <v>24</v>
      </c>
      <c r="F309" s="1">
        <v>0.41250000000000003</v>
      </c>
      <c r="G309" s="2">
        <v>41993</v>
      </c>
      <c r="H309" s="1" t="s">
        <v>25</v>
      </c>
      <c r="I309">
        <v>562.95000000000005</v>
      </c>
      <c r="J309">
        <v>6</v>
      </c>
      <c r="K309">
        <f t="shared" ref="K309:K372" si="13">I309*J309</f>
        <v>3377.7000000000003</v>
      </c>
      <c r="L309" t="s">
        <v>684</v>
      </c>
      <c r="M309" t="s">
        <v>22</v>
      </c>
      <c r="N309" t="s">
        <v>23</v>
      </c>
      <c r="O309" s="2" t="s">
        <v>24</v>
      </c>
      <c r="P309" s="1">
        <v>0.41250000000000003</v>
      </c>
      <c r="Q309">
        <v>562.95000000000005</v>
      </c>
      <c r="R309">
        <v>6</v>
      </c>
      <c r="S309">
        <f t="shared" si="12"/>
        <v>3377.7000000000003</v>
      </c>
      <c r="T309" t="s">
        <v>34</v>
      </c>
      <c r="U309" t="s">
        <v>19</v>
      </c>
    </row>
    <row r="310" spans="1:21" x14ac:dyDescent="0.3">
      <c r="A310">
        <v>179917</v>
      </c>
      <c r="B310" s="1" t="s">
        <v>685</v>
      </c>
      <c r="C310" t="s">
        <v>30</v>
      </c>
      <c r="D310" t="s">
        <v>31</v>
      </c>
      <c r="E310" s="2" t="s">
        <v>24</v>
      </c>
      <c r="F310" s="1">
        <v>0.41250000000000003</v>
      </c>
      <c r="G310" s="2">
        <v>41993</v>
      </c>
      <c r="H310" s="1" t="s">
        <v>25</v>
      </c>
      <c r="I310">
        <v>437.85</v>
      </c>
      <c r="J310">
        <v>1867</v>
      </c>
      <c r="K310">
        <f t="shared" si="13"/>
        <v>817465.95000000007</v>
      </c>
      <c r="L310" t="s">
        <v>686</v>
      </c>
      <c r="M310" t="s">
        <v>30</v>
      </c>
      <c r="N310" t="s">
        <v>31</v>
      </c>
      <c r="O310" s="2" t="s">
        <v>24</v>
      </c>
      <c r="P310" s="1">
        <v>0.41250000000000003</v>
      </c>
      <c r="Q310">
        <v>437.85</v>
      </c>
      <c r="R310">
        <v>1856</v>
      </c>
      <c r="S310">
        <f t="shared" si="12"/>
        <v>812649.60000000009</v>
      </c>
      <c r="T310" t="s">
        <v>27</v>
      </c>
      <c r="U310" t="s">
        <v>28</v>
      </c>
    </row>
    <row r="311" spans="1:21" x14ac:dyDescent="0.3">
      <c r="A311">
        <v>253312</v>
      </c>
      <c r="B311" s="1" t="s">
        <v>687</v>
      </c>
      <c r="C311" t="s">
        <v>36</v>
      </c>
      <c r="D311" t="s">
        <v>37</v>
      </c>
      <c r="E311" s="2" t="s">
        <v>24</v>
      </c>
      <c r="F311" s="1">
        <v>0.41250000000000003</v>
      </c>
      <c r="G311" s="2">
        <v>41993</v>
      </c>
      <c r="H311" s="1" t="s">
        <v>25</v>
      </c>
      <c r="I311">
        <v>1190</v>
      </c>
      <c r="J311">
        <v>557</v>
      </c>
      <c r="K311">
        <f t="shared" si="13"/>
        <v>662830</v>
      </c>
      <c r="L311" t="s">
        <v>688</v>
      </c>
      <c r="M311" t="s">
        <v>36</v>
      </c>
      <c r="N311" t="s">
        <v>37</v>
      </c>
      <c r="O311" s="2" t="s">
        <v>24</v>
      </c>
      <c r="P311" s="1">
        <v>0.41250000000000003</v>
      </c>
      <c r="Q311">
        <v>1190</v>
      </c>
      <c r="R311">
        <v>557</v>
      </c>
      <c r="S311">
        <f t="shared" si="12"/>
        <v>662830</v>
      </c>
      <c r="T311" t="s">
        <v>34</v>
      </c>
      <c r="U311" t="s">
        <v>19</v>
      </c>
    </row>
    <row r="312" spans="1:21" x14ac:dyDescent="0.3">
      <c r="A312">
        <v>355771</v>
      </c>
      <c r="B312" s="1" t="s">
        <v>689</v>
      </c>
      <c r="C312" t="s">
        <v>46</v>
      </c>
      <c r="D312" t="s">
        <v>47</v>
      </c>
      <c r="E312" s="2" t="s">
        <v>24</v>
      </c>
      <c r="F312" s="1">
        <v>0.41250000000000003</v>
      </c>
      <c r="G312" s="2">
        <v>41993</v>
      </c>
      <c r="H312" s="1" t="s">
        <v>25</v>
      </c>
      <c r="I312">
        <v>1655.4</v>
      </c>
      <c r="J312">
        <v>1056</v>
      </c>
      <c r="K312">
        <f t="shared" si="13"/>
        <v>1748102.4000000001</v>
      </c>
      <c r="L312" t="s">
        <v>690</v>
      </c>
      <c r="M312" t="s">
        <v>39</v>
      </c>
      <c r="N312" t="s">
        <v>47</v>
      </c>
      <c r="O312" s="2" t="s">
        <v>24</v>
      </c>
      <c r="P312" s="1">
        <v>0.41250000000000003</v>
      </c>
      <c r="Q312">
        <v>1655.4</v>
      </c>
      <c r="R312">
        <v>1056</v>
      </c>
      <c r="S312">
        <f t="shared" si="12"/>
        <v>1748102.4000000001</v>
      </c>
      <c r="T312" t="s">
        <v>27</v>
      </c>
      <c r="U312" t="s">
        <v>40</v>
      </c>
    </row>
    <row r="313" spans="1:21" x14ac:dyDescent="0.3">
      <c r="A313">
        <v>432681</v>
      </c>
      <c r="B313" s="1" t="s">
        <v>691</v>
      </c>
      <c r="C313" t="s">
        <v>50</v>
      </c>
      <c r="D313" t="s">
        <v>51</v>
      </c>
      <c r="E313" s="2" t="s">
        <v>24</v>
      </c>
      <c r="F313" s="1">
        <v>0.41250000000000003</v>
      </c>
      <c r="G313" s="2">
        <v>41993</v>
      </c>
      <c r="H313" s="1" t="s">
        <v>32</v>
      </c>
      <c r="I313">
        <v>1398.25</v>
      </c>
      <c r="J313">
        <v>274</v>
      </c>
      <c r="K313">
        <f t="shared" si="13"/>
        <v>383120.5</v>
      </c>
      <c r="L313" t="s">
        <v>692</v>
      </c>
      <c r="M313" t="s">
        <v>50</v>
      </c>
      <c r="N313" t="s">
        <v>51</v>
      </c>
      <c r="O313" s="2" t="s">
        <v>24</v>
      </c>
      <c r="P313" s="1">
        <v>0.41250000000000003</v>
      </c>
      <c r="Q313">
        <v>1398.25</v>
      </c>
      <c r="R313">
        <v>274</v>
      </c>
      <c r="S313">
        <f t="shared" si="12"/>
        <v>383120.5</v>
      </c>
      <c r="T313" t="s">
        <v>34</v>
      </c>
      <c r="U313" t="s">
        <v>19</v>
      </c>
    </row>
    <row r="314" spans="1:21" x14ac:dyDescent="0.3">
      <c r="A314">
        <v>510687</v>
      </c>
      <c r="B314" s="1" t="s">
        <v>693</v>
      </c>
      <c r="C314" t="s">
        <v>56</v>
      </c>
      <c r="D314" t="s">
        <v>57</v>
      </c>
      <c r="E314" s="2" t="s">
        <v>24</v>
      </c>
      <c r="F314" s="1">
        <v>0.41250000000000003</v>
      </c>
      <c r="G314" s="2">
        <v>41993</v>
      </c>
      <c r="H314" s="1" t="s">
        <v>25</v>
      </c>
      <c r="I314">
        <v>444.65</v>
      </c>
      <c r="J314">
        <v>772</v>
      </c>
      <c r="K314">
        <f t="shared" si="13"/>
        <v>343269.8</v>
      </c>
      <c r="L314" t="s">
        <v>694</v>
      </c>
      <c r="M314" t="s">
        <v>56</v>
      </c>
      <c r="N314" t="s">
        <v>57</v>
      </c>
      <c r="O314" s="2" t="s">
        <v>24</v>
      </c>
      <c r="P314" s="1">
        <v>0.41250000000000003</v>
      </c>
      <c r="Q314">
        <v>444.65</v>
      </c>
      <c r="R314">
        <v>772</v>
      </c>
      <c r="S314">
        <f t="shared" si="12"/>
        <v>343269.8</v>
      </c>
      <c r="T314" t="s">
        <v>34</v>
      </c>
      <c r="U314" t="s">
        <v>19</v>
      </c>
    </row>
    <row r="315" spans="1:21" x14ac:dyDescent="0.3">
      <c r="A315">
        <v>6668269</v>
      </c>
      <c r="B315" s="1" t="s">
        <v>695</v>
      </c>
      <c r="C315" t="s">
        <v>60</v>
      </c>
      <c r="D315" t="s">
        <v>61</v>
      </c>
      <c r="E315" s="2" t="s">
        <v>24</v>
      </c>
      <c r="F315" s="1">
        <v>0.41250000000000003</v>
      </c>
      <c r="G315" s="2">
        <v>41993</v>
      </c>
      <c r="H315" s="1" t="s">
        <v>32</v>
      </c>
      <c r="I315">
        <v>227.5</v>
      </c>
      <c r="J315">
        <v>9413</v>
      </c>
      <c r="K315">
        <f t="shared" si="13"/>
        <v>2141457.5</v>
      </c>
      <c r="L315" t="s">
        <v>696</v>
      </c>
      <c r="M315" t="s">
        <v>60</v>
      </c>
      <c r="N315" t="s">
        <v>61</v>
      </c>
      <c r="O315" s="2" t="s">
        <v>24</v>
      </c>
      <c r="P315" s="1">
        <v>0.41250000000000003</v>
      </c>
      <c r="Q315">
        <v>227.5</v>
      </c>
      <c r="R315">
        <v>9413</v>
      </c>
      <c r="S315">
        <f t="shared" si="12"/>
        <v>2141457.5</v>
      </c>
      <c r="T315" t="s">
        <v>34</v>
      </c>
      <c r="U315" t="s">
        <v>19</v>
      </c>
    </row>
    <row r="316" spans="1:21" x14ac:dyDescent="0.3">
      <c r="A316">
        <v>16737</v>
      </c>
      <c r="B316" s="1" t="s">
        <v>697</v>
      </c>
      <c r="C316" t="s">
        <v>65</v>
      </c>
      <c r="D316" t="s">
        <v>66</v>
      </c>
      <c r="E316" s="2" t="s">
        <v>24</v>
      </c>
      <c r="F316" s="1">
        <v>0.41319444444444442</v>
      </c>
      <c r="G316" s="2">
        <v>41993</v>
      </c>
      <c r="H316" s="1" t="s">
        <v>32</v>
      </c>
      <c r="I316">
        <v>7.4</v>
      </c>
      <c r="J316">
        <v>50</v>
      </c>
      <c r="K316">
        <f t="shared" si="13"/>
        <v>370</v>
      </c>
      <c r="L316" t="s">
        <v>698</v>
      </c>
      <c r="M316" t="s">
        <v>65</v>
      </c>
      <c r="N316" t="s">
        <v>66</v>
      </c>
      <c r="O316" s="2" t="s">
        <v>24</v>
      </c>
      <c r="P316" s="1">
        <v>0.41319444444444442</v>
      </c>
      <c r="Q316">
        <v>7.4</v>
      </c>
      <c r="R316">
        <v>50</v>
      </c>
      <c r="S316">
        <f t="shared" si="12"/>
        <v>370</v>
      </c>
      <c r="T316" t="s">
        <v>34</v>
      </c>
      <c r="U316" t="s">
        <v>19</v>
      </c>
    </row>
    <row r="317" spans="1:21" x14ac:dyDescent="0.3">
      <c r="A317">
        <v>179918</v>
      </c>
      <c r="B317" s="1" t="s">
        <v>699</v>
      </c>
      <c r="C317" t="s">
        <v>30</v>
      </c>
      <c r="D317" t="s">
        <v>31</v>
      </c>
      <c r="E317" s="2" t="s">
        <v>24</v>
      </c>
      <c r="F317" s="1">
        <v>0.41319444444444442</v>
      </c>
      <c r="G317" s="2">
        <v>41993</v>
      </c>
      <c r="H317" s="1" t="s">
        <v>25</v>
      </c>
      <c r="I317">
        <v>437.5</v>
      </c>
      <c r="J317">
        <v>2523</v>
      </c>
      <c r="K317">
        <f t="shared" si="13"/>
        <v>1103812.5</v>
      </c>
      <c r="L317" t="s">
        <v>700</v>
      </c>
      <c r="M317" t="s">
        <v>30</v>
      </c>
      <c r="N317" t="s">
        <v>31</v>
      </c>
      <c r="O317" s="2" t="s">
        <v>24</v>
      </c>
      <c r="P317" s="1">
        <v>0.41319444444444442</v>
      </c>
      <c r="Q317">
        <v>437.5</v>
      </c>
      <c r="R317">
        <v>2523</v>
      </c>
      <c r="S317">
        <f t="shared" si="12"/>
        <v>1103812.5</v>
      </c>
      <c r="T317" t="s">
        <v>34</v>
      </c>
      <c r="U317" t="s">
        <v>19</v>
      </c>
    </row>
    <row r="318" spans="1:21" x14ac:dyDescent="0.3">
      <c r="A318">
        <v>253313</v>
      </c>
      <c r="B318" s="1" t="s">
        <v>701</v>
      </c>
      <c r="C318" t="s">
        <v>36</v>
      </c>
      <c r="D318" t="s">
        <v>37</v>
      </c>
      <c r="E318" s="2" t="s">
        <v>24</v>
      </c>
      <c r="F318" s="1">
        <v>0.41319444444444442</v>
      </c>
      <c r="G318" s="2">
        <v>41993</v>
      </c>
      <c r="H318" s="1" t="s">
        <v>32</v>
      </c>
      <c r="I318">
        <v>1189.9000000000001</v>
      </c>
      <c r="J318">
        <v>11</v>
      </c>
      <c r="K318">
        <f t="shared" si="13"/>
        <v>13088.900000000001</v>
      </c>
      <c r="L318" t="s">
        <v>702</v>
      </c>
      <c r="M318" t="s">
        <v>36</v>
      </c>
      <c r="N318" t="s">
        <v>37</v>
      </c>
      <c r="O318" s="2" t="s">
        <v>24</v>
      </c>
      <c r="P318" s="1">
        <v>0.41319444444444442</v>
      </c>
      <c r="Q318">
        <v>1189.9000000000001</v>
      </c>
      <c r="R318">
        <v>11</v>
      </c>
      <c r="S318">
        <f t="shared" si="12"/>
        <v>13088.900000000001</v>
      </c>
      <c r="T318" t="s">
        <v>34</v>
      </c>
      <c r="U318" t="s">
        <v>19</v>
      </c>
    </row>
    <row r="319" spans="1:21" x14ac:dyDescent="0.3">
      <c r="A319">
        <v>355772</v>
      </c>
      <c r="B319" s="1" t="s">
        <v>703</v>
      </c>
      <c r="C319" t="s">
        <v>46</v>
      </c>
      <c r="D319" t="s">
        <v>47</v>
      </c>
      <c r="E319" s="2" t="s">
        <v>24</v>
      </c>
      <c r="F319" s="1">
        <v>0.41319444444444442</v>
      </c>
      <c r="G319" s="2">
        <v>41993</v>
      </c>
      <c r="H319" s="1" t="s">
        <v>25</v>
      </c>
      <c r="I319">
        <v>1651</v>
      </c>
      <c r="J319">
        <v>1160</v>
      </c>
      <c r="K319">
        <f t="shared" si="13"/>
        <v>1915160</v>
      </c>
      <c r="L319" t="s">
        <v>704</v>
      </c>
      <c r="M319" t="s">
        <v>46</v>
      </c>
      <c r="N319" t="s">
        <v>47</v>
      </c>
      <c r="O319" s="2" t="s">
        <v>24</v>
      </c>
      <c r="P319" s="1">
        <v>0.41319444444444442</v>
      </c>
      <c r="Q319">
        <v>1651</v>
      </c>
      <c r="R319">
        <v>1160</v>
      </c>
      <c r="S319">
        <f t="shared" si="12"/>
        <v>1915160</v>
      </c>
      <c r="T319" t="s">
        <v>34</v>
      </c>
      <c r="U319" t="s">
        <v>19</v>
      </c>
    </row>
    <row r="320" spans="1:21" x14ac:dyDescent="0.3">
      <c r="A320">
        <v>432682</v>
      </c>
      <c r="B320" s="1" t="s">
        <v>705</v>
      </c>
      <c r="C320" t="s">
        <v>50</v>
      </c>
      <c r="D320" t="s">
        <v>51</v>
      </c>
      <c r="E320" s="2" t="s">
        <v>24</v>
      </c>
      <c r="F320" s="1">
        <v>0.41319444444444442</v>
      </c>
      <c r="G320" s="2">
        <v>41993</v>
      </c>
      <c r="H320" s="1" t="s">
        <v>25</v>
      </c>
      <c r="I320">
        <v>1398.2</v>
      </c>
      <c r="J320">
        <v>183</v>
      </c>
      <c r="K320">
        <f t="shared" si="13"/>
        <v>255870.6</v>
      </c>
      <c r="L320" t="s">
        <v>706</v>
      </c>
      <c r="M320" t="s">
        <v>50</v>
      </c>
      <c r="N320" t="s">
        <v>53</v>
      </c>
      <c r="O320" s="2" t="s">
        <v>24</v>
      </c>
      <c r="P320" s="1">
        <v>0.41319444444444442</v>
      </c>
      <c r="Q320">
        <v>1398.2</v>
      </c>
      <c r="R320">
        <v>183</v>
      </c>
      <c r="S320">
        <f t="shared" si="12"/>
        <v>255870.6</v>
      </c>
      <c r="T320" t="s">
        <v>27</v>
      </c>
      <c r="U320" t="s">
        <v>54</v>
      </c>
    </row>
    <row r="321" spans="1:21" x14ac:dyDescent="0.3">
      <c r="A321">
        <v>6330734</v>
      </c>
      <c r="B321" s="1" t="s">
        <v>707</v>
      </c>
      <c r="C321" t="s">
        <v>87</v>
      </c>
      <c r="D321" t="s">
        <v>88</v>
      </c>
      <c r="E321" s="2" t="s">
        <v>24</v>
      </c>
      <c r="F321" s="1">
        <v>0.41319444444444442</v>
      </c>
      <c r="G321" s="2">
        <v>41993</v>
      </c>
      <c r="H321" s="1" t="s">
        <v>32</v>
      </c>
      <c r="I321">
        <v>1834.95</v>
      </c>
      <c r="J321">
        <v>15</v>
      </c>
      <c r="K321">
        <f t="shared" si="13"/>
        <v>27524.25</v>
      </c>
      <c r="L321" t="s">
        <v>708</v>
      </c>
      <c r="M321" t="s">
        <v>87</v>
      </c>
      <c r="N321" t="s">
        <v>88</v>
      </c>
      <c r="O321" s="2" t="s">
        <v>24</v>
      </c>
      <c r="P321" s="1">
        <v>0.41319444444444442</v>
      </c>
      <c r="Q321">
        <v>1834.95</v>
      </c>
      <c r="R321">
        <v>15</v>
      </c>
      <c r="S321">
        <f t="shared" si="12"/>
        <v>27524.25</v>
      </c>
      <c r="T321" t="s">
        <v>34</v>
      </c>
      <c r="U321" t="s">
        <v>19</v>
      </c>
    </row>
    <row r="322" spans="1:21" x14ac:dyDescent="0.3">
      <c r="A322">
        <v>6668270</v>
      </c>
      <c r="B322" s="1" t="s">
        <v>709</v>
      </c>
      <c r="C322" t="s">
        <v>60</v>
      </c>
      <c r="D322" t="s">
        <v>61</v>
      </c>
      <c r="E322" s="2" t="s">
        <v>24</v>
      </c>
      <c r="F322" s="1">
        <v>0.41319444444444442</v>
      </c>
      <c r="G322" s="2">
        <v>41993</v>
      </c>
      <c r="H322" s="1" t="s">
        <v>25</v>
      </c>
      <c r="I322">
        <v>227.75</v>
      </c>
      <c r="J322">
        <v>5883</v>
      </c>
      <c r="K322">
        <f t="shared" si="13"/>
        <v>1339853.25</v>
      </c>
      <c r="L322" t="s">
        <v>710</v>
      </c>
      <c r="M322" t="s">
        <v>60</v>
      </c>
      <c r="N322" t="s">
        <v>61</v>
      </c>
      <c r="O322" s="2" t="s">
        <v>24</v>
      </c>
      <c r="P322" s="1">
        <v>0.41319444444444442</v>
      </c>
      <c r="Q322">
        <v>227.75</v>
      </c>
      <c r="R322">
        <v>5883</v>
      </c>
      <c r="S322">
        <f t="shared" si="12"/>
        <v>1339853.25</v>
      </c>
      <c r="T322" t="s">
        <v>34</v>
      </c>
      <c r="U322" t="s">
        <v>19</v>
      </c>
    </row>
    <row r="323" spans="1:21" x14ac:dyDescent="0.3">
      <c r="A323">
        <v>114519</v>
      </c>
      <c r="B323" s="1" t="s">
        <v>711</v>
      </c>
      <c r="C323" t="s">
        <v>22</v>
      </c>
      <c r="D323" t="s">
        <v>23</v>
      </c>
      <c r="E323" s="2" t="s">
        <v>24</v>
      </c>
      <c r="F323" s="1">
        <v>0.41388888888888892</v>
      </c>
      <c r="G323" s="2">
        <v>41993</v>
      </c>
      <c r="H323" s="1" t="s">
        <v>32</v>
      </c>
      <c r="I323">
        <v>562.25</v>
      </c>
      <c r="J323">
        <v>3</v>
      </c>
      <c r="K323">
        <f t="shared" si="13"/>
        <v>1686.75</v>
      </c>
      <c r="L323" t="s">
        <v>712</v>
      </c>
      <c r="M323" t="s">
        <v>22</v>
      </c>
      <c r="N323" t="s">
        <v>23</v>
      </c>
      <c r="O323" s="2" t="s">
        <v>24</v>
      </c>
      <c r="P323" s="1">
        <v>0.41388888888888892</v>
      </c>
      <c r="Q323">
        <v>562.25</v>
      </c>
      <c r="R323">
        <v>3</v>
      </c>
      <c r="S323">
        <f t="shared" si="12"/>
        <v>1686.75</v>
      </c>
      <c r="T323" t="s">
        <v>34</v>
      </c>
      <c r="U323" t="s">
        <v>19</v>
      </c>
    </row>
    <row r="324" spans="1:21" x14ac:dyDescent="0.3">
      <c r="A324">
        <v>179919</v>
      </c>
      <c r="B324" s="1" t="s">
        <v>713</v>
      </c>
      <c r="C324" t="s">
        <v>30</v>
      </c>
      <c r="D324" t="s">
        <v>31</v>
      </c>
      <c r="E324" s="2" t="s">
        <v>24</v>
      </c>
      <c r="F324" s="1">
        <v>0.41388888888888892</v>
      </c>
      <c r="G324" s="2">
        <v>41993</v>
      </c>
      <c r="H324" s="1" t="s">
        <v>32</v>
      </c>
      <c r="I324">
        <v>440</v>
      </c>
      <c r="J324">
        <v>4717</v>
      </c>
      <c r="K324">
        <f t="shared" si="13"/>
        <v>2075480</v>
      </c>
      <c r="L324" t="s">
        <v>714</v>
      </c>
      <c r="M324" t="s">
        <v>30</v>
      </c>
      <c r="N324" t="s">
        <v>31</v>
      </c>
      <c r="O324" s="2" t="s">
        <v>24</v>
      </c>
      <c r="P324" s="1">
        <v>0.41388888888888892</v>
      </c>
      <c r="Q324">
        <v>437.65</v>
      </c>
      <c r="R324">
        <v>4717</v>
      </c>
      <c r="S324">
        <f t="shared" si="12"/>
        <v>2064395.0499999998</v>
      </c>
      <c r="T324" t="s">
        <v>27</v>
      </c>
      <c r="U324" t="s">
        <v>68</v>
      </c>
    </row>
    <row r="325" spans="1:21" x14ac:dyDescent="0.3">
      <c r="A325">
        <v>253314</v>
      </c>
      <c r="B325" s="1" t="s">
        <v>715</v>
      </c>
      <c r="C325" t="s">
        <v>36</v>
      </c>
      <c r="D325" t="s">
        <v>37</v>
      </c>
      <c r="E325" s="2" t="s">
        <v>24</v>
      </c>
      <c r="F325" s="1">
        <v>0.41388888888888892</v>
      </c>
      <c r="G325" s="2">
        <v>41993</v>
      </c>
      <c r="H325" s="1" t="s">
        <v>32</v>
      </c>
      <c r="I325">
        <v>1195.8499999999999</v>
      </c>
      <c r="J325">
        <v>854</v>
      </c>
      <c r="K325">
        <f t="shared" si="13"/>
        <v>1021255.8999999999</v>
      </c>
      <c r="L325" t="s">
        <v>716</v>
      </c>
      <c r="M325" t="s">
        <v>36</v>
      </c>
      <c r="N325" t="s">
        <v>37</v>
      </c>
      <c r="O325" s="2" t="s">
        <v>24</v>
      </c>
      <c r="P325" s="1">
        <v>0.41388888888888892</v>
      </c>
      <c r="Q325">
        <v>1195.8499999999999</v>
      </c>
      <c r="R325">
        <v>860</v>
      </c>
      <c r="S325">
        <f t="shared" si="12"/>
        <v>1028430.9999999999</v>
      </c>
      <c r="T325" t="s">
        <v>27</v>
      </c>
      <c r="U325" t="s">
        <v>28</v>
      </c>
    </row>
    <row r="326" spans="1:21" x14ac:dyDescent="0.3">
      <c r="A326">
        <v>355773</v>
      </c>
      <c r="B326" s="1" t="s">
        <v>717</v>
      </c>
      <c r="C326" t="s">
        <v>46</v>
      </c>
      <c r="D326" t="s">
        <v>47</v>
      </c>
      <c r="E326" s="2" t="s">
        <v>24</v>
      </c>
      <c r="F326" s="1">
        <v>0.41388888888888892</v>
      </c>
      <c r="G326" s="2">
        <v>41993</v>
      </c>
      <c r="H326" s="1" t="s">
        <v>32</v>
      </c>
      <c r="I326">
        <v>1652.6</v>
      </c>
      <c r="J326">
        <v>940</v>
      </c>
      <c r="K326">
        <f t="shared" si="13"/>
        <v>1553444</v>
      </c>
      <c r="L326" t="s">
        <v>718</v>
      </c>
      <c r="M326" t="s">
        <v>46</v>
      </c>
      <c r="N326" t="s">
        <v>47</v>
      </c>
      <c r="O326" s="2" t="s">
        <v>24</v>
      </c>
      <c r="P326" s="1">
        <v>0.41388888888888892</v>
      </c>
      <c r="Q326">
        <v>1652.6</v>
      </c>
      <c r="R326">
        <v>950</v>
      </c>
      <c r="S326">
        <f t="shared" si="12"/>
        <v>1569970</v>
      </c>
      <c r="T326" t="s">
        <v>27</v>
      </c>
      <c r="U326" t="s">
        <v>28</v>
      </c>
    </row>
    <row r="327" spans="1:21" x14ac:dyDescent="0.3">
      <c r="A327">
        <v>432683</v>
      </c>
      <c r="B327" s="1" t="s">
        <v>719</v>
      </c>
      <c r="C327" t="s">
        <v>50</v>
      </c>
      <c r="D327" t="s">
        <v>51</v>
      </c>
      <c r="E327" s="2" t="s">
        <v>24</v>
      </c>
      <c r="F327" s="1">
        <v>0.41388888888888892</v>
      </c>
      <c r="G327" s="2">
        <v>41993</v>
      </c>
      <c r="H327" s="1" t="s">
        <v>25</v>
      </c>
      <c r="I327">
        <v>1398</v>
      </c>
      <c r="J327">
        <v>221</v>
      </c>
      <c r="K327">
        <f t="shared" si="13"/>
        <v>308958</v>
      </c>
      <c r="L327" t="s">
        <v>720</v>
      </c>
      <c r="M327" t="s">
        <v>50</v>
      </c>
      <c r="N327" t="s">
        <v>53</v>
      </c>
      <c r="O327" s="2" t="s">
        <v>24</v>
      </c>
      <c r="P327" s="1">
        <v>0.41388888888888892</v>
      </c>
      <c r="Q327">
        <v>1398</v>
      </c>
      <c r="R327">
        <v>221</v>
      </c>
      <c r="S327">
        <f t="shared" si="12"/>
        <v>308958</v>
      </c>
      <c r="T327" t="s">
        <v>27</v>
      </c>
      <c r="U327" t="s">
        <v>54</v>
      </c>
    </row>
    <row r="328" spans="1:21" x14ac:dyDescent="0.3">
      <c r="A328">
        <v>510689</v>
      </c>
      <c r="B328" s="1" t="s">
        <v>721</v>
      </c>
      <c r="C328" t="s">
        <v>56</v>
      </c>
      <c r="D328" t="s">
        <v>57</v>
      </c>
      <c r="E328" s="2" t="s">
        <v>24</v>
      </c>
      <c r="F328" s="1">
        <v>0.41388888888888892</v>
      </c>
      <c r="G328" s="2">
        <v>41993</v>
      </c>
      <c r="H328" s="1" t="s">
        <v>25</v>
      </c>
      <c r="I328">
        <v>445.5</v>
      </c>
      <c r="J328">
        <v>2291</v>
      </c>
      <c r="K328">
        <f t="shared" si="13"/>
        <v>1020640.5</v>
      </c>
      <c r="L328" t="s">
        <v>722</v>
      </c>
      <c r="M328" t="s">
        <v>56</v>
      </c>
      <c r="N328" t="s">
        <v>57</v>
      </c>
      <c r="O328" s="2" t="s">
        <v>24</v>
      </c>
      <c r="P328" s="1">
        <v>0.41388888888888892</v>
      </c>
      <c r="Q328">
        <v>445.5</v>
      </c>
      <c r="R328">
        <v>2291</v>
      </c>
      <c r="S328">
        <f t="shared" si="12"/>
        <v>1020640.5</v>
      </c>
      <c r="T328" t="s">
        <v>34</v>
      </c>
      <c r="U328" t="s">
        <v>19</v>
      </c>
    </row>
    <row r="329" spans="1:21" x14ac:dyDescent="0.3">
      <c r="A329">
        <v>6668271</v>
      </c>
      <c r="B329" s="1" t="s">
        <v>723</v>
      </c>
      <c r="C329" t="s">
        <v>60</v>
      </c>
      <c r="D329" t="s">
        <v>61</v>
      </c>
      <c r="E329" s="2" t="s">
        <v>24</v>
      </c>
      <c r="F329" s="1">
        <v>0.41388888888888892</v>
      </c>
      <c r="G329" s="2">
        <v>41993</v>
      </c>
      <c r="H329" s="1" t="s">
        <v>32</v>
      </c>
      <c r="I329">
        <v>227.85</v>
      </c>
      <c r="J329">
        <v>2178</v>
      </c>
      <c r="K329">
        <f t="shared" si="13"/>
        <v>496257.3</v>
      </c>
      <c r="L329" t="s">
        <v>724</v>
      </c>
      <c r="M329" t="s">
        <v>60</v>
      </c>
      <c r="N329" t="s">
        <v>61</v>
      </c>
      <c r="O329" s="2" t="s">
        <v>24</v>
      </c>
      <c r="P329" s="1">
        <v>0.41388888888888892</v>
      </c>
      <c r="Q329">
        <v>227.85</v>
      </c>
      <c r="R329">
        <v>2178</v>
      </c>
      <c r="S329">
        <f t="shared" si="12"/>
        <v>496257.3</v>
      </c>
      <c r="T329" t="s">
        <v>34</v>
      </c>
      <c r="U329" t="s">
        <v>19</v>
      </c>
    </row>
    <row r="330" spans="1:21" x14ac:dyDescent="0.3">
      <c r="A330">
        <v>16739</v>
      </c>
      <c r="B330" s="1" t="s">
        <v>725</v>
      </c>
      <c r="C330" t="s">
        <v>65</v>
      </c>
      <c r="D330" t="s">
        <v>66</v>
      </c>
      <c r="E330" s="2" t="s">
        <v>24</v>
      </c>
      <c r="F330" s="1">
        <v>0.4145833333333333</v>
      </c>
      <c r="G330" s="2">
        <v>41993</v>
      </c>
      <c r="H330" s="1" t="s">
        <v>32</v>
      </c>
      <c r="I330">
        <v>7.4</v>
      </c>
      <c r="J330">
        <v>100</v>
      </c>
      <c r="K330">
        <f t="shared" si="13"/>
        <v>740</v>
      </c>
      <c r="L330" t="s">
        <v>726</v>
      </c>
      <c r="M330" t="s">
        <v>65</v>
      </c>
      <c r="N330" t="s">
        <v>66</v>
      </c>
      <c r="O330" s="2" t="s">
        <v>24</v>
      </c>
      <c r="P330" s="1">
        <v>0.4145833333333333</v>
      </c>
      <c r="Q330">
        <v>7.4</v>
      </c>
      <c r="R330">
        <v>100</v>
      </c>
      <c r="S330">
        <f t="shared" si="12"/>
        <v>740</v>
      </c>
      <c r="T330" t="s">
        <v>34</v>
      </c>
      <c r="U330" t="s">
        <v>19</v>
      </c>
    </row>
    <row r="331" spans="1:21" x14ac:dyDescent="0.3">
      <c r="A331">
        <v>179920</v>
      </c>
      <c r="B331" s="1" t="s">
        <v>727</v>
      </c>
      <c r="C331" t="s">
        <v>30</v>
      </c>
      <c r="D331" t="s">
        <v>31</v>
      </c>
      <c r="E331" s="2" t="s">
        <v>24</v>
      </c>
      <c r="F331" s="1">
        <v>0.4145833333333333</v>
      </c>
      <c r="G331" s="2">
        <v>41993</v>
      </c>
      <c r="H331" s="1" t="s">
        <v>32</v>
      </c>
      <c r="I331">
        <v>437</v>
      </c>
      <c r="J331">
        <v>2040</v>
      </c>
      <c r="K331">
        <f t="shared" si="13"/>
        <v>891480</v>
      </c>
      <c r="L331" t="s">
        <v>728</v>
      </c>
      <c r="M331" t="s">
        <v>30</v>
      </c>
      <c r="N331" t="s">
        <v>31</v>
      </c>
      <c r="O331" s="2" t="s">
        <v>24</v>
      </c>
      <c r="P331" s="1">
        <v>0.4145833333333333</v>
      </c>
      <c r="Q331">
        <v>437</v>
      </c>
      <c r="R331">
        <v>2040</v>
      </c>
      <c r="S331">
        <f t="shared" si="12"/>
        <v>891480</v>
      </c>
      <c r="T331" t="s">
        <v>34</v>
      </c>
      <c r="U331" t="s">
        <v>19</v>
      </c>
    </row>
    <row r="332" spans="1:21" x14ac:dyDescent="0.3">
      <c r="A332">
        <v>253315</v>
      </c>
      <c r="B332" s="1" t="s">
        <v>729</v>
      </c>
      <c r="C332" t="s">
        <v>36</v>
      </c>
      <c r="D332" t="s">
        <v>37</v>
      </c>
      <c r="E332" s="2" t="s">
        <v>24</v>
      </c>
      <c r="F332" s="1">
        <v>0.4145833333333333</v>
      </c>
      <c r="G332" s="2">
        <v>41993</v>
      </c>
      <c r="H332" s="1" t="s">
        <v>25</v>
      </c>
      <c r="I332">
        <v>1195.9000000000001</v>
      </c>
      <c r="J332">
        <v>654</v>
      </c>
      <c r="K332">
        <f t="shared" si="13"/>
        <v>782118.60000000009</v>
      </c>
      <c r="L332" t="s">
        <v>730</v>
      </c>
      <c r="M332" t="s">
        <v>36</v>
      </c>
      <c r="N332" t="s">
        <v>37</v>
      </c>
      <c r="O332" s="2" t="s">
        <v>24</v>
      </c>
      <c r="P332" s="1">
        <v>0.4145833333333333</v>
      </c>
      <c r="Q332">
        <v>1195.9000000000001</v>
      </c>
      <c r="R332">
        <v>654</v>
      </c>
      <c r="S332">
        <f t="shared" si="12"/>
        <v>782118.60000000009</v>
      </c>
      <c r="T332" t="s">
        <v>34</v>
      </c>
      <c r="U332" t="s">
        <v>19</v>
      </c>
    </row>
    <row r="333" spans="1:21" x14ac:dyDescent="0.3">
      <c r="A333">
        <v>355774</v>
      </c>
      <c r="B333" s="1" t="s">
        <v>731</v>
      </c>
      <c r="C333" t="s">
        <v>46</v>
      </c>
      <c r="D333" t="s">
        <v>47</v>
      </c>
      <c r="E333" s="2" t="s">
        <v>24</v>
      </c>
      <c r="F333" s="1">
        <v>0.4145833333333333</v>
      </c>
      <c r="G333" s="2">
        <v>41993</v>
      </c>
      <c r="H333" s="1" t="s">
        <v>32</v>
      </c>
      <c r="I333">
        <v>1653.05</v>
      </c>
      <c r="J333">
        <v>930</v>
      </c>
      <c r="K333">
        <f t="shared" si="13"/>
        <v>1537336.5</v>
      </c>
      <c r="L333" t="s">
        <v>732</v>
      </c>
      <c r="M333" t="s">
        <v>46</v>
      </c>
      <c r="N333" t="s">
        <v>47</v>
      </c>
      <c r="O333" s="2" t="s">
        <v>24</v>
      </c>
      <c r="P333" s="1">
        <v>0.4145833333333333</v>
      </c>
      <c r="Q333">
        <v>1653.05</v>
      </c>
      <c r="R333">
        <v>930</v>
      </c>
      <c r="S333">
        <f t="shared" si="12"/>
        <v>1537336.5</v>
      </c>
      <c r="T333" t="s">
        <v>34</v>
      </c>
      <c r="U333" t="s">
        <v>19</v>
      </c>
    </row>
    <row r="334" spans="1:21" x14ac:dyDescent="0.3">
      <c r="A334">
        <v>432684</v>
      </c>
      <c r="B334" s="1" t="s">
        <v>733</v>
      </c>
      <c r="C334" t="s">
        <v>50</v>
      </c>
      <c r="D334" t="s">
        <v>51</v>
      </c>
      <c r="E334" s="2" t="s">
        <v>24</v>
      </c>
      <c r="F334" s="1">
        <v>0.4145833333333333</v>
      </c>
      <c r="G334" s="2">
        <v>41993</v>
      </c>
      <c r="H334" s="1" t="s">
        <v>25</v>
      </c>
      <c r="I334">
        <v>1398</v>
      </c>
      <c r="J334">
        <v>394</v>
      </c>
      <c r="K334">
        <f t="shared" si="13"/>
        <v>550812</v>
      </c>
      <c r="L334" t="s">
        <v>734</v>
      </c>
      <c r="M334" t="s">
        <v>50</v>
      </c>
      <c r="N334" t="s">
        <v>53</v>
      </c>
      <c r="O334" s="2" t="s">
        <v>24</v>
      </c>
      <c r="P334" s="1">
        <v>0.4145833333333333</v>
      </c>
      <c r="Q334">
        <v>1398</v>
      </c>
      <c r="R334">
        <v>394</v>
      </c>
      <c r="S334">
        <f t="shared" si="12"/>
        <v>550812</v>
      </c>
      <c r="T334" t="s">
        <v>27</v>
      </c>
      <c r="U334" t="s">
        <v>54</v>
      </c>
    </row>
    <row r="335" spans="1:21" x14ac:dyDescent="0.3">
      <c r="A335">
        <v>6668272</v>
      </c>
      <c r="B335" s="1" t="s">
        <v>735</v>
      </c>
      <c r="C335" t="s">
        <v>60</v>
      </c>
      <c r="D335" t="s">
        <v>61</v>
      </c>
      <c r="E335" s="2" t="s">
        <v>24</v>
      </c>
      <c r="F335" s="1">
        <v>0.4145833333333333</v>
      </c>
      <c r="G335" s="2">
        <v>41993</v>
      </c>
      <c r="H335" s="1" t="s">
        <v>25</v>
      </c>
      <c r="I335">
        <v>228.4</v>
      </c>
      <c r="J335">
        <v>2893</v>
      </c>
      <c r="K335">
        <f t="shared" si="13"/>
        <v>660761.20000000007</v>
      </c>
      <c r="L335" t="s">
        <v>736</v>
      </c>
      <c r="M335" t="s">
        <v>60</v>
      </c>
      <c r="N335" t="s">
        <v>61</v>
      </c>
      <c r="O335" s="2" t="s">
        <v>24</v>
      </c>
      <c r="P335" s="1">
        <v>0.4145833333333333</v>
      </c>
      <c r="Q335">
        <v>228.4</v>
      </c>
      <c r="R335">
        <v>2893</v>
      </c>
      <c r="S335">
        <f t="shared" si="12"/>
        <v>660761.20000000007</v>
      </c>
      <c r="T335" t="s">
        <v>34</v>
      </c>
      <c r="U335" t="s">
        <v>19</v>
      </c>
    </row>
    <row r="336" spans="1:21" x14ac:dyDescent="0.3">
      <c r="A336">
        <v>114521</v>
      </c>
      <c r="B336" s="1" t="s">
        <v>737</v>
      </c>
      <c r="C336" t="s">
        <v>22</v>
      </c>
      <c r="D336" t="s">
        <v>23</v>
      </c>
      <c r="E336" s="2" t="s">
        <v>24</v>
      </c>
      <c r="F336" s="1">
        <v>0.4152777777777778</v>
      </c>
      <c r="G336" s="2">
        <v>41993</v>
      </c>
      <c r="H336" s="1" t="s">
        <v>32</v>
      </c>
      <c r="I336">
        <v>564.4</v>
      </c>
      <c r="J336">
        <v>240</v>
      </c>
      <c r="K336">
        <f t="shared" si="13"/>
        <v>135456</v>
      </c>
      <c r="L336" t="s">
        <v>738</v>
      </c>
      <c r="M336" t="s">
        <v>22</v>
      </c>
      <c r="N336" t="s">
        <v>23</v>
      </c>
      <c r="O336" s="2" t="s">
        <v>24</v>
      </c>
      <c r="P336" s="1">
        <v>0.4152777777777778</v>
      </c>
      <c r="Q336">
        <v>564.4</v>
      </c>
      <c r="R336">
        <v>240</v>
      </c>
      <c r="S336">
        <f t="shared" si="12"/>
        <v>135456</v>
      </c>
      <c r="T336" t="s">
        <v>34</v>
      </c>
      <c r="U336" t="s">
        <v>19</v>
      </c>
    </row>
    <row r="337" spans="1:21" x14ac:dyDescent="0.3">
      <c r="A337">
        <v>179921</v>
      </c>
      <c r="B337" s="1" t="s">
        <v>739</v>
      </c>
      <c r="C337" t="s">
        <v>30</v>
      </c>
      <c r="D337" t="s">
        <v>31</v>
      </c>
      <c r="E337" s="2" t="s">
        <v>24</v>
      </c>
      <c r="F337" s="1">
        <v>0.4152777777777778</v>
      </c>
      <c r="G337" s="2">
        <v>41993</v>
      </c>
      <c r="H337" s="1" t="s">
        <v>32</v>
      </c>
      <c r="I337">
        <v>437.6</v>
      </c>
      <c r="J337">
        <v>3828</v>
      </c>
      <c r="K337">
        <f t="shared" si="13"/>
        <v>1675132.8</v>
      </c>
      <c r="L337" t="s">
        <v>740</v>
      </c>
      <c r="M337" t="s">
        <v>30</v>
      </c>
      <c r="N337" t="s">
        <v>31</v>
      </c>
      <c r="O337" s="2" t="s">
        <v>24</v>
      </c>
      <c r="P337" s="1">
        <v>0.4152777777777778</v>
      </c>
      <c r="Q337">
        <v>437.6</v>
      </c>
      <c r="R337">
        <v>3828</v>
      </c>
      <c r="S337">
        <f t="shared" si="12"/>
        <v>1675132.8</v>
      </c>
      <c r="T337" t="s">
        <v>34</v>
      </c>
      <c r="U337" t="s">
        <v>19</v>
      </c>
    </row>
    <row r="338" spans="1:21" x14ac:dyDescent="0.3">
      <c r="A338">
        <v>253316</v>
      </c>
      <c r="B338" s="1" t="s">
        <v>741</v>
      </c>
      <c r="C338" t="s">
        <v>36</v>
      </c>
      <c r="D338" t="s">
        <v>37</v>
      </c>
      <c r="E338" s="2" t="s">
        <v>24</v>
      </c>
      <c r="F338" s="1">
        <v>0.4152777777777778</v>
      </c>
      <c r="G338" s="2">
        <v>41993</v>
      </c>
      <c r="H338" s="1" t="s">
        <v>25</v>
      </c>
      <c r="I338">
        <v>1193</v>
      </c>
      <c r="J338">
        <v>143</v>
      </c>
      <c r="K338">
        <f t="shared" si="13"/>
        <v>170599</v>
      </c>
      <c r="L338" t="s">
        <v>742</v>
      </c>
      <c r="M338" t="s">
        <v>36</v>
      </c>
      <c r="N338" t="s">
        <v>37</v>
      </c>
      <c r="O338" s="2" t="s">
        <v>24</v>
      </c>
      <c r="P338" s="1">
        <v>0.4152777777777778</v>
      </c>
      <c r="Q338">
        <v>1195</v>
      </c>
      <c r="R338">
        <v>143</v>
      </c>
      <c r="S338">
        <f t="shared" si="12"/>
        <v>170885</v>
      </c>
      <c r="T338" t="s">
        <v>27</v>
      </c>
      <c r="U338" t="s">
        <v>68</v>
      </c>
    </row>
    <row r="339" spans="1:21" x14ac:dyDescent="0.3">
      <c r="A339">
        <v>355775</v>
      </c>
      <c r="B339" s="1" t="s">
        <v>743</v>
      </c>
      <c r="C339" t="s">
        <v>46</v>
      </c>
      <c r="D339" t="s">
        <v>47</v>
      </c>
      <c r="E339" s="2" t="s">
        <v>24</v>
      </c>
      <c r="F339" s="1">
        <v>0.4152777777777778</v>
      </c>
      <c r="G339" s="2">
        <v>41993</v>
      </c>
      <c r="H339" s="1" t="s">
        <v>25</v>
      </c>
      <c r="I339">
        <v>1653.65</v>
      </c>
      <c r="J339">
        <v>1447</v>
      </c>
      <c r="K339">
        <f t="shared" si="13"/>
        <v>2392831.5500000003</v>
      </c>
      <c r="L339" t="s">
        <v>744</v>
      </c>
      <c r="M339" t="s">
        <v>46</v>
      </c>
      <c r="N339" t="s">
        <v>47</v>
      </c>
      <c r="O339" s="2" t="s">
        <v>24</v>
      </c>
      <c r="P339" s="1">
        <v>0.4152777777777778</v>
      </c>
      <c r="Q339">
        <v>1653.65</v>
      </c>
      <c r="R339">
        <v>1447</v>
      </c>
      <c r="S339">
        <f t="shared" si="12"/>
        <v>2392831.5500000003</v>
      </c>
      <c r="T339" t="s">
        <v>34</v>
      </c>
      <c r="U339" t="s">
        <v>19</v>
      </c>
    </row>
    <row r="340" spans="1:21" x14ac:dyDescent="0.3">
      <c r="A340">
        <v>432685</v>
      </c>
      <c r="B340" s="1" t="s">
        <v>745</v>
      </c>
      <c r="C340" t="s">
        <v>50</v>
      </c>
      <c r="D340" t="s">
        <v>51</v>
      </c>
      <c r="E340" s="2" t="s">
        <v>24</v>
      </c>
      <c r="F340" s="1">
        <v>0.4152777777777778</v>
      </c>
      <c r="G340" s="2">
        <v>41993</v>
      </c>
      <c r="H340" s="1" t="s">
        <v>25</v>
      </c>
      <c r="I340">
        <v>1397.95</v>
      </c>
      <c r="J340">
        <v>184</v>
      </c>
      <c r="K340">
        <f t="shared" si="13"/>
        <v>257222.80000000002</v>
      </c>
      <c r="L340" t="s">
        <v>746</v>
      </c>
      <c r="M340" t="s">
        <v>50</v>
      </c>
      <c r="N340" t="s">
        <v>53</v>
      </c>
      <c r="O340" s="2" t="s">
        <v>24</v>
      </c>
      <c r="P340" s="1">
        <v>0.4152777777777778</v>
      </c>
      <c r="Q340">
        <v>1397.95</v>
      </c>
      <c r="R340">
        <v>184</v>
      </c>
      <c r="S340">
        <f t="shared" si="12"/>
        <v>257222.80000000002</v>
      </c>
      <c r="T340" t="s">
        <v>27</v>
      </c>
      <c r="U340" t="s">
        <v>54</v>
      </c>
    </row>
    <row r="341" spans="1:21" x14ac:dyDescent="0.3">
      <c r="A341">
        <v>510691</v>
      </c>
      <c r="B341" s="1" t="s">
        <v>747</v>
      </c>
      <c r="C341" t="s">
        <v>56</v>
      </c>
      <c r="D341" t="s">
        <v>57</v>
      </c>
      <c r="E341" s="2" t="s">
        <v>24</v>
      </c>
      <c r="F341" s="1">
        <v>0.4152777777777778</v>
      </c>
      <c r="G341" s="2">
        <v>41993</v>
      </c>
      <c r="H341" s="1" t="s">
        <v>25</v>
      </c>
      <c r="I341">
        <v>446.4</v>
      </c>
      <c r="J341">
        <v>1148</v>
      </c>
      <c r="K341">
        <f t="shared" si="13"/>
        <v>512467.19999999995</v>
      </c>
      <c r="L341" t="s">
        <v>748</v>
      </c>
      <c r="M341" t="s">
        <v>56</v>
      </c>
      <c r="N341" t="s">
        <v>57</v>
      </c>
      <c r="O341" s="2" t="s">
        <v>24</v>
      </c>
      <c r="P341" s="1">
        <v>0.4152777777777778</v>
      </c>
      <c r="Q341">
        <v>446.4</v>
      </c>
      <c r="R341">
        <v>1145</v>
      </c>
      <c r="S341">
        <f t="shared" si="12"/>
        <v>511128</v>
      </c>
      <c r="T341" t="s">
        <v>27</v>
      </c>
      <c r="U341" t="s">
        <v>28</v>
      </c>
    </row>
    <row r="342" spans="1:21" x14ac:dyDescent="0.3">
      <c r="A342">
        <v>6668273</v>
      </c>
      <c r="B342" s="1" t="s">
        <v>749</v>
      </c>
      <c r="C342" t="s">
        <v>60</v>
      </c>
      <c r="D342" t="s">
        <v>61</v>
      </c>
      <c r="E342" s="2" t="s">
        <v>24</v>
      </c>
      <c r="F342" s="1">
        <v>0.4152777777777778</v>
      </c>
      <c r="G342" s="2">
        <v>41993</v>
      </c>
      <c r="H342" s="1" t="s">
        <v>25</v>
      </c>
      <c r="I342">
        <v>228.55</v>
      </c>
      <c r="J342">
        <v>2204</v>
      </c>
      <c r="K342">
        <f t="shared" si="13"/>
        <v>503724.2</v>
      </c>
      <c r="L342" t="s">
        <v>750</v>
      </c>
      <c r="M342" t="s">
        <v>751</v>
      </c>
      <c r="N342" t="s">
        <v>61</v>
      </c>
      <c r="O342" s="2" t="s">
        <v>24</v>
      </c>
      <c r="P342" s="1">
        <v>0.4152777777777778</v>
      </c>
      <c r="Q342">
        <v>228.55</v>
      </c>
      <c r="R342">
        <v>2204</v>
      </c>
      <c r="S342">
        <f t="shared" si="12"/>
        <v>503724.2</v>
      </c>
      <c r="T342" t="s">
        <v>27</v>
      </c>
      <c r="U342" t="s">
        <v>40</v>
      </c>
    </row>
    <row r="343" spans="1:21" x14ac:dyDescent="0.3">
      <c r="A343">
        <v>114522</v>
      </c>
      <c r="B343" s="1" t="s">
        <v>752</v>
      </c>
      <c r="C343" t="s">
        <v>22</v>
      </c>
      <c r="D343" t="s">
        <v>23</v>
      </c>
      <c r="E343" s="2" t="s">
        <v>24</v>
      </c>
      <c r="F343" s="1">
        <v>0.41597222222222219</v>
      </c>
      <c r="G343" s="2">
        <v>41993</v>
      </c>
      <c r="H343" s="1" t="s">
        <v>32</v>
      </c>
      <c r="I343">
        <v>564.70000000000005</v>
      </c>
      <c r="J343">
        <v>188</v>
      </c>
      <c r="K343">
        <f t="shared" si="13"/>
        <v>106163.6</v>
      </c>
      <c r="L343" t="s">
        <v>753</v>
      </c>
      <c r="M343" t="s">
        <v>22</v>
      </c>
      <c r="N343" t="s">
        <v>23</v>
      </c>
      <c r="O343" s="2" t="s">
        <v>24</v>
      </c>
      <c r="P343" s="1">
        <v>0.41597222222222219</v>
      </c>
      <c r="Q343">
        <v>564.70000000000005</v>
      </c>
      <c r="R343">
        <v>188</v>
      </c>
      <c r="S343">
        <f t="shared" si="12"/>
        <v>106163.6</v>
      </c>
      <c r="T343" t="s">
        <v>34</v>
      </c>
      <c r="U343" t="s">
        <v>19</v>
      </c>
    </row>
    <row r="344" spans="1:21" x14ac:dyDescent="0.3">
      <c r="A344">
        <v>179922</v>
      </c>
      <c r="B344" s="1" t="s">
        <v>754</v>
      </c>
      <c r="C344" t="s">
        <v>30</v>
      </c>
      <c r="D344" t="s">
        <v>31</v>
      </c>
      <c r="E344" s="2" t="s">
        <v>24</v>
      </c>
      <c r="F344" s="1">
        <v>0.41597222222222219</v>
      </c>
      <c r="G344" s="2">
        <v>41993</v>
      </c>
      <c r="H344" s="1" t="s">
        <v>25</v>
      </c>
      <c r="I344">
        <v>437.6</v>
      </c>
      <c r="J344">
        <v>889</v>
      </c>
      <c r="K344">
        <f t="shared" si="13"/>
        <v>389026.4</v>
      </c>
      <c r="L344" t="s">
        <v>755</v>
      </c>
      <c r="M344" t="s">
        <v>30</v>
      </c>
      <c r="N344" t="s">
        <v>31</v>
      </c>
      <c r="O344" s="2" t="s">
        <v>24</v>
      </c>
      <c r="P344" s="1">
        <v>0.41597222222222219</v>
      </c>
      <c r="Q344">
        <v>437.6</v>
      </c>
      <c r="R344">
        <v>889</v>
      </c>
      <c r="S344">
        <f t="shared" si="12"/>
        <v>389026.4</v>
      </c>
      <c r="T344" t="s">
        <v>34</v>
      </c>
      <c r="U344" t="s">
        <v>19</v>
      </c>
    </row>
    <row r="345" spans="1:21" x14ac:dyDescent="0.3">
      <c r="A345">
        <v>253317</v>
      </c>
      <c r="B345" s="1" t="s">
        <v>756</v>
      </c>
      <c r="C345" t="s">
        <v>36</v>
      </c>
      <c r="D345" t="s">
        <v>37</v>
      </c>
      <c r="E345" s="2" t="s">
        <v>24</v>
      </c>
      <c r="F345" s="1">
        <v>0.41597222222222219</v>
      </c>
      <c r="G345" s="2">
        <v>41993</v>
      </c>
      <c r="H345" s="1" t="s">
        <v>32</v>
      </c>
      <c r="I345">
        <v>1196.9000000000001</v>
      </c>
      <c r="J345">
        <v>601</v>
      </c>
      <c r="K345">
        <f t="shared" si="13"/>
        <v>719336.9</v>
      </c>
      <c r="L345" t="s">
        <v>757</v>
      </c>
      <c r="M345" t="s">
        <v>36</v>
      </c>
      <c r="N345" t="s">
        <v>37</v>
      </c>
      <c r="O345" s="2" t="s">
        <v>24</v>
      </c>
      <c r="P345" s="1">
        <v>0.41597222222222219</v>
      </c>
      <c r="Q345">
        <v>1196.9000000000001</v>
      </c>
      <c r="R345">
        <v>601</v>
      </c>
      <c r="S345">
        <f t="shared" si="12"/>
        <v>719336.9</v>
      </c>
      <c r="T345" t="s">
        <v>34</v>
      </c>
      <c r="U345" t="s">
        <v>19</v>
      </c>
    </row>
    <row r="346" spans="1:21" x14ac:dyDescent="0.3">
      <c r="A346">
        <v>305670</v>
      </c>
      <c r="B346" s="1" t="s">
        <v>758</v>
      </c>
      <c r="C346" t="s">
        <v>42</v>
      </c>
      <c r="D346" t="s">
        <v>43</v>
      </c>
      <c r="E346" s="2" t="s">
        <v>24</v>
      </c>
      <c r="F346" s="1">
        <v>0.41597222222222219</v>
      </c>
      <c r="G346" s="2">
        <v>41993</v>
      </c>
      <c r="H346" s="1" t="s">
        <v>25</v>
      </c>
      <c r="I346">
        <v>3389.95</v>
      </c>
      <c r="J346">
        <v>12</v>
      </c>
      <c r="K346">
        <f t="shared" si="13"/>
        <v>40679.399999999994</v>
      </c>
      <c r="L346" t="s">
        <v>759</v>
      </c>
      <c r="M346" t="s">
        <v>42</v>
      </c>
      <c r="N346" t="s">
        <v>43</v>
      </c>
      <c r="O346" s="2" t="s">
        <v>24</v>
      </c>
      <c r="P346" s="1">
        <v>0.41597222222222219</v>
      </c>
      <c r="Q346">
        <v>3389.95</v>
      </c>
      <c r="R346">
        <v>12</v>
      </c>
      <c r="S346">
        <f t="shared" si="12"/>
        <v>40679.399999999994</v>
      </c>
      <c r="T346" t="s">
        <v>34</v>
      </c>
      <c r="U346" t="s">
        <v>19</v>
      </c>
    </row>
    <row r="347" spans="1:21" x14ac:dyDescent="0.3">
      <c r="A347">
        <v>355776</v>
      </c>
      <c r="B347" s="1" t="s">
        <v>760</v>
      </c>
      <c r="C347" t="s">
        <v>46</v>
      </c>
      <c r="D347" t="s">
        <v>47</v>
      </c>
      <c r="E347" s="2" t="s">
        <v>24</v>
      </c>
      <c r="F347" s="1">
        <v>0.41597222222222219</v>
      </c>
      <c r="G347" s="2">
        <v>41993</v>
      </c>
      <c r="H347" s="1" t="s">
        <v>32</v>
      </c>
      <c r="I347">
        <v>1654</v>
      </c>
      <c r="J347">
        <v>957</v>
      </c>
      <c r="K347">
        <f t="shared" si="13"/>
        <v>1582878</v>
      </c>
      <c r="L347" t="s">
        <v>761</v>
      </c>
      <c r="M347" t="s">
        <v>46</v>
      </c>
      <c r="N347" t="s">
        <v>47</v>
      </c>
      <c r="O347" s="2" t="s">
        <v>24</v>
      </c>
      <c r="P347" s="1">
        <v>0.41597222222222219</v>
      </c>
      <c r="Q347">
        <v>1654</v>
      </c>
      <c r="R347">
        <v>957</v>
      </c>
      <c r="S347">
        <f t="shared" si="12"/>
        <v>1582878</v>
      </c>
      <c r="T347" t="s">
        <v>34</v>
      </c>
      <c r="U347" t="s">
        <v>19</v>
      </c>
    </row>
    <row r="348" spans="1:21" x14ac:dyDescent="0.3">
      <c r="A348">
        <v>432686</v>
      </c>
      <c r="B348" s="1" t="s">
        <v>762</v>
      </c>
      <c r="C348" t="s">
        <v>50</v>
      </c>
      <c r="D348" t="s">
        <v>51</v>
      </c>
      <c r="E348" s="2" t="s">
        <v>24</v>
      </c>
      <c r="F348" s="1">
        <v>0.41597222222222219</v>
      </c>
      <c r="G348" s="2">
        <v>41993</v>
      </c>
      <c r="H348" s="1" t="s">
        <v>25</v>
      </c>
      <c r="I348">
        <v>1397.85</v>
      </c>
      <c r="J348">
        <v>96</v>
      </c>
      <c r="K348">
        <f t="shared" si="13"/>
        <v>134193.59999999998</v>
      </c>
      <c r="L348" t="s">
        <v>763</v>
      </c>
      <c r="M348" t="s">
        <v>50</v>
      </c>
      <c r="N348" t="s">
        <v>53</v>
      </c>
      <c r="O348" s="2" t="s">
        <v>24</v>
      </c>
      <c r="P348" s="1">
        <v>0.41597222222222219</v>
      </c>
      <c r="Q348">
        <v>1397.85</v>
      </c>
      <c r="R348">
        <v>96</v>
      </c>
      <c r="S348">
        <f t="shared" si="12"/>
        <v>134193.59999999998</v>
      </c>
      <c r="T348" t="s">
        <v>27</v>
      </c>
      <c r="U348" t="s">
        <v>54</v>
      </c>
    </row>
    <row r="349" spans="1:21" x14ac:dyDescent="0.3">
      <c r="A349">
        <v>6668274</v>
      </c>
      <c r="B349" s="1" t="s">
        <v>764</v>
      </c>
      <c r="C349" t="s">
        <v>60</v>
      </c>
      <c r="D349" t="s">
        <v>61</v>
      </c>
      <c r="E349" s="2" t="s">
        <v>24</v>
      </c>
      <c r="F349" s="1">
        <v>0.41597222222222219</v>
      </c>
      <c r="G349" s="2">
        <v>41993</v>
      </c>
      <c r="H349" s="1" t="s">
        <v>25</v>
      </c>
      <c r="I349">
        <v>228.55</v>
      </c>
      <c r="J349">
        <v>3963</v>
      </c>
      <c r="K349">
        <f t="shared" si="13"/>
        <v>905743.65</v>
      </c>
      <c r="L349" t="s">
        <v>765</v>
      </c>
      <c r="M349" t="s">
        <v>60</v>
      </c>
      <c r="N349" t="s">
        <v>61</v>
      </c>
      <c r="O349" s="2" t="s">
        <v>24</v>
      </c>
      <c r="P349" s="1">
        <v>0.41597222222222219</v>
      </c>
      <c r="Q349">
        <v>228.55</v>
      </c>
      <c r="R349">
        <v>3963</v>
      </c>
      <c r="S349">
        <f t="shared" si="12"/>
        <v>905743.65</v>
      </c>
      <c r="T349" t="s">
        <v>34</v>
      </c>
      <c r="U349" t="s">
        <v>19</v>
      </c>
    </row>
    <row r="350" spans="1:21" x14ac:dyDescent="0.3">
      <c r="A350">
        <v>16740</v>
      </c>
      <c r="B350" s="1" t="s">
        <v>766</v>
      </c>
      <c r="C350" t="s">
        <v>65</v>
      </c>
      <c r="D350" t="s">
        <v>66</v>
      </c>
      <c r="E350" s="2" t="s">
        <v>24</v>
      </c>
      <c r="F350" s="1">
        <v>0.41666666666666669</v>
      </c>
      <c r="G350" s="2">
        <v>41993</v>
      </c>
      <c r="H350" s="1" t="s">
        <v>25</v>
      </c>
      <c r="I350">
        <v>7.4</v>
      </c>
      <c r="J350">
        <v>2624</v>
      </c>
      <c r="K350">
        <f t="shared" si="13"/>
        <v>19417.600000000002</v>
      </c>
      <c r="L350" t="s">
        <v>767</v>
      </c>
      <c r="M350" t="s">
        <v>65</v>
      </c>
      <c r="N350" t="s">
        <v>66</v>
      </c>
      <c r="O350" s="2" t="s">
        <v>24</v>
      </c>
      <c r="P350" s="1">
        <v>0.41666666666666669</v>
      </c>
      <c r="Q350">
        <v>7.5</v>
      </c>
      <c r="R350">
        <v>2624</v>
      </c>
      <c r="S350">
        <f t="shared" si="12"/>
        <v>19680</v>
      </c>
      <c r="T350" t="s">
        <v>27</v>
      </c>
      <c r="U350" t="s">
        <v>68</v>
      </c>
    </row>
    <row r="351" spans="1:21" x14ac:dyDescent="0.3">
      <c r="A351">
        <v>114523</v>
      </c>
      <c r="B351" s="1" t="s">
        <v>768</v>
      </c>
      <c r="C351" t="s">
        <v>22</v>
      </c>
      <c r="D351" t="s">
        <v>23</v>
      </c>
      <c r="E351" s="2" t="s">
        <v>24</v>
      </c>
      <c r="F351" s="1">
        <v>0.41666666666666669</v>
      </c>
      <c r="G351" s="2">
        <v>41993</v>
      </c>
      <c r="H351" s="1" t="s">
        <v>25</v>
      </c>
      <c r="I351">
        <v>563</v>
      </c>
      <c r="J351">
        <v>38</v>
      </c>
      <c r="K351">
        <f t="shared" si="13"/>
        <v>21394</v>
      </c>
      <c r="L351" t="s">
        <v>769</v>
      </c>
      <c r="M351" t="s">
        <v>22</v>
      </c>
      <c r="N351" t="s">
        <v>23</v>
      </c>
      <c r="O351" s="2" t="s">
        <v>24</v>
      </c>
      <c r="P351" s="1">
        <v>0.41666666666666669</v>
      </c>
      <c r="Q351">
        <v>563</v>
      </c>
      <c r="R351">
        <v>38</v>
      </c>
      <c r="S351">
        <f t="shared" si="12"/>
        <v>21394</v>
      </c>
      <c r="T351" t="s">
        <v>34</v>
      </c>
      <c r="U351" t="s">
        <v>19</v>
      </c>
    </row>
    <row r="352" spans="1:21" x14ac:dyDescent="0.3">
      <c r="A352">
        <v>179923</v>
      </c>
      <c r="B352" s="1" t="s">
        <v>770</v>
      </c>
      <c r="C352" t="s">
        <v>30</v>
      </c>
      <c r="D352" t="s">
        <v>31</v>
      </c>
      <c r="E352" s="2" t="s">
        <v>24</v>
      </c>
      <c r="F352" s="1">
        <v>0.41666666666666669</v>
      </c>
      <c r="G352" s="2">
        <v>41993</v>
      </c>
      <c r="H352" s="1" t="s">
        <v>32</v>
      </c>
      <c r="I352">
        <v>437.6</v>
      </c>
      <c r="J352">
        <v>2103</v>
      </c>
      <c r="K352">
        <f t="shared" si="13"/>
        <v>920272.8</v>
      </c>
      <c r="L352" t="s">
        <v>771</v>
      </c>
      <c r="M352" t="s">
        <v>30</v>
      </c>
      <c r="N352" t="s">
        <v>31</v>
      </c>
      <c r="O352" s="2" t="s">
        <v>24</v>
      </c>
      <c r="P352" s="1">
        <v>0.41666666666666669</v>
      </c>
      <c r="Q352">
        <v>437.6</v>
      </c>
      <c r="R352">
        <v>2103</v>
      </c>
      <c r="S352">
        <f t="shared" si="12"/>
        <v>920272.8</v>
      </c>
      <c r="T352" t="s">
        <v>34</v>
      </c>
      <c r="U352" t="s">
        <v>19</v>
      </c>
    </row>
    <row r="353" spans="1:21" x14ac:dyDescent="0.3">
      <c r="A353">
        <v>253318</v>
      </c>
      <c r="B353" s="1" t="s">
        <v>772</v>
      </c>
      <c r="C353" t="s">
        <v>36</v>
      </c>
      <c r="D353" t="s">
        <v>37</v>
      </c>
      <c r="E353" s="2" t="s">
        <v>24</v>
      </c>
      <c r="F353" s="1">
        <v>0.41666666666666669</v>
      </c>
      <c r="G353" s="2">
        <v>41993</v>
      </c>
      <c r="H353" s="1" t="s">
        <v>25</v>
      </c>
      <c r="I353">
        <v>1193.3499999999999</v>
      </c>
      <c r="J353">
        <v>78</v>
      </c>
      <c r="K353">
        <f t="shared" si="13"/>
        <v>93081.299999999988</v>
      </c>
      <c r="L353" t="s">
        <v>773</v>
      </c>
      <c r="M353" t="s">
        <v>36</v>
      </c>
      <c r="N353" t="s">
        <v>37</v>
      </c>
      <c r="O353" s="2" t="s">
        <v>24</v>
      </c>
      <c r="P353" s="1">
        <v>0.41666666666666669</v>
      </c>
      <c r="Q353">
        <v>1193.3499999999999</v>
      </c>
      <c r="R353">
        <v>78</v>
      </c>
      <c r="S353">
        <f t="shared" ref="S353:S400" si="14">Q353*R353</f>
        <v>93081.299999999988</v>
      </c>
      <c r="T353" t="s">
        <v>34</v>
      </c>
      <c r="U353" t="s">
        <v>19</v>
      </c>
    </row>
    <row r="354" spans="1:21" x14ac:dyDescent="0.3">
      <c r="A354">
        <v>305671</v>
      </c>
      <c r="B354" s="1" t="s">
        <v>774</v>
      </c>
      <c r="C354" t="s">
        <v>42</v>
      </c>
      <c r="D354" t="s">
        <v>43</v>
      </c>
      <c r="E354" s="2" t="s">
        <v>24</v>
      </c>
      <c r="F354" s="1">
        <v>0.41666666666666669</v>
      </c>
      <c r="G354" s="2">
        <v>41993</v>
      </c>
      <c r="H354" s="1" t="s">
        <v>32</v>
      </c>
      <c r="I354">
        <v>3395</v>
      </c>
      <c r="J354">
        <v>30</v>
      </c>
      <c r="K354">
        <f t="shared" si="13"/>
        <v>101850</v>
      </c>
      <c r="L354" t="s">
        <v>775</v>
      </c>
      <c r="M354" t="s">
        <v>42</v>
      </c>
      <c r="N354" t="s">
        <v>43</v>
      </c>
      <c r="O354" s="2" t="s">
        <v>24</v>
      </c>
      <c r="P354" s="1">
        <v>0.41666666666666669</v>
      </c>
      <c r="Q354">
        <v>3394.95</v>
      </c>
      <c r="R354">
        <v>30</v>
      </c>
      <c r="S354">
        <f t="shared" si="14"/>
        <v>101848.5</v>
      </c>
      <c r="T354" t="s">
        <v>27</v>
      </c>
      <c r="U354" t="s">
        <v>68</v>
      </c>
    </row>
    <row r="355" spans="1:21" x14ac:dyDescent="0.3">
      <c r="A355">
        <v>355777</v>
      </c>
      <c r="B355" s="1" t="s">
        <v>776</v>
      </c>
      <c r="C355" t="s">
        <v>46</v>
      </c>
      <c r="D355" t="s">
        <v>47</v>
      </c>
      <c r="E355" s="2" t="s">
        <v>24</v>
      </c>
      <c r="F355" s="1">
        <v>0.41666666666666669</v>
      </c>
      <c r="G355" s="2">
        <v>41993</v>
      </c>
      <c r="H355" s="1" t="s">
        <v>25</v>
      </c>
      <c r="I355">
        <v>1658.85</v>
      </c>
      <c r="J355">
        <v>1895</v>
      </c>
      <c r="K355">
        <f t="shared" si="13"/>
        <v>3143520.75</v>
      </c>
      <c r="L355" t="s">
        <v>777</v>
      </c>
      <c r="M355" t="s">
        <v>46</v>
      </c>
      <c r="N355" t="s">
        <v>47</v>
      </c>
      <c r="O355" s="2" t="s">
        <v>24</v>
      </c>
      <c r="P355" s="1">
        <v>0.41666666666666669</v>
      </c>
      <c r="Q355">
        <v>1658.85</v>
      </c>
      <c r="R355">
        <v>1895</v>
      </c>
      <c r="S355">
        <f t="shared" si="14"/>
        <v>3143520.75</v>
      </c>
      <c r="T355" t="s">
        <v>34</v>
      </c>
      <c r="U355" t="s">
        <v>19</v>
      </c>
    </row>
    <row r="356" spans="1:21" x14ac:dyDescent="0.3">
      <c r="A356">
        <v>432687</v>
      </c>
      <c r="B356" s="1" t="s">
        <v>778</v>
      </c>
      <c r="C356" t="s">
        <v>50</v>
      </c>
      <c r="D356" t="s">
        <v>51</v>
      </c>
      <c r="E356" s="2" t="s">
        <v>24</v>
      </c>
      <c r="F356" s="1">
        <v>0.41666666666666669</v>
      </c>
      <c r="G356" s="2">
        <v>41993</v>
      </c>
      <c r="H356" s="1" t="s">
        <v>25</v>
      </c>
      <c r="I356">
        <v>1397.85</v>
      </c>
      <c r="J356">
        <v>158</v>
      </c>
      <c r="K356">
        <f t="shared" si="13"/>
        <v>220860.3</v>
      </c>
      <c r="L356" t="s">
        <v>779</v>
      </c>
      <c r="M356" t="s">
        <v>50</v>
      </c>
      <c r="N356" t="s">
        <v>53</v>
      </c>
      <c r="O356" s="2" t="s">
        <v>24</v>
      </c>
      <c r="P356" s="1">
        <v>0.41666666666666669</v>
      </c>
      <c r="Q356">
        <v>1397.85</v>
      </c>
      <c r="R356">
        <v>158</v>
      </c>
      <c r="S356">
        <f t="shared" si="14"/>
        <v>220860.3</v>
      </c>
      <c r="T356" t="s">
        <v>27</v>
      </c>
      <c r="U356" t="s">
        <v>54</v>
      </c>
    </row>
    <row r="357" spans="1:21" x14ac:dyDescent="0.3">
      <c r="A357">
        <v>510693</v>
      </c>
      <c r="B357" s="1" t="s">
        <v>780</v>
      </c>
      <c r="C357" t="s">
        <v>56</v>
      </c>
      <c r="D357" t="s">
        <v>57</v>
      </c>
      <c r="E357" s="2" t="s">
        <v>24</v>
      </c>
      <c r="F357" s="1">
        <v>0.41666666666666669</v>
      </c>
      <c r="G357" s="2">
        <v>41993</v>
      </c>
      <c r="H357" s="1" t="s">
        <v>25</v>
      </c>
      <c r="I357">
        <v>446.45</v>
      </c>
      <c r="J357">
        <v>669</v>
      </c>
      <c r="K357">
        <f t="shared" si="13"/>
        <v>298675.05</v>
      </c>
      <c r="L357" t="s">
        <v>781</v>
      </c>
      <c r="M357" t="s">
        <v>56</v>
      </c>
      <c r="N357" t="s">
        <v>57</v>
      </c>
      <c r="O357" s="2" t="s">
        <v>24</v>
      </c>
      <c r="P357" s="1">
        <v>0.41666666666666669</v>
      </c>
      <c r="Q357">
        <v>446.45</v>
      </c>
      <c r="R357">
        <v>669</v>
      </c>
      <c r="S357">
        <f t="shared" si="14"/>
        <v>298675.05</v>
      </c>
      <c r="T357" t="s">
        <v>34</v>
      </c>
      <c r="U357" t="s">
        <v>19</v>
      </c>
    </row>
    <row r="358" spans="1:21" x14ac:dyDescent="0.3">
      <c r="A358">
        <v>6668275</v>
      </c>
      <c r="B358" s="1" t="s">
        <v>782</v>
      </c>
      <c r="C358" t="s">
        <v>60</v>
      </c>
      <c r="D358" t="s">
        <v>61</v>
      </c>
      <c r="E358" s="2" t="s">
        <v>24</v>
      </c>
      <c r="F358" s="1">
        <v>0.41666666666666669</v>
      </c>
      <c r="G358" s="2">
        <v>41993</v>
      </c>
      <c r="H358" s="1" t="s">
        <v>25</v>
      </c>
      <c r="I358">
        <v>228.5</v>
      </c>
      <c r="J358">
        <v>689</v>
      </c>
      <c r="K358">
        <f t="shared" si="13"/>
        <v>157436.5</v>
      </c>
      <c r="L358" t="s">
        <v>783</v>
      </c>
      <c r="M358" t="s">
        <v>60</v>
      </c>
      <c r="N358" t="s">
        <v>61</v>
      </c>
      <c r="O358" s="2" t="s">
        <v>24</v>
      </c>
      <c r="P358" s="1">
        <v>0.41666666666666669</v>
      </c>
      <c r="Q358">
        <v>228.5</v>
      </c>
      <c r="R358">
        <v>689</v>
      </c>
      <c r="S358">
        <f t="shared" si="14"/>
        <v>157436.5</v>
      </c>
      <c r="T358" t="s">
        <v>34</v>
      </c>
      <c r="U358" t="s">
        <v>19</v>
      </c>
    </row>
    <row r="359" spans="1:21" x14ac:dyDescent="0.3">
      <c r="A359">
        <v>16741</v>
      </c>
      <c r="B359" s="1" t="s">
        <v>784</v>
      </c>
      <c r="C359" t="s">
        <v>65</v>
      </c>
      <c r="D359" t="s">
        <v>66</v>
      </c>
      <c r="E359" s="2" t="s">
        <v>24</v>
      </c>
      <c r="F359" s="1">
        <v>0.41736111111111113</v>
      </c>
      <c r="G359" s="2">
        <v>41993</v>
      </c>
      <c r="H359" s="1" t="s">
        <v>32</v>
      </c>
      <c r="I359">
        <v>7.4</v>
      </c>
      <c r="J359">
        <v>725</v>
      </c>
      <c r="K359">
        <f t="shared" si="13"/>
        <v>5365</v>
      </c>
      <c r="L359" t="s">
        <v>785</v>
      </c>
      <c r="M359" t="s">
        <v>65</v>
      </c>
      <c r="N359" t="s">
        <v>66</v>
      </c>
      <c r="O359" s="2" t="s">
        <v>24</v>
      </c>
      <c r="P359" s="1">
        <v>0.41736111111111113</v>
      </c>
      <c r="Q359">
        <v>7.4</v>
      </c>
      <c r="R359">
        <v>725</v>
      </c>
      <c r="S359">
        <f t="shared" si="14"/>
        <v>5365</v>
      </c>
      <c r="T359" t="s">
        <v>34</v>
      </c>
      <c r="U359" t="s">
        <v>19</v>
      </c>
    </row>
    <row r="360" spans="1:21" x14ac:dyDescent="0.3">
      <c r="A360">
        <v>179924</v>
      </c>
      <c r="B360" s="1" t="s">
        <v>786</v>
      </c>
      <c r="C360" t="s">
        <v>30</v>
      </c>
      <c r="D360" t="s">
        <v>31</v>
      </c>
      <c r="E360" s="2" t="s">
        <v>24</v>
      </c>
      <c r="F360" s="1">
        <v>0.41736111111111113</v>
      </c>
      <c r="G360" s="2">
        <v>41993</v>
      </c>
      <c r="H360" s="1" t="s">
        <v>25</v>
      </c>
      <c r="I360">
        <v>437.6</v>
      </c>
      <c r="J360">
        <v>1717</v>
      </c>
      <c r="K360">
        <f t="shared" si="13"/>
        <v>751359.20000000007</v>
      </c>
      <c r="L360" t="s">
        <v>787</v>
      </c>
      <c r="M360" t="s">
        <v>30</v>
      </c>
      <c r="N360" t="s">
        <v>31</v>
      </c>
      <c r="O360" s="2" t="s">
        <v>24</v>
      </c>
      <c r="P360" s="1">
        <v>0.41736111111111113</v>
      </c>
      <c r="Q360">
        <v>437.6</v>
      </c>
      <c r="R360">
        <v>1717</v>
      </c>
      <c r="S360">
        <f t="shared" si="14"/>
        <v>751359.20000000007</v>
      </c>
      <c r="T360" t="s">
        <v>34</v>
      </c>
      <c r="U360" t="s">
        <v>19</v>
      </c>
    </row>
    <row r="361" spans="1:21" x14ac:dyDescent="0.3">
      <c r="A361">
        <v>305672</v>
      </c>
      <c r="B361" s="1" t="s">
        <v>788</v>
      </c>
      <c r="C361" t="s">
        <v>42</v>
      </c>
      <c r="D361" t="s">
        <v>43</v>
      </c>
      <c r="E361" s="2" t="s">
        <v>24</v>
      </c>
      <c r="F361" s="1">
        <v>0.41736111111111113</v>
      </c>
      <c r="G361" s="2">
        <v>41993</v>
      </c>
      <c r="H361" s="1" t="s">
        <v>25</v>
      </c>
      <c r="I361">
        <v>3394.9</v>
      </c>
      <c r="J361">
        <v>27</v>
      </c>
      <c r="K361">
        <f t="shared" si="13"/>
        <v>91662.3</v>
      </c>
      <c r="L361" t="s">
        <v>789</v>
      </c>
      <c r="M361" t="s">
        <v>42</v>
      </c>
      <c r="N361" t="s">
        <v>43</v>
      </c>
      <c r="O361" s="2" t="s">
        <v>24</v>
      </c>
      <c r="P361" s="1">
        <v>0.41736111111111113</v>
      </c>
      <c r="Q361">
        <v>3394.9</v>
      </c>
      <c r="R361">
        <v>27</v>
      </c>
      <c r="S361">
        <f t="shared" si="14"/>
        <v>91662.3</v>
      </c>
      <c r="T361" t="s">
        <v>34</v>
      </c>
      <c r="U361" t="s">
        <v>19</v>
      </c>
    </row>
    <row r="362" spans="1:21" x14ac:dyDescent="0.3">
      <c r="A362">
        <v>355778</v>
      </c>
      <c r="B362" s="1" t="s">
        <v>790</v>
      </c>
      <c r="C362" t="s">
        <v>46</v>
      </c>
      <c r="D362" t="s">
        <v>47</v>
      </c>
      <c r="E362" s="2" t="s">
        <v>24</v>
      </c>
      <c r="F362" s="1">
        <v>0.41736111111111113</v>
      </c>
      <c r="G362" s="2">
        <v>41993</v>
      </c>
      <c r="H362" s="1" t="s">
        <v>25</v>
      </c>
      <c r="I362">
        <v>1658.95</v>
      </c>
      <c r="J362">
        <v>2015</v>
      </c>
      <c r="K362">
        <f t="shared" si="13"/>
        <v>3342784.25</v>
      </c>
      <c r="L362" t="s">
        <v>791</v>
      </c>
      <c r="M362" t="s">
        <v>46</v>
      </c>
      <c r="N362" t="s">
        <v>47</v>
      </c>
      <c r="O362" s="2" t="s">
        <v>24</v>
      </c>
      <c r="P362" s="1">
        <v>0.41736111111111113</v>
      </c>
      <c r="Q362">
        <v>1658.95</v>
      </c>
      <c r="R362">
        <v>2015</v>
      </c>
      <c r="S362">
        <f t="shared" si="14"/>
        <v>3342784.25</v>
      </c>
      <c r="T362" t="s">
        <v>34</v>
      </c>
      <c r="U362" t="s">
        <v>19</v>
      </c>
    </row>
    <row r="363" spans="1:21" x14ac:dyDescent="0.3">
      <c r="A363">
        <v>432688</v>
      </c>
      <c r="B363" s="1" t="s">
        <v>792</v>
      </c>
      <c r="C363" t="s">
        <v>50</v>
      </c>
      <c r="D363" t="s">
        <v>51</v>
      </c>
      <c r="E363" s="2" t="s">
        <v>24</v>
      </c>
      <c r="F363" s="1">
        <v>0.41736111111111113</v>
      </c>
      <c r="G363" s="2">
        <v>41993</v>
      </c>
      <c r="H363" s="1" t="s">
        <v>25</v>
      </c>
      <c r="I363">
        <v>1399</v>
      </c>
      <c r="J363">
        <v>1315</v>
      </c>
      <c r="K363">
        <f t="shared" si="13"/>
        <v>1839685</v>
      </c>
      <c r="L363" t="s">
        <v>793</v>
      </c>
      <c r="M363" t="s">
        <v>50</v>
      </c>
      <c r="N363" t="s">
        <v>53</v>
      </c>
      <c r="O363" s="2" t="s">
        <v>24</v>
      </c>
      <c r="P363" s="1">
        <v>0.41736111111111113</v>
      </c>
      <c r="Q363">
        <v>1399</v>
      </c>
      <c r="R363">
        <v>1315</v>
      </c>
      <c r="S363">
        <f t="shared" si="14"/>
        <v>1839685</v>
      </c>
      <c r="T363" t="s">
        <v>27</v>
      </c>
      <c r="U363" t="s">
        <v>54</v>
      </c>
    </row>
    <row r="364" spans="1:21" x14ac:dyDescent="0.3">
      <c r="A364">
        <v>510694</v>
      </c>
      <c r="B364" s="1" t="s">
        <v>794</v>
      </c>
      <c r="C364" t="s">
        <v>56</v>
      </c>
      <c r="D364" t="s">
        <v>57</v>
      </c>
      <c r="E364" s="2" t="s">
        <v>24</v>
      </c>
      <c r="F364" s="1">
        <v>0.41736111111111113</v>
      </c>
      <c r="G364" s="2">
        <v>41993</v>
      </c>
      <c r="H364" s="1" t="s">
        <v>25</v>
      </c>
      <c r="I364">
        <v>446.95</v>
      </c>
      <c r="J364">
        <v>545</v>
      </c>
      <c r="K364">
        <f t="shared" si="13"/>
        <v>243587.75</v>
      </c>
      <c r="L364" t="s">
        <v>795</v>
      </c>
      <c r="M364" t="s">
        <v>56</v>
      </c>
      <c r="N364" t="s">
        <v>57</v>
      </c>
      <c r="O364" s="2" t="s">
        <v>24</v>
      </c>
      <c r="P364" s="1">
        <v>0.41736111111111113</v>
      </c>
      <c r="Q364">
        <v>446.95</v>
      </c>
      <c r="R364">
        <v>545</v>
      </c>
      <c r="S364">
        <f t="shared" si="14"/>
        <v>243587.75</v>
      </c>
      <c r="T364" t="s">
        <v>34</v>
      </c>
      <c r="U364" t="s">
        <v>19</v>
      </c>
    </row>
    <row r="365" spans="1:21" x14ac:dyDescent="0.3">
      <c r="A365">
        <v>6668276</v>
      </c>
      <c r="B365" s="1" t="s">
        <v>796</v>
      </c>
      <c r="C365" t="s">
        <v>60</v>
      </c>
      <c r="D365" t="s">
        <v>61</v>
      </c>
      <c r="E365" s="2" t="s">
        <v>24</v>
      </c>
      <c r="F365" s="1">
        <v>0.41736111111111113</v>
      </c>
      <c r="G365" s="2">
        <v>41993</v>
      </c>
      <c r="H365" s="1" t="s">
        <v>25</v>
      </c>
      <c r="I365">
        <v>228.75</v>
      </c>
      <c r="J365">
        <v>1216</v>
      </c>
      <c r="K365">
        <f t="shared" si="13"/>
        <v>278160</v>
      </c>
      <c r="L365" t="s">
        <v>797</v>
      </c>
      <c r="M365" t="s">
        <v>60</v>
      </c>
      <c r="N365" t="s">
        <v>61</v>
      </c>
      <c r="O365" s="2" t="s">
        <v>24</v>
      </c>
      <c r="P365" s="1">
        <v>0.41736111111111113</v>
      </c>
      <c r="Q365">
        <v>228.75</v>
      </c>
      <c r="R365">
        <v>1216</v>
      </c>
      <c r="S365">
        <f t="shared" si="14"/>
        <v>278160</v>
      </c>
      <c r="T365" t="s">
        <v>34</v>
      </c>
      <c r="U365" t="s">
        <v>19</v>
      </c>
    </row>
    <row r="366" spans="1:21" x14ac:dyDescent="0.3">
      <c r="A366">
        <v>16742</v>
      </c>
      <c r="B366" s="1" t="s">
        <v>798</v>
      </c>
      <c r="C366" t="s">
        <v>65</v>
      </c>
      <c r="D366" t="s">
        <v>66</v>
      </c>
      <c r="E366" s="2" t="s">
        <v>24</v>
      </c>
      <c r="F366" s="1">
        <v>0.41805555555555557</v>
      </c>
      <c r="G366" s="2">
        <v>41993</v>
      </c>
      <c r="H366" s="1" t="s">
        <v>25</v>
      </c>
      <c r="I366">
        <v>7.4</v>
      </c>
      <c r="J366">
        <v>48</v>
      </c>
      <c r="K366">
        <f t="shared" si="13"/>
        <v>355.20000000000005</v>
      </c>
      <c r="L366" t="s">
        <v>799</v>
      </c>
      <c r="M366" t="s">
        <v>65</v>
      </c>
      <c r="N366" t="s">
        <v>66</v>
      </c>
      <c r="O366" s="2" t="s">
        <v>24</v>
      </c>
      <c r="P366" s="1">
        <v>0.41805555555555557</v>
      </c>
      <c r="Q366">
        <v>7.4</v>
      </c>
      <c r="R366">
        <v>48</v>
      </c>
      <c r="S366">
        <f t="shared" si="14"/>
        <v>355.20000000000005</v>
      </c>
      <c r="T366" t="s">
        <v>34</v>
      </c>
      <c r="U366" t="s">
        <v>19</v>
      </c>
    </row>
    <row r="367" spans="1:21" x14ac:dyDescent="0.3">
      <c r="A367">
        <v>179925</v>
      </c>
      <c r="B367" s="1" t="s">
        <v>800</v>
      </c>
      <c r="C367" t="s">
        <v>30</v>
      </c>
      <c r="D367" t="s">
        <v>31</v>
      </c>
      <c r="E367" s="2" t="s">
        <v>24</v>
      </c>
      <c r="F367" s="1">
        <v>0.41805555555555557</v>
      </c>
      <c r="G367" s="2">
        <v>41993</v>
      </c>
      <c r="H367" s="1" t="s">
        <v>25</v>
      </c>
      <c r="I367">
        <v>437.9</v>
      </c>
      <c r="J367">
        <v>2181</v>
      </c>
      <c r="K367">
        <f t="shared" si="13"/>
        <v>955059.89999999991</v>
      </c>
      <c r="L367" t="s">
        <v>801</v>
      </c>
      <c r="M367" t="s">
        <v>30</v>
      </c>
      <c r="N367" t="s">
        <v>31</v>
      </c>
      <c r="O367" s="2" t="s">
        <v>24</v>
      </c>
      <c r="P367" s="1">
        <v>0.41805555555555557</v>
      </c>
      <c r="Q367">
        <v>437.9</v>
      </c>
      <c r="R367">
        <v>2181</v>
      </c>
      <c r="S367">
        <f t="shared" si="14"/>
        <v>955059.89999999991</v>
      </c>
      <c r="T367" t="s">
        <v>34</v>
      </c>
      <c r="U367" t="s">
        <v>19</v>
      </c>
    </row>
    <row r="368" spans="1:21" x14ac:dyDescent="0.3">
      <c r="A368">
        <v>253320</v>
      </c>
      <c r="B368" s="1" t="s">
        <v>802</v>
      </c>
      <c r="C368" t="s">
        <v>36</v>
      </c>
      <c r="D368" t="s">
        <v>37</v>
      </c>
      <c r="E368" s="2" t="s">
        <v>24</v>
      </c>
      <c r="F368" s="1">
        <v>0.41805555555555557</v>
      </c>
      <c r="G368" s="2">
        <v>41993</v>
      </c>
      <c r="H368" s="1" t="s">
        <v>32</v>
      </c>
      <c r="I368">
        <v>1194.7</v>
      </c>
      <c r="J368">
        <v>76</v>
      </c>
      <c r="K368">
        <f t="shared" si="13"/>
        <v>90797.2</v>
      </c>
      <c r="L368" t="s">
        <v>803</v>
      </c>
      <c r="M368" t="s">
        <v>36</v>
      </c>
      <c r="N368" t="s">
        <v>37</v>
      </c>
      <c r="O368" s="2" t="s">
        <v>24</v>
      </c>
      <c r="P368" s="1">
        <v>0.41805555555555557</v>
      </c>
      <c r="Q368">
        <v>1194.7</v>
      </c>
      <c r="R368">
        <v>76</v>
      </c>
      <c r="S368">
        <f t="shared" si="14"/>
        <v>90797.2</v>
      </c>
      <c r="T368" t="s">
        <v>34</v>
      </c>
      <c r="U368" t="s">
        <v>19</v>
      </c>
    </row>
    <row r="369" spans="1:21" x14ac:dyDescent="0.3">
      <c r="A369">
        <v>355779</v>
      </c>
      <c r="B369" s="1" t="s">
        <v>804</v>
      </c>
      <c r="C369" t="s">
        <v>46</v>
      </c>
      <c r="D369" t="s">
        <v>47</v>
      </c>
      <c r="E369" s="2" t="s">
        <v>24</v>
      </c>
      <c r="F369" s="1">
        <v>0.41805555555555557</v>
      </c>
      <c r="G369" s="2">
        <v>41993</v>
      </c>
      <c r="H369" s="1" t="s">
        <v>25</v>
      </c>
      <c r="I369">
        <v>1658.95</v>
      </c>
      <c r="J369">
        <v>635</v>
      </c>
      <c r="K369">
        <f t="shared" si="13"/>
        <v>1053433.25</v>
      </c>
      <c r="L369" t="s">
        <v>805</v>
      </c>
      <c r="M369" t="s">
        <v>46</v>
      </c>
      <c r="N369" t="s">
        <v>217</v>
      </c>
      <c r="O369" s="2" t="s">
        <v>24</v>
      </c>
      <c r="P369" s="1">
        <v>0.41805555555555557</v>
      </c>
      <c r="Q369">
        <v>1658.95</v>
      </c>
      <c r="R369">
        <v>635</v>
      </c>
      <c r="S369">
        <f t="shared" si="14"/>
        <v>1053433.25</v>
      </c>
      <c r="T369" t="s">
        <v>27</v>
      </c>
      <c r="U369" t="s">
        <v>54</v>
      </c>
    </row>
    <row r="370" spans="1:21" x14ac:dyDescent="0.3">
      <c r="A370">
        <v>6668277</v>
      </c>
      <c r="B370" s="1" t="s">
        <v>806</v>
      </c>
      <c r="C370" t="s">
        <v>60</v>
      </c>
      <c r="D370" t="s">
        <v>61</v>
      </c>
      <c r="E370" s="2" t="s">
        <v>24</v>
      </c>
      <c r="F370" s="1">
        <v>0.41805555555555557</v>
      </c>
      <c r="G370" s="2">
        <v>41993</v>
      </c>
      <c r="H370" s="1" t="s">
        <v>25</v>
      </c>
      <c r="I370">
        <v>228.6</v>
      </c>
      <c r="J370">
        <v>847</v>
      </c>
      <c r="K370">
        <f t="shared" si="13"/>
        <v>193624.19999999998</v>
      </c>
      <c r="L370" t="s">
        <v>807</v>
      </c>
      <c r="M370" t="s">
        <v>60</v>
      </c>
      <c r="N370" t="s">
        <v>61</v>
      </c>
      <c r="O370" s="2" t="s">
        <v>24</v>
      </c>
      <c r="P370" s="1">
        <v>0.41805555555555557</v>
      </c>
      <c r="Q370">
        <v>228.6</v>
      </c>
      <c r="R370">
        <v>847</v>
      </c>
      <c r="S370">
        <f t="shared" si="14"/>
        <v>193624.19999999998</v>
      </c>
      <c r="T370" t="s">
        <v>34</v>
      </c>
      <c r="U370" t="s">
        <v>19</v>
      </c>
    </row>
    <row r="371" spans="1:21" x14ac:dyDescent="0.3">
      <c r="A371">
        <v>179926</v>
      </c>
      <c r="B371" s="1" t="s">
        <v>808</v>
      </c>
      <c r="C371" t="s">
        <v>30</v>
      </c>
      <c r="D371" t="s">
        <v>31</v>
      </c>
      <c r="E371" s="2" t="s">
        <v>24</v>
      </c>
      <c r="F371" s="1">
        <v>0.41875000000000001</v>
      </c>
      <c r="G371" s="2">
        <v>41993</v>
      </c>
      <c r="H371" s="1" t="s">
        <v>25</v>
      </c>
      <c r="I371">
        <v>437.5</v>
      </c>
      <c r="J371">
        <v>2027</v>
      </c>
      <c r="K371">
        <f t="shared" si="13"/>
        <v>886812.5</v>
      </c>
      <c r="L371" t="s">
        <v>809</v>
      </c>
      <c r="M371" t="s">
        <v>30</v>
      </c>
      <c r="N371" t="s">
        <v>31</v>
      </c>
      <c r="O371" s="2" t="s">
        <v>24</v>
      </c>
      <c r="P371" s="1">
        <v>0.41875000000000001</v>
      </c>
      <c r="Q371">
        <v>437.5</v>
      </c>
      <c r="R371">
        <v>2027</v>
      </c>
      <c r="S371">
        <f t="shared" si="14"/>
        <v>886812.5</v>
      </c>
      <c r="T371" t="s">
        <v>34</v>
      </c>
      <c r="U371" t="s">
        <v>19</v>
      </c>
    </row>
    <row r="372" spans="1:21" x14ac:dyDescent="0.3">
      <c r="A372">
        <v>253321</v>
      </c>
      <c r="B372" s="1" t="s">
        <v>810</v>
      </c>
      <c r="C372" t="s">
        <v>36</v>
      </c>
      <c r="D372" t="s">
        <v>37</v>
      </c>
      <c r="E372" s="2" t="s">
        <v>24</v>
      </c>
      <c r="F372" s="1">
        <v>0.41875000000000001</v>
      </c>
      <c r="G372" s="2">
        <v>41993</v>
      </c>
      <c r="H372" s="1" t="s">
        <v>25</v>
      </c>
      <c r="I372">
        <v>1194.7</v>
      </c>
      <c r="J372">
        <v>89</v>
      </c>
      <c r="K372">
        <f t="shared" si="13"/>
        <v>106328.3</v>
      </c>
      <c r="L372" t="s">
        <v>576</v>
      </c>
      <c r="M372" t="s">
        <v>36</v>
      </c>
      <c r="N372" t="s">
        <v>37</v>
      </c>
      <c r="O372" s="2" t="s">
        <v>24</v>
      </c>
      <c r="P372" s="1">
        <v>0.41875000000000001</v>
      </c>
      <c r="Q372">
        <v>1194.7</v>
      </c>
      <c r="R372">
        <v>89</v>
      </c>
      <c r="S372">
        <f t="shared" si="14"/>
        <v>106328.3</v>
      </c>
      <c r="T372" t="s">
        <v>34</v>
      </c>
      <c r="U372" t="s">
        <v>19</v>
      </c>
    </row>
    <row r="373" spans="1:21" x14ac:dyDescent="0.3">
      <c r="A373">
        <v>355780</v>
      </c>
      <c r="B373" s="1" t="s">
        <v>811</v>
      </c>
      <c r="C373" t="s">
        <v>46</v>
      </c>
      <c r="D373" t="s">
        <v>47</v>
      </c>
      <c r="E373" s="2" t="s">
        <v>24</v>
      </c>
      <c r="F373" s="1">
        <v>0.41875000000000001</v>
      </c>
      <c r="G373" s="2">
        <v>41993</v>
      </c>
      <c r="H373" s="1" t="s">
        <v>25</v>
      </c>
      <c r="I373">
        <v>1661</v>
      </c>
      <c r="J373">
        <v>853</v>
      </c>
      <c r="K373">
        <f t="shared" ref="K373:K424" si="15">I373*J373</f>
        <v>1416833</v>
      </c>
      <c r="L373" t="s">
        <v>812</v>
      </c>
      <c r="M373" t="s">
        <v>46</v>
      </c>
      <c r="N373" t="s">
        <v>47</v>
      </c>
      <c r="O373" s="2" t="s">
        <v>24</v>
      </c>
      <c r="P373" s="1">
        <v>0.41875000000000001</v>
      </c>
      <c r="Q373">
        <v>1661</v>
      </c>
      <c r="R373">
        <v>853</v>
      </c>
      <c r="S373">
        <f t="shared" si="14"/>
        <v>1416833</v>
      </c>
      <c r="T373" t="s">
        <v>34</v>
      </c>
      <c r="U373" t="s">
        <v>19</v>
      </c>
    </row>
    <row r="374" spans="1:21" x14ac:dyDescent="0.3">
      <c r="A374">
        <v>432690</v>
      </c>
      <c r="B374" s="1" t="s">
        <v>813</v>
      </c>
      <c r="C374" t="s">
        <v>50</v>
      </c>
      <c r="D374" t="s">
        <v>51</v>
      </c>
      <c r="E374" s="2" t="s">
        <v>24</v>
      </c>
      <c r="F374" s="1">
        <v>0.41875000000000001</v>
      </c>
      <c r="G374" s="2">
        <v>41993</v>
      </c>
      <c r="H374" s="1" t="s">
        <v>25</v>
      </c>
      <c r="I374">
        <v>1399.65</v>
      </c>
      <c r="J374">
        <v>267</v>
      </c>
      <c r="K374">
        <f t="shared" si="15"/>
        <v>373706.55000000005</v>
      </c>
      <c r="L374" t="s">
        <v>814</v>
      </c>
      <c r="M374" t="s">
        <v>50</v>
      </c>
      <c r="N374" t="s">
        <v>53</v>
      </c>
      <c r="O374" s="2" t="s">
        <v>24</v>
      </c>
      <c r="P374" s="1">
        <v>0.41875000000000001</v>
      </c>
      <c r="Q374">
        <v>1399.65</v>
      </c>
      <c r="R374">
        <v>267</v>
      </c>
      <c r="S374">
        <f t="shared" si="14"/>
        <v>373706.55000000005</v>
      </c>
      <c r="T374" t="s">
        <v>27</v>
      </c>
      <c r="U374" t="s">
        <v>54</v>
      </c>
    </row>
    <row r="375" spans="1:21" x14ac:dyDescent="0.3">
      <c r="A375">
        <v>510696</v>
      </c>
      <c r="B375" s="1" t="s">
        <v>815</v>
      </c>
      <c r="C375" t="s">
        <v>56</v>
      </c>
      <c r="D375" t="s">
        <v>57</v>
      </c>
      <c r="E375" s="2" t="s">
        <v>24</v>
      </c>
      <c r="F375" s="1">
        <v>0.41875000000000001</v>
      </c>
      <c r="G375" s="2">
        <v>41993</v>
      </c>
      <c r="H375" s="1" t="s">
        <v>25</v>
      </c>
      <c r="I375">
        <v>446.15</v>
      </c>
      <c r="J375">
        <v>1625</v>
      </c>
      <c r="K375">
        <f t="shared" si="15"/>
        <v>724993.75</v>
      </c>
      <c r="L375" t="s">
        <v>816</v>
      </c>
      <c r="M375" t="s">
        <v>56</v>
      </c>
      <c r="N375" t="s">
        <v>57</v>
      </c>
      <c r="O375" s="2" t="s">
        <v>24</v>
      </c>
      <c r="P375" s="1">
        <v>0.41875000000000001</v>
      </c>
      <c r="Q375">
        <v>446.15</v>
      </c>
      <c r="R375">
        <v>1625</v>
      </c>
      <c r="S375">
        <f t="shared" si="14"/>
        <v>724993.75</v>
      </c>
      <c r="T375" t="s">
        <v>34</v>
      </c>
      <c r="U375" t="s">
        <v>19</v>
      </c>
    </row>
    <row r="376" spans="1:21" x14ac:dyDescent="0.3">
      <c r="A376">
        <v>6668278</v>
      </c>
      <c r="B376" s="1" t="s">
        <v>817</v>
      </c>
      <c r="C376" t="s">
        <v>60</v>
      </c>
      <c r="D376" t="s">
        <v>61</v>
      </c>
      <c r="E376" s="2" t="s">
        <v>24</v>
      </c>
      <c r="F376" s="1">
        <v>0.41875000000000001</v>
      </c>
      <c r="G376" s="2">
        <v>41993</v>
      </c>
      <c r="H376" s="1" t="s">
        <v>25</v>
      </c>
      <c r="I376">
        <v>228.75</v>
      </c>
      <c r="J376">
        <v>2035</v>
      </c>
      <c r="K376">
        <f t="shared" si="15"/>
        <v>465506.25</v>
      </c>
      <c r="L376" t="s">
        <v>818</v>
      </c>
      <c r="M376" t="s">
        <v>60</v>
      </c>
      <c r="N376" t="s">
        <v>226</v>
      </c>
      <c r="O376" s="2" t="s">
        <v>24</v>
      </c>
      <c r="P376" s="1">
        <v>0.41875000000000001</v>
      </c>
      <c r="Q376">
        <v>228.75</v>
      </c>
      <c r="R376">
        <v>2035</v>
      </c>
      <c r="S376">
        <f t="shared" si="14"/>
        <v>465506.25</v>
      </c>
      <c r="T376" t="s">
        <v>27</v>
      </c>
      <c r="U376" t="s">
        <v>54</v>
      </c>
    </row>
    <row r="377" spans="1:21" x14ac:dyDescent="0.3">
      <c r="A377">
        <v>179927</v>
      </c>
      <c r="B377" s="1" t="s">
        <v>819</v>
      </c>
      <c r="C377" t="s">
        <v>30</v>
      </c>
      <c r="D377" t="s">
        <v>31</v>
      </c>
      <c r="E377" s="2" t="s">
        <v>24</v>
      </c>
      <c r="F377" s="1">
        <v>0.41944444444444445</v>
      </c>
      <c r="G377" s="2">
        <v>41993</v>
      </c>
      <c r="H377" s="1" t="s">
        <v>25</v>
      </c>
      <c r="I377">
        <v>437.3</v>
      </c>
      <c r="J377">
        <v>2879</v>
      </c>
      <c r="K377">
        <f t="shared" si="15"/>
        <v>1258986.7</v>
      </c>
      <c r="L377" t="s">
        <v>820</v>
      </c>
      <c r="M377" t="s">
        <v>30</v>
      </c>
      <c r="N377" t="s">
        <v>31</v>
      </c>
      <c r="O377" s="2" t="s">
        <v>24</v>
      </c>
      <c r="P377" s="1">
        <v>0.41944444444444445</v>
      </c>
      <c r="Q377">
        <v>437.3</v>
      </c>
      <c r="R377">
        <v>2860</v>
      </c>
      <c r="S377">
        <f t="shared" si="14"/>
        <v>1250678</v>
      </c>
      <c r="T377" t="s">
        <v>27</v>
      </c>
      <c r="U377" t="s">
        <v>28</v>
      </c>
    </row>
    <row r="378" spans="1:21" x14ac:dyDescent="0.3">
      <c r="A378">
        <v>253322</v>
      </c>
      <c r="B378" s="1" t="s">
        <v>821</v>
      </c>
      <c r="C378" t="s">
        <v>36</v>
      </c>
      <c r="D378" t="s">
        <v>37</v>
      </c>
      <c r="E378" s="2" t="s">
        <v>24</v>
      </c>
      <c r="F378" s="1">
        <v>0.41944444444444445</v>
      </c>
      <c r="G378" s="2">
        <v>41993</v>
      </c>
      <c r="H378" s="1" t="s">
        <v>25</v>
      </c>
      <c r="I378">
        <v>1193.75</v>
      </c>
      <c r="J378">
        <v>44</v>
      </c>
      <c r="K378">
        <f t="shared" si="15"/>
        <v>52525</v>
      </c>
      <c r="L378" t="s">
        <v>822</v>
      </c>
      <c r="M378" t="s">
        <v>36</v>
      </c>
      <c r="N378" t="s">
        <v>37</v>
      </c>
      <c r="O378" s="2" t="s">
        <v>24</v>
      </c>
      <c r="P378" s="1">
        <v>0.41944444444444445</v>
      </c>
      <c r="Q378">
        <v>1193.75</v>
      </c>
      <c r="R378">
        <v>44</v>
      </c>
      <c r="S378">
        <f t="shared" si="14"/>
        <v>52525</v>
      </c>
      <c r="T378" t="s">
        <v>34</v>
      </c>
      <c r="U378" t="s">
        <v>19</v>
      </c>
    </row>
    <row r="379" spans="1:21" x14ac:dyDescent="0.3">
      <c r="A379">
        <v>355781</v>
      </c>
      <c r="B379" s="1" t="s">
        <v>823</v>
      </c>
      <c r="C379" t="s">
        <v>46</v>
      </c>
      <c r="D379" t="s">
        <v>47</v>
      </c>
      <c r="E379" s="2" t="s">
        <v>24</v>
      </c>
      <c r="F379" s="1">
        <v>0.41944444444444445</v>
      </c>
      <c r="G379" s="2">
        <v>41993</v>
      </c>
      <c r="H379" s="1" t="s">
        <v>32</v>
      </c>
      <c r="I379">
        <v>1660.95</v>
      </c>
      <c r="J379">
        <v>804</v>
      </c>
      <c r="K379">
        <f t="shared" si="15"/>
        <v>1335403.8</v>
      </c>
      <c r="L379" t="s">
        <v>824</v>
      </c>
      <c r="M379" t="s">
        <v>46</v>
      </c>
      <c r="N379" t="s">
        <v>47</v>
      </c>
      <c r="O379" s="2" t="s">
        <v>24</v>
      </c>
      <c r="P379" s="1">
        <v>0.41944444444444445</v>
      </c>
      <c r="Q379">
        <v>1660.95</v>
      </c>
      <c r="R379">
        <v>804</v>
      </c>
      <c r="S379">
        <f t="shared" si="14"/>
        <v>1335403.8</v>
      </c>
      <c r="T379" t="s">
        <v>34</v>
      </c>
      <c r="U379" t="s">
        <v>19</v>
      </c>
    </row>
    <row r="380" spans="1:21" x14ac:dyDescent="0.3">
      <c r="A380">
        <v>432691</v>
      </c>
      <c r="B380" s="1" t="s">
        <v>825</v>
      </c>
      <c r="C380" t="s">
        <v>50</v>
      </c>
      <c r="D380" t="s">
        <v>51</v>
      </c>
      <c r="E380" s="2" t="s">
        <v>24</v>
      </c>
      <c r="F380" s="1">
        <v>0.41944444444444445</v>
      </c>
      <c r="G380" s="2">
        <v>41993</v>
      </c>
      <c r="H380" s="1" t="s">
        <v>32</v>
      </c>
      <c r="I380">
        <v>1400</v>
      </c>
      <c r="J380">
        <v>297</v>
      </c>
      <c r="K380">
        <f t="shared" si="15"/>
        <v>415800</v>
      </c>
      <c r="L380" t="s">
        <v>826</v>
      </c>
      <c r="M380" t="s">
        <v>50</v>
      </c>
      <c r="N380" t="s">
        <v>51</v>
      </c>
      <c r="O380" s="2" t="s">
        <v>24</v>
      </c>
      <c r="P380" s="1">
        <v>0.41944444444444445</v>
      </c>
      <c r="Q380">
        <v>1399.7</v>
      </c>
      <c r="R380">
        <v>297</v>
      </c>
      <c r="S380">
        <f t="shared" si="14"/>
        <v>415710.9</v>
      </c>
      <c r="T380" t="s">
        <v>27</v>
      </c>
      <c r="U380" t="s">
        <v>68</v>
      </c>
    </row>
    <row r="381" spans="1:21" x14ac:dyDescent="0.3">
      <c r="A381">
        <v>6668279</v>
      </c>
      <c r="B381" s="1" t="s">
        <v>827</v>
      </c>
      <c r="C381" t="s">
        <v>60</v>
      </c>
      <c r="D381" t="s">
        <v>61</v>
      </c>
      <c r="E381" s="2" t="s">
        <v>24</v>
      </c>
      <c r="F381" s="1">
        <v>0.41944444444444445</v>
      </c>
      <c r="G381" s="2">
        <v>41993</v>
      </c>
      <c r="H381" s="1" t="s">
        <v>32</v>
      </c>
      <c r="I381">
        <v>228.75</v>
      </c>
      <c r="J381">
        <v>2221</v>
      </c>
      <c r="K381">
        <f t="shared" si="15"/>
        <v>508053.75</v>
      </c>
      <c r="L381" t="s">
        <v>828</v>
      </c>
      <c r="M381" t="s">
        <v>60</v>
      </c>
      <c r="N381" t="s">
        <v>61</v>
      </c>
      <c r="O381" s="2" t="s">
        <v>24</v>
      </c>
      <c r="P381" s="1">
        <v>0.41944444444444445</v>
      </c>
      <c r="Q381">
        <v>228.75</v>
      </c>
      <c r="R381">
        <v>2221</v>
      </c>
      <c r="S381">
        <f t="shared" si="14"/>
        <v>508053.75</v>
      </c>
      <c r="T381" t="s">
        <v>34</v>
      </c>
      <c r="U381" t="s">
        <v>19</v>
      </c>
    </row>
    <row r="382" spans="1:21" x14ac:dyDescent="0.3">
      <c r="A382">
        <v>114525</v>
      </c>
      <c r="B382" s="1" t="s">
        <v>829</v>
      </c>
      <c r="C382" t="s">
        <v>22</v>
      </c>
      <c r="D382" t="s">
        <v>23</v>
      </c>
      <c r="E382" s="2" t="s">
        <v>24</v>
      </c>
      <c r="F382" s="1">
        <v>0.4201388888888889</v>
      </c>
      <c r="G382" s="2">
        <v>41993</v>
      </c>
      <c r="H382" s="1" t="s">
        <v>25</v>
      </c>
      <c r="I382">
        <v>560.04999999999995</v>
      </c>
      <c r="J382">
        <v>28</v>
      </c>
      <c r="K382">
        <f t="shared" si="15"/>
        <v>15681.399999999998</v>
      </c>
      <c r="L382" t="s">
        <v>830</v>
      </c>
      <c r="M382" t="s">
        <v>22</v>
      </c>
      <c r="N382" t="s">
        <v>23</v>
      </c>
      <c r="O382" s="2" t="s">
        <v>24</v>
      </c>
      <c r="P382" s="1">
        <v>0.4201388888888889</v>
      </c>
      <c r="Q382">
        <v>560.04999999999995</v>
      </c>
      <c r="R382">
        <v>28</v>
      </c>
      <c r="S382">
        <f t="shared" si="14"/>
        <v>15681.399999999998</v>
      </c>
      <c r="T382" t="s">
        <v>34</v>
      </c>
      <c r="U382" t="s">
        <v>19</v>
      </c>
    </row>
    <row r="383" spans="1:21" x14ac:dyDescent="0.3">
      <c r="A383">
        <v>179928</v>
      </c>
      <c r="B383" s="1" t="s">
        <v>831</v>
      </c>
      <c r="C383" t="s">
        <v>30</v>
      </c>
      <c r="D383" t="s">
        <v>31</v>
      </c>
      <c r="E383" s="2" t="s">
        <v>24</v>
      </c>
      <c r="F383" s="1">
        <v>0.4201388888888889</v>
      </c>
      <c r="G383" s="2">
        <v>41993</v>
      </c>
      <c r="H383" s="1" t="s">
        <v>25</v>
      </c>
      <c r="I383">
        <v>436.55</v>
      </c>
      <c r="J383">
        <v>4713</v>
      </c>
      <c r="K383">
        <f t="shared" si="15"/>
        <v>2057460.1500000001</v>
      </c>
      <c r="L383" t="s">
        <v>832</v>
      </c>
      <c r="M383" t="s">
        <v>30</v>
      </c>
      <c r="N383" t="s">
        <v>31</v>
      </c>
      <c r="O383" s="2" t="s">
        <v>24</v>
      </c>
      <c r="P383" s="1">
        <v>0.4201388888888889</v>
      </c>
      <c r="Q383">
        <v>436.55</v>
      </c>
      <c r="R383">
        <v>4713</v>
      </c>
      <c r="S383">
        <f t="shared" si="14"/>
        <v>2057460.1500000001</v>
      </c>
      <c r="T383" t="s">
        <v>34</v>
      </c>
      <c r="U383" t="s">
        <v>19</v>
      </c>
    </row>
    <row r="384" spans="1:21" x14ac:dyDescent="0.3">
      <c r="A384">
        <v>253323</v>
      </c>
      <c r="B384" s="1" t="s">
        <v>833</v>
      </c>
      <c r="C384" t="s">
        <v>36</v>
      </c>
      <c r="D384" t="s">
        <v>37</v>
      </c>
      <c r="E384" s="2" t="s">
        <v>24</v>
      </c>
      <c r="F384" s="1">
        <v>0.4201388888888889</v>
      </c>
      <c r="G384" s="2">
        <v>41993</v>
      </c>
      <c r="H384" s="1" t="s">
        <v>25</v>
      </c>
      <c r="I384">
        <v>1193</v>
      </c>
      <c r="J384">
        <v>151</v>
      </c>
      <c r="K384">
        <f t="shared" si="15"/>
        <v>180143</v>
      </c>
      <c r="L384" t="s">
        <v>834</v>
      </c>
      <c r="M384" t="s">
        <v>36</v>
      </c>
      <c r="N384" t="s">
        <v>37</v>
      </c>
      <c r="O384" s="2" t="s">
        <v>24</v>
      </c>
      <c r="P384" s="1">
        <v>0.4201388888888889</v>
      </c>
      <c r="Q384">
        <v>1193</v>
      </c>
      <c r="R384">
        <v>151</v>
      </c>
      <c r="S384">
        <f t="shared" si="14"/>
        <v>180143</v>
      </c>
      <c r="T384" t="s">
        <v>34</v>
      </c>
      <c r="U384" t="s">
        <v>19</v>
      </c>
    </row>
    <row r="385" spans="1:21" x14ac:dyDescent="0.3">
      <c r="A385">
        <v>355782</v>
      </c>
      <c r="B385" s="1" t="s">
        <v>835</v>
      </c>
      <c r="C385" t="s">
        <v>46</v>
      </c>
      <c r="D385" t="s">
        <v>47</v>
      </c>
      <c r="E385" s="2" t="s">
        <v>24</v>
      </c>
      <c r="F385" s="1">
        <v>0.4201388888888889</v>
      </c>
      <c r="G385" s="2">
        <v>41993</v>
      </c>
      <c r="H385" s="1" t="s">
        <v>25</v>
      </c>
      <c r="I385">
        <v>1663.9</v>
      </c>
      <c r="J385">
        <v>689</v>
      </c>
      <c r="K385">
        <f t="shared" si="15"/>
        <v>1146427.1000000001</v>
      </c>
      <c r="L385" t="s">
        <v>836</v>
      </c>
      <c r="M385" t="s">
        <v>46</v>
      </c>
      <c r="N385" t="s">
        <v>47</v>
      </c>
      <c r="O385" s="2" t="s">
        <v>24</v>
      </c>
      <c r="P385" s="1">
        <v>0.4201388888888889</v>
      </c>
      <c r="Q385">
        <v>1663.9</v>
      </c>
      <c r="R385">
        <v>689</v>
      </c>
      <c r="S385">
        <f t="shared" si="14"/>
        <v>1146427.1000000001</v>
      </c>
      <c r="T385" t="s">
        <v>34</v>
      </c>
      <c r="U385" t="s">
        <v>19</v>
      </c>
    </row>
    <row r="386" spans="1:21" x14ac:dyDescent="0.3">
      <c r="A386">
        <v>432692</v>
      </c>
      <c r="B386" s="1" t="s">
        <v>837</v>
      </c>
      <c r="C386" t="s">
        <v>50</v>
      </c>
      <c r="D386" t="s">
        <v>51</v>
      </c>
      <c r="E386" s="2" t="s">
        <v>24</v>
      </c>
      <c r="F386" s="1">
        <v>0.4201388888888889</v>
      </c>
      <c r="G386" s="2">
        <v>41993</v>
      </c>
      <c r="H386" s="1" t="s">
        <v>25</v>
      </c>
      <c r="I386">
        <v>1399.4</v>
      </c>
      <c r="J386">
        <v>1</v>
      </c>
      <c r="K386">
        <f t="shared" si="15"/>
        <v>1399.4</v>
      </c>
      <c r="L386" t="s">
        <v>838</v>
      </c>
      <c r="M386" t="s">
        <v>50</v>
      </c>
      <c r="N386" t="s">
        <v>53</v>
      </c>
      <c r="O386" s="2" t="s">
        <v>24</v>
      </c>
      <c r="P386" s="1">
        <v>0.4201388888888889</v>
      </c>
      <c r="Q386">
        <v>1399.4</v>
      </c>
      <c r="R386">
        <v>1</v>
      </c>
      <c r="S386">
        <f t="shared" si="14"/>
        <v>1399.4</v>
      </c>
      <c r="T386" t="s">
        <v>27</v>
      </c>
      <c r="U386" t="s">
        <v>54</v>
      </c>
    </row>
    <row r="387" spans="1:21" x14ac:dyDescent="0.3">
      <c r="A387">
        <v>510698</v>
      </c>
      <c r="B387" s="1" t="s">
        <v>839</v>
      </c>
      <c r="C387" t="s">
        <v>56</v>
      </c>
      <c r="D387" t="s">
        <v>57</v>
      </c>
      <c r="E387" s="2" t="s">
        <v>24</v>
      </c>
      <c r="F387" s="1">
        <v>0.4201388888888889</v>
      </c>
      <c r="G387" s="2">
        <v>41993</v>
      </c>
      <c r="H387" s="1" t="s">
        <v>25</v>
      </c>
      <c r="I387">
        <v>446.2</v>
      </c>
      <c r="J387">
        <v>3989</v>
      </c>
      <c r="K387">
        <f t="shared" si="15"/>
        <v>1779891.8</v>
      </c>
      <c r="L387" t="s">
        <v>840</v>
      </c>
      <c r="M387" t="s">
        <v>56</v>
      </c>
      <c r="N387" t="s">
        <v>57</v>
      </c>
      <c r="O387" s="2" t="s">
        <v>24</v>
      </c>
      <c r="P387" s="1">
        <v>0.4201388888888889</v>
      </c>
      <c r="Q387">
        <v>446.2</v>
      </c>
      <c r="R387">
        <v>3989</v>
      </c>
      <c r="S387">
        <f t="shared" si="14"/>
        <v>1779891.8</v>
      </c>
      <c r="T387" t="s">
        <v>34</v>
      </c>
      <c r="U387" t="s">
        <v>19</v>
      </c>
    </row>
    <row r="388" spans="1:21" x14ac:dyDescent="0.3">
      <c r="A388">
        <v>6668280</v>
      </c>
      <c r="B388" s="1" t="s">
        <v>841</v>
      </c>
      <c r="C388" t="s">
        <v>60</v>
      </c>
      <c r="D388" t="s">
        <v>61</v>
      </c>
      <c r="E388" s="2" t="s">
        <v>24</v>
      </c>
      <c r="F388" s="1">
        <v>0.4201388888888889</v>
      </c>
      <c r="G388" s="2">
        <v>41993</v>
      </c>
      <c r="H388" s="1" t="s">
        <v>32</v>
      </c>
      <c r="I388">
        <v>229.3</v>
      </c>
      <c r="J388">
        <v>6912</v>
      </c>
      <c r="K388">
        <f t="shared" si="15"/>
        <v>1584921.6000000001</v>
      </c>
      <c r="L388" t="s">
        <v>842</v>
      </c>
      <c r="M388" t="s">
        <v>60</v>
      </c>
      <c r="N388" t="s">
        <v>61</v>
      </c>
      <c r="O388" s="2" t="s">
        <v>24</v>
      </c>
      <c r="P388" s="1">
        <v>0.4201388888888889</v>
      </c>
      <c r="Q388">
        <v>229.15</v>
      </c>
      <c r="R388">
        <v>6912</v>
      </c>
      <c r="S388">
        <f t="shared" si="14"/>
        <v>1583884.8</v>
      </c>
      <c r="T388" t="s">
        <v>27</v>
      </c>
      <c r="U388" t="s">
        <v>68</v>
      </c>
    </row>
    <row r="389" spans="1:21" x14ac:dyDescent="0.3">
      <c r="A389">
        <v>114526</v>
      </c>
      <c r="B389" s="1" t="s">
        <v>843</v>
      </c>
      <c r="C389" t="s">
        <v>22</v>
      </c>
      <c r="D389" t="s">
        <v>23</v>
      </c>
      <c r="E389" s="2" t="s">
        <v>24</v>
      </c>
      <c r="F389" s="1">
        <v>0.42083333333333334</v>
      </c>
      <c r="G389" s="2">
        <v>41993</v>
      </c>
      <c r="H389" s="1" t="s">
        <v>25</v>
      </c>
      <c r="I389">
        <v>560.04999999999995</v>
      </c>
      <c r="J389">
        <v>47</v>
      </c>
      <c r="K389">
        <f t="shared" si="15"/>
        <v>26322.35</v>
      </c>
      <c r="L389" t="s">
        <v>844</v>
      </c>
      <c r="M389" t="s">
        <v>22</v>
      </c>
      <c r="N389" t="s">
        <v>23</v>
      </c>
      <c r="O389" s="2" t="s">
        <v>24</v>
      </c>
      <c r="P389" s="1">
        <v>0.42083333333333334</v>
      </c>
      <c r="Q389">
        <v>560.04999999999995</v>
      </c>
      <c r="R389">
        <v>47</v>
      </c>
      <c r="S389">
        <f t="shared" si="14"/>
        <v>26322.35</v>
      </c>
      <c r="T389" t="s">
        <v>34</v>
      </c>
      <c r="U389" t="s">
        <v>19</v>
      </c>
    </row>
    <row r="390" spans="1:21" x14ac:dyDescent="0.3">
      <c r="A390">
        <v>179929</v>
      </c>
      <c r="B390" s="1" t="s">
        <v>845</v>
      </c>
      <c r="C390" t="s">
        <v>30</v>
      </c>
      <c r="D390" t="s">
        <v>31</v>
      </c>
      <c r="E390" s="2" t="s">
        <v>24</v>
      </c>
      <c r="F390" s="1">
        <v>0.42083333333333334</v>
      </c>
      <c r="G390" s="2">
        <v>41993</v>
      </c>
      <c r="H390" s="1" t="s">
        <v>25</v>
      </c>
      <c r="I390">
        <v>436.25</v>
      </c>
      <c r="J390">
        <v>1821</v>
      </c>
      <c r="K390">
        <f t="shared" si="15"/>
        <v>794411.25</v>
      </c>
      <c r="L390" t="s">
        <v>846</v>
      </c>
      <c r="M390" t="s">
        <v>30</v>
      </c>
      <c r="N390" t="s">
        <v>31</v>
      </c>
      <c r="O390" s="2" t="s">
        <v>24</v>
      </c>
      <c r="P390" s="1">
        <v>0.42083333333333334</v>
      </c>
      <c r="Q390">
        <v>436.25</v>
      </c>
      <c r="R390">
        <v>1821</v>
      </c>
      <c r="S390">
        <f t="shared" si="14"/>
        <v>794411.25</v>
      </c>
      <c r="T390" t="s">
        <v>34</v>
      </c>
      <c r="U390" t="s">
        <v>19</v>
      </c>
    </row>
    <row r="391" spans="1:21" x14ac:dyDescent="0.3">
      <c r="A391">
        <v>253324</v>
      </c>
      <c r="B391" s="1" t="s">
        <v>847</v>
      </c>
      <c r="C391" t="s">
        <v>36</v>
      </c>
      <c r="D391" t="s">
        <v>37</v>
      </c>
      <c r="E391" s="2" t="s">
        <v>24</v>
      </c>
      <c r="F391" s="1">
        <v>0.42083333333333334</v>
      </c>
      <c r="G391" s="2">
        <v>41993</v>
      </c>
      <c r="H391" s="1" t="s">
        <v>25</v>
      </c>
      <c r="I391">
        <v>1193.5</v>
      </c>
      <c r="J391">
        <v>84</v>
      </c>
      <c r="K391">
        <f t="shared" si="15"/>
        <v>100254</v>
      </c>
      <c r="L391" t="s">
        <v>848</v>
      </c>
      <c r="M391" t="s">
        <v>36</v>
      </c>
      <c r="N391" t="s">
        <v>37</v>
      </c>
      <c r="O391" s="2" t="s">
        <v>24</v>
      </c>
      <c r="P391" s="1">
        <v>0.42083333333333334</v>
      </c>
      <c r="Q391">
        <v>1193.5</v>
      </c>
      <c r="R391">
        <v>84</v>
      </c>
      <c r="S391">
        <f t="shared" si="14"/>
        <v>100254</v>
      </c>
      <c r="T391" t="s">
        <v>34</v>
      </c>
      <c r="U391" t="s">
        <v>19</v>
      </c>
    </row>
    <row r="392" spans="1:21" x14ac:dyDescent="0.3">
      <c r="A392">
        <v>355783</v>
      </c>
      <c r="B392" s="1" t="s">
        <v>849</v>
      </c>
      <c r="C392" t="s">
        <v>46</v>
      </c>
      <c r="D392" t="s">
        <v>47</v>
      </c>
      <c r="E392" s="2" t="s">
        <v>24</v>
      </c>
      <c r="F392" s="1">
        <v>0.42083333333333334</v>
      </c>
      <c r="G392" s="2">
        <v>41993</v>
      </c>
      <c r="H392" s="1" t="s">
        <v>25</v>
      </c>
      <c r="I392">
        <v>1663.5</v>
      </c>
      <c r="J392">
        <v>367</v>
      </c>
      <c r="K392">
        <f t="shared" si="15"/>
        <v>610504.5</v>
      </c>
      <c r="L392" t="s">
        <v>850</v>
      </c>
      <c r="M392" t="s">
        <v>46</v>
      </c>
      <c r="N392" t="s">
        <v>47</v>
      </c>
      <c r="O392" s="2" t="s">
        <v>24</v>
      </c>
      <c r="P392" s="1">
        <v>0.42083333333333334</v>
      </c>
      <c r="Q392">
        <v>1663.5</v>
      </c>
      <c r="R392">
        <v>367</v>
      </c>
      <c r="S392">
        <f t="shared" si="14"/>
        <v>610504.5</v>
      </c>
      <c r="T392" t="s">
        <v>34</v>
      </c>
      <c r="U392" t="s">
        <v>19</v>
      </c>
    </row>
    <row r="393" spans="1:21" x14ac:dyDescent="0.3">
      <c r="A393">
        <v>510699</v>
      </c>
      <c r="B393" s="1" t="s">
        <v>851</v>
      </c>
      <c r="C393" t="s">
        <v>56</v>
      </c>
      <c r="D393" t="s">
        <v>57</v>
      </c>
      <c r="E393" s="2" t="s">
        <v>24</v>
      </c>
      <c r="F393" s="1">
        <v>0.42083333333333334</v>
      </c>
      <c r="G393" s="2">
        <v>41993</v>
      </c>
      <c r="H393" s="1" t="s">
        <v>25</v>
      </c>
      <c r="I393">
        <v>446</v>
      </c>
      <c r="J393">
        <v>1497</v>
      </c>
      <c r="K393">
        <f t="shared" si="15"/>
        <v>667662</v>
      </c>
      <c r="L393" t="s">
        <v>852</v>
      </c>
      <c r="M393" t="s">
        <v>56</v>
      </c>
      <c r="N393" t="s">
        <v>57</v>
      </c>
      <c r="O393" s="2" t="s">
        <v>24</v>
      </c>
      <c r="P393" s="1">
        <v>0.42083333333333334</v>
      </c>
      <c r="Q393">
        <v>446</v>
      </c>
      <c r="R393">
        <v>1497</v>
      </c>
      <c r="S393">
        <f t="shared" si="14"/>
        <v>667662</v>
      </c>
      <c r="T393" t="s">
        <v>34</v>
      </c>
      <c r="U393" t="s">
        <v>19</v>
      </c>
    </row>
    <row r="394" spans="1:21" x14ac:dyDescent="0.3">
      <c r="A394">
        <v>6668281</v>
      </c>
      <c r="B394" s="1" t="s">
        <v>853</v>
      </c>
      <c r="C394" t="s">
        <v>60</v>
      </c>
      <c r="D394" t="s">
        <v>61</v>
      </c>
      <c r="E394" s="2" t="s">
        <v>24</v>
      </c>
      <c r="F394" s="1">
        <v>0.42083333333333334</v>
      </c>
      <c r="G394" s="2">
        <v>41993</v>
      </c>
      <c r="H394" s="1" t="s">
        <v>25</v>
      </c>
      <c r="I394">
        <v>230.1</v>
      </c>
      <c r="J394">
        <v>10026</v>
      </c>
      <c r="K394">
        <f t="shared" si="15"/>
        <v>2306982.6</v>
      </c>
      <c r="L394" t="s">
        <v>854</v>
      </c>
      <c r="M394" t="s">
        <v>60</v>
      </c>
      <c r="N394" t="s">
        <v>61</v>
      </c>
      <c r="O394" s="2" t="s">
        <v>24</v>
      </c>
      <c r="P394" s="1">
        <v>0.42083333333333334</v>
      </c>
      <c r="Q394">
        <v>230.1</v>
      </c>
      <c r="R394">
        <v>10026</v>
      </c>
      <c r="S394">
        <f t="shared" si="14"/>
        <v>2306982.6</v>
      </c>
      <c r="T394" t="s">
        <v>34</v>
      </c>
      <c r="U394" t="s">
        <v>19</v>
      </c>
    </row>
    <row r="395" spans="1:21" x14ac:dyDescent="0.3">
      <c r="A395">
        <v>179930</v>
      </c>
      <c r="B395" s="1" t="s">
        <v>855</v>
      </c>
      <c r="C395" t="s">
        <v>30</v>
      </c>
      <c r="D395" t="s">
        <v>31</v>
      </c>
      <c r="E395" s="2" t="s">
        <v>24</v>
      </c>
      <c r="F395" s="1">
        <v>0.42152777777777778</v>
      </c>
      <c r="G395" s="2">
        <v>41993</v>
      </c>
      <c r="H395" s="1" t="s">
        <v>25</v>
      </c>
      <c r="I395">
        <v>436.9</v>
      </c>
      <c r="J395">
        <v>3469</v>
      </c>
      <c r="K395">
        <f t="shared" si="15"/>
        <v>1515606.0999999999</v>
      </c>
      <c r="L395" t="s">
        <v>856</v>
      </c>
      <c r="M395" t="s">
        <v>30</v>
      </c>
      <c r="N395" t="s">
        <v>31</v>
      </c>
      <c r="O395" s="2" t="s">
        <v>24</v>
      </c>
      <c r="P395" s="1">
        <v>0.42152777777777778</v>
      </c>
      <c r="Q395">
        <v>436.9</v>
      </c>
      <c r="R395">
        <v>3469</v>
      </c>
      <c r="S395">
        <f t="shared" si="14"/>
        <v>1515606.0999999999</v>
      </c>
      <c r="T395" t="s">
        <v>34</v>
      </c>
      <c r="U395" t="s">
        <v>19</v>
      </c>
    </row>
    <row r="396" spans="1:21" x14ac:dyDescent="0.3">
      <c r="A396">
        <v>253325</v>
      </c>
      <c r="B396" s="1" t="s">
        <v>857</v>
      </c>
      <c r="C396" t="s">
        <v>36</v>
      </c>
      <c r="D396" t="s">
        <v>37</v>
      </c>
      <c r="E396" s="2" t="s">
        <v>24</v>
      </c>
      <c r="F396" s="1">
        <v>0.42152777777777778</v>
      </c>
      <c r="G396" s="2">
        <v>41993</v>
      </c>
      <c r="H396" s="1" t="s">
        <v>25</v>
      </c>
      <c r="I396">
        <v>1193.3</v>
      </c>
      <c r="J396">
        <v>28</v>
      </c>
      <c r="K396">
        <f t="shared" si="15"/>
        <v>33412.400000000001</v>
      </c>
      <c r="L396" t="s">
        <v>858</v>
      </c>
      <c r="M396" t="s">
        <v>36</v>
      </c>
      <c r="N396" t="s">
        <v>37</v>
      </c>
      <c r="O396" s="2" t="s">
        <v>24</v>
      </c>
      <c r="P396" s="1">
        <v>0.42152777777777778</v>
      </c>
      <c r="Q396">
        <v>1193.3</v>
      </c>
      <c r="R396">
        <v>28</v>
      </c>
      <c r="S396">
        <f t="shared" si="14"/>
        <v>33412.400000000001</v>
      </c>
      <c r="T396" t="s">
        <v>34</v>
      </c>
      <c r="U396" t="s">
        <v>19</v>
      </c>
    </row>
    <row r="397" spans="1:21" x14ac:dyDescent="0.3">
      <c r="A397">
        <v>432694</v>
      </c>
      <c r="B397" s="1" t="s">
        <v>859</v>
      </c>
      <c r="C397" t="s">
        <v>50</v>
      </c>
      <c r="D397" t="s">
        <v>51</v>
      </c>
      <c r="E397" s="2" t="s">
        <v>24</v>
      </c>
      <c r="F397" s="1">
        <v>0.42152777777777778</v>
      </c>
      <c r="G397" s="2">
        <v>41993</v>
      </c>
      <c r="H397" s="1" t="s">
        <v>25</v>
      </c>
      <c r="I397">
        <v>1399.25</v>
      </c>
      <c r="J397">
        <v>570</v>
      </c>
      <c r="K397">
        <f t="shared" si="15"/>
        <v>797572.5</v>
      </c>
      <c r="L397" t="s">
        <v>860</v>
      </c>
      <c r="M397" t="s">
        <v>50</v>
      </c>
      <c r="N397" t="s">
        <v>53</v>
      </c>
      <c r="O397" s="2" t="s">
        <v>24</v>
      </c>
      <c r="P397" s="1">
        <v>0.42152777777777778</v>
      </c>
      <c r="Q397">
        <v>1399.25</v>
      </c>
      <c r="R397">
        <v>570</v>
      </c>
      <c r="S397">
        <f t="shared" si="14"/>
        <v>797572.5</v>
      </c>
      <c r="T397" t="s">
        <v>27</v>
      </c>
      <c r="U397" t="s">
        <v>54</v>
      </c>
    </row>
    <row r="398" spans="1:21" x14ac:dyDescent="0.3">
      <c r="A398">
        <v>510700</v>
      </c>
      <c r="B398" s="1" t="s">
        <v>861</v>
      </c>
      <c r="C398" t="s">
        <v>56</v>
      </c>
      <c r="D398" t="s">
        <v>57</v>
      </c>
      <c r="E398" s="2" t="s">
        <v>24</v>
      </c>
      <c r="F398" s="1">
        <v>0.42152777777777778</v>
      </c>
      <c r="G398" s="2">
        <v>41993</v>
      </c>
      <c r="H398" s="1" t="s">
        <v>25</v>
      </c>
      <c r="I398">
        <v>445.8</v>
      </c>
      <c r="J398">
        <v>85</v>
      </c>
      <c r="K398">
        <f t="shared" si="15"/>
        <v>37893</v>
      </c>
      <c r="L398" t="s">
        <v>862</v>
      </c>
      <c r="M398" t="s">
        <v>56</v>
      </c>
      <c r="N398" t="s">
        <v>57</v>
      </c>
      <c r="O398" s="2" t="s">
        <v>24</v>
      </c>
      <c r="P398" s="1">
        <v>0.42152777777777778</v>
      </c>
      <c r="Q398">
        <v>445.8</v>
      </c>
      <c r="R398">
        <v>85</v>
      </c>
      <c r="S398">
        <f t="shared" si="14"/>
        <v>37893</v>
      </c>
      <c r="T398" t="s">
        <v>34</v>
      </c>
      <c r="U398" t="s">
        <v>19</v>
      </c>
    </row>
    <row r="399" spans="1:21" x14ac:dyDescent="0.3">
      <c r="A399">
        <v>6330735</v>
      </c>
      <c r="B399" s="1" t="s">
        <v>863</v>
      </c>
      <c r="C399" t="s">
        <v>87</v>
      </c>
      <c r="D399" t="s">
        <v>88</v>
      </c>
      <c r="E399" s="2" t="s">
        <v>24</v>
      </c>
      <c r="F399" s="1">
        <v>0.42152777777777778</v>
      </c>
      <c r="G399" s="2">
        <v>41993</v>
      </c>
      <c r="H399" s="1" t="s">
        <v>32</v>
      </c>
      <c r="I399">
        <v>1833.85</v>
      </c>
      <c r="J399">
        <v>3</v>
      </c>
      <c r="K399">
        <f t="shared" si="15"/>
        <v>5501.5499999999993</v>
      </c>
      <c r="L399" t="s">
        <v>864</v>
      </c>
      <c r="M399" t="s">
        <v>87</v>
      </c>
      <c r="N399" t="s">
        <v>88</v>
      </c>
      <c r="O399" s="2" t="s">
        <v>24</v>
      </c>
      <c r="P399" s="1">
        <v>0.42152777777777778</v>
      </c>
      <c r="Q399">
        <v>1833.85</v>
      </c>
      <c r="R399">
        <v>3</v>
      </c>
      <c r="S399">
        <f t="shared" si="14"/>
        <v>5501.5499999999993</v>
      </c>
      <c r="T399" t="s">
        <v>34</v>
      </c>
      <c r="U399" t="s">
        <v>19</v>
      </c>
    </row>
    <row r="400" spans="1:21" x14ac:dyDescent="0.3">
      <c r="A400">
        <v>6668282</v>
      </c>
      <c r="B400" s="1" t="s">
        <v>865</v>
      </c>
      <c r="C400" t="s">
        <v>60</v>
      </c>
      <c r="D400" t="s">
        <v>61</v>
      </c>
      <c r="E400" s="2" t="s">
        <v>24</v>
      </c>
      <c r="F400" s="1">
        <v>0.42152777777777778</v>
      </c>
      <c r="G400" s="2">
        <v>41993</v>
      </c>
      <c r="H400" s="1" t="s">
        <v>25</v>
      </c>
      <c r="I400">
        <v>230.9</v>
      </c>
      <c r="J400">
        <v>12210</v>
      </c>
      <c r="K400">
        <f t="shared" si="15"/>
        <v>2819289</v>
      </c>
      <c r="L400" t="s">
        <v>866</v>
      </c>
      <c r="M400" t="s">
        <v>60</v>
      </c>
      <c r="N400" t="s">
        <v>61</v>
      </c>
      <c r="O400" s="2" t="s">
        <v>24</v>
      </c>
      <c r="P400" s="1">
        <v>0.42152777777777778</v>
      </c>
      <c r="Q400">
        <v>230.9</v>
      </c>
      <c r="R400">
        <v>12210</v>
      </c>
      <c r="S400">
        <f t="shared" si="14"/>
        <v>2819289</v>
      </c>
      <c r="T400" t="s">
        <v>34</v>
      </c>
      <c r="U400" t="s">
        <v>19</v>
      </c>
    </row>
    <row r="401" spans="1:21" x14ac:dyDescent="0.3">
      <c r="A401">
        <v>179931</v>
      </c>
      <c r="B401" s="1" t="s">
        <v>867</v>
      </c>
      <c r="C401" t="s">
        <v>30</v>
      </c>
      <c r="D401" t="s">
        <v>31</v>
      </c>
      <c r="E401" s="2" t="s">
        <v>24</v>
      </c>
      <c r="F401" s="1">
        <v>0.42222222222222222</v>
      </c>
      <c r="G401" s="2">
        <v>41993</v>
      </c>
      <c r="H401" s="1" t="s">
        <v>25</v>
      </c>
      <c r="I401">
        <v>438.95</v>
      </c>
      <c r="J401">
        <v>9220</v>
      </c>
      <c r="K401">
        <f t="shared" si="15"/>
        <v>4047119</v>
      </c>
      <c r="L401" t="s">
        <v>868</v>
      </c>
      <c r="M401" t="s">
        <v>30</v>
      </c>
      <c r="N401" t="s">
        <v>31</v>
      </c>
      <c r="O401" s="2" t="s">
        <v>24</v>
      </c>
      <c r="P401" s="1">
        <v>0.42222222222222222</v>
      </c>
      <c r="Q401">
        <v>438.95</v>
      </c>
      <c r="R401">
        <v>9220</v>
      </c>
      <c r="S401">
        <v>4047120</v>
      </c>
      <c r="T401" t="s">
        <v>27</v>
      </c>
      <c r="U401" t="s">
        <v>208</v>
      </c>
    </row>
    <row r="402" spans="1:21" x14ac:dyDescent="0.3">
      <c r="A402">
        <v>253326</v>
      </c>
      <c r="B402" s="1" t="s">
        <v>869</v>
      </c>
      <c r="C402" t="s">
        <v>36</v>
      </c>
      <c r="D402" t="s">
        <v>37</v>
      </c>
      <c r="E402" s="2" t="s">
        <v>24</v>
      </c>
      <c r="F402" s="1">
        <v>0.42222222222222222</v>
      </c>
      <c r="G402" s="2">
        <v>41993</v>
      </c>
      <c r="H402" s="1" t="s">
        <v>25</v>
      </c>
      <c r="I402">
        <v>1193.5</v>
      </c>
      <c r="J402">
        <v>50</v>
      </c>
      <c r="K402">
        <f t="shared" si="15"/>
        <v>59675</v>
      </c>
      <c r="L402" t="s">
        <v>870</v>
      </c>
      <c r="M402" t="s">
        <v>36</v>
      </c>
      <c r="N402" t="s">
        <v>37</v>
      </c>
      <c r="O402" s="2" t="s">
        <v>24</v>
      </c>
      <c r="P402" s="1">
        <v>0.42222222222222222</v>
      </c>
      <c r="Q402">
        <v>1193.5</v>
      </c>
      <c r="R402">
        <v>40</v>
      </c>
      <c r="S402">
        <f t="shared" ref="S402:S415" si="16">Q402*R402</f>
        <v>47740</v>
      </c>
      <c r="T402" t="s">
        <v>27</v>
      </c>
      <c r="U402" t="s">
        <v>28</v>
      </c>
    </row>
    <row r="403" spans="1:21" x14ac:dyDescent="0.3">
      <c r="A403">
        <v>355785</v>
      </c>
      <c r="B403" s="1" t="s">
        <v>871</v>
      </c>
      <c r="C403" t="s">
        <v>46</v>
      </c>
      <c r="D403" t="s">
        <v>47</v>
      </c>
      <c r="E403" s="2" t="s">
        <v>24</v>
      </c>
      <c r="F403" s="1">
        <v>0.42222222222222222</v>
      </c>
      <c r="G403" s="2">
        <v>41993</v>
      </c>
      <c r="H403" s="1" t="s">
        <v>25</v>
      </c>
      <c r="I403">
        <v>1663</v>
      </c>
      <c r="J403">
        <v>581</v>
      </c>
      <c r="K403">
        <f t="shared" si="15"/>
        <v>966203</v>
      </c>
      <c r="L403" t="s">
        <v>872</v>
      </c>
      <c r="M403" t="s">
        <v>46</v>
      </c>
      <c r="N403" t="s">
        <v>47</v>
      </c>
      <c r="O403" s="2" t="s">
        <v>24</v>
      </c>
      <c r="P403" s="1">
        <v>0.42222222222222222</v>
      </c>
      <c r="Q403">
        <v>1663</v>
      </c>
      <c r="R403">
        <v>581</v>
      </c>
      <c r="S403">
        <f t="shared" si="16"/>
        <v>966203</v>
      </c>
      <c r="T403" t="s">
        <v>34</v>
      </c>
      <c r="U403" t="s">
        <v>19</v>
      </c>
    </row>
    <row r="404" spans="1:21" x14ac:dyDescent="0.3">
      <c r="A404">
        <v>432695</v>
      </c>
      <c r="B404" s="1" t="s">
        <v>873</v>
      </c>
      <c r="C404" t="s">
        <v>50</v>
      </c>
      <c r="D404" t="s">
        <v>51</v>
      </c>
      <c r="E404" s="2" t="s">
        <v>24</v>
      </c>
      <c r="F404" s="1">
        <v>0.42222222222222222</v>
      </c>
      <c r="G404" s="2">
        <v>41993</v>
      </c>
      <c r="H404" s="1" t="s">
        <v>25</v>
      </c>
      <c r="I404">
        <v>1399</v>
      </c>
      <c r="J404">
        <v>60</v>
      </c>
      <c r="K404">
        <f t="shared" si="15"/>
        <v>83940</v>
      </c>
      <c r="L404" t="s">
        <v>874</v>
      </c>
      <c r="M404" t="s">
        <v>50</v>
      </c>
      <c r="N404" t="s">
        <v>53</v>
      </c>
      <c r="O404" s="2" t="s">
        <v>24</v>
      </c>
      <c r="P404" s="1">
        <v>0.42222222222222222</v>
      </c>
      <c r="Q404">
        <v>1399</v>
      </c>
      <c r="R404">
        <v>60</v>
      </c>
      <c r="S404">
        <f t="shared" si="16"/>
        <v>83940</v>
      </c>
      <c r="T404" t="s">
        <v>27</v>
      </c>
      <c r="U404" t="s">
        <v>54</v>
      </c>
    </row>
    <row r="405" spans="1:21" x14ac:dyDescent="0.3">
      <c r="A405">
        <v>510701</v>
      </c>
      <c r="B405" s="1" t="s">
        <v>875</v>
      </c>
      <c r="C405" t="s">
        <v>56</v>
      </c>
      <c r="D405" t="s">
        <v>57</v>
      </c>
      <c r="E405" s="2" t="s">
        <v>24</v>
      </c>
      <c r="F405" s="1">
        <v>0.42222222222222222</v>
      </c>
      <c r="G405" s="2">
        <v>41993</v>
      </c>
      <c r="H405" s="1" t="s">
        <v>25</v>
      </c>
      <c r="I405">
        <v>446.15</v>
      </c>
      <c r="J405">
        <v>1309</v>
      </c>
      <c r="K405">
        <f t="shared" si="15"/>
        <v>584010.35</v>
      </c>
      <c r="L405" t="s">
        <v>876</v>
      </c>
      <c r="M405" t="s">
        <v>56</v>
      </c>
      <c r="N405" t="s">
        <v>57</v>
      </c>
      <c r="O405" s="2" t="s">
        <v>24</v>
      </c>
      <c r="P405" s="1">
        <v>0.42222222222222222</v>
      </c>
      <c r="Q405">
        <v>446.15</v>
      </c>
      <c r="R405">
        <v>1309</v>
      </c>
      <c r="S405">
        <f t="shared" si="16"/>
        <v>584010.35</v>
      </c>
      <c r="T405" t="s">
        <v>34</v>
      </c>
      <c r="U405" t="s">
        <v>19</v>
      </c>
    </row>
    <row r="406" spans="1:21" x14ac:dyDescent="0.3">
      <c r="A406">
        <v>6668283</v>
      </c>
      <c r="B406" s="1" t="s">
        <v>877</v>
      </c>
      <c r="C406" t="s">
        <v>60</v>
      </c>
      <c r="D406" t="s">
        <v>61</v>
      </c>
      <c r="E406" s="2" t="s">
        <v>24</v>
      </c>
      <c r="F406" s="1">
        <v>0.42222222222222222</v>
      </c>
      <c r="G406" s="2">
        <v>41993</v>
      </c>
      <c r="H406" s="1" t="s">
        <v>32</v>
      </c>
      <c r="I406">
        <v>230.35</v>
      </c>
      <c r="J406">
        <v>6004</v>
      </c>
      <c r="K406">
        <f t="shared" si="15"/>
        <v>1383021.4</v>
      </c>
      <c r="L406" t="s">
        <v>878</v>
      </c>
      <c r="M406" t="s">
        <v>60</v>
      </c>
      <c r="N406" t="s">
        <v>61</v>
      </c>
      <c r="O406" s="2" t="s">
        <v>24</v>
      </c>
      <c r="P406" s="1">
        <v>0.42222222222222222</v>
      </c>
      <c r="Q406">
        <v>230.35</v>
      </c>
      <c r="R406">
        <v>6004</v>
      </c>
      <c r="S406">
        <f t="shared" si="16"/>
        <v>1383021.4</v>
      </c>
      <c r="T406" t="s">
        <v>34</v>
      </c>
      <c r="U406" t="s">
        <v>19</v>
      </c>
    </row>
    <row r="407" spans="1:21" x14ac:dyDescent="0.3">
      <c r="A407">
        <v>114527</v>
      </c>
      <c r="B407" s="1" t="s">
        <v>879</v>
      </c>
      <c r="C407" t="s">
        <v>22</v>
      </c>
      <c r="D407" t="s">
        <v>23</v>
      </c>
      <c r="E407" s="2" t="s">
        <v>24</v>
      </c>
      <c r="F407" s="1">
        <v>0.42291666666666666</v>
      </c>
      <c r="G407" s="2">
        <v>41993</v>
      </c>
      <c r="H407" s="1" t="s">
        <v>25</v>
      </c>
      <c r="I407">
        <v>559.95000000000005</v>
      </c>
      <c r="J407">
        <v>15</v>
      </c>
      <c r="K407">
        <f t="shared" si="15"/>
        <v>8399.25</v>
      </c>
      <c r="L407" t="s">
        <v>880</v>
      </c>
      <c r="M407" t="s">
        <v>22</v>
      </c>
      <c r="N407" t="s">
        <v>23</v>
      </c>
      <c r="O407" s="2" t="s">
        <v>24</v>
      </c>
      <c r="P407" s="1">
        <v>0.42291666666666666</v>
      </c>
      <c r="Q407">
        <v>559.95000000000005</v>
      </c>
      <c r="R407">
        <v>15</v>
      </c>
      <c r="S407">
        <f t="shared" si="16"/>
        <v>8399.25</v>
      </c>
      <c r="T407" t="s">
        <v>34</v>
      </c>
      <c r="U407" t="s">
        <v>19</v>
      </c>
    </row>
    <row r="408" spans="1:21" x14ac:dyDescent="0.3">
      <c r="A408">
        <v>179932</v>
      </c>
      <c r="B408" s="1" t="s">
        <v>881</v>
      </c>
      <c r="C408" t="s">
        <v>30</v>
      </c>
      <c r="D408" t="s">
        <v>31</v>
      </c>
      <c r="E408" s="2" t="s">
        <v>24</v>
      </c>
      <c r="F408" s="1">
        <v>0.42291666666666666</v>
      </c>
      <c r="G408" s="2">
        <v>41993</v>
      </c>
      <c r="H408" s="1" t="s">
        <v>25</v>
      </c>
      <c r="I408">
        <v>438.95</v>
      </c>
      <c r="J408">
        <v>3523</v>
      </c>
      <c r="K408">
        <f t="shared" si="15"/>
        <v>1546420.8499999999</v>
      </c>
      <c r="L408" t="s">
        <v>882</v>
      </c>
      <c r="M408" t="s">
        <v>30</v>
      </c>
      <c r="N408" t="s">
        <v>31</v>
      </c>
      <c r="O408" s="2" t="s">
        <v>24</v>
      </c>
      <c r="P408" s="1">
        <v>0.42291666666666666</v>
      </c>
      <c r="Q408">
        <v>438.95</v>
      </c>
      <c r="R408">
        <v>3523</v>
      </c>
      <c r="S408">
        <f t="shared" si="16"/>
        <v>1546420.8499999999</v>
      </c>
      <c r="T408" t="s">
        <v>34</v>
      </c>
      <c r="U408" t="s">
        <v>19</v>
      </c>
    </row>
    <row r="409" spans="1:21" x14ac:dyDescent="0.3">
      <c r="A409">
        <v>253327</v>
      </c>
      <c r="B409" s="1" t="s">
        <v>883</v>
      </c>
      <c r="C409" t="s">
        <v>36</v>
      </c>
      <c r="D409" t="s">
        <v>37</v>
      </c>
      <c r="E409" s="2" t="s">
        <v>24</v>
      </c>
      <c r="F409" s="1">
        <v>0.42291666666666666</v>
      </c>
      <c r="G409" s="2">
        <v>41993</v>
      </c>
      <c r="H409" s="1" t="s">
        <v>25</v>
      </c>
      <c r="I409">
        <v>1193</v>
      </c>
      <c r="J409">
        <v>56</v>
      </c>
      <c r="K409">
        <f t="shared" si="15"/>
        <v>66808</v>
      </c>
      <c r="L409" t="s">
        <v>884</v>
      </c>
      <c r="M409" t="s">
        <v>36</v>
      </c>
      <c r="N409" t="s">
        <v>37</v>
      </c>
      <c r="O409" s="2" t="s">
        <v>24</v>
      </c>
      <c r="P409" s="1">
        <v>0.42291666666666666</v>
      </c>
      <c r="Q409">
        <v>1193</v>
      </c>
      <c r="R409">
        <v>56</v>
      </c>
      <c r="S409">
        <f t="shared" si="16"/>
        <v>66808</v>
      </c>
      <c r="T409" t="s">
        <v>34</v>
      </c>
      <c r="U409" t="s">
        <v>19</v>
      </c>
    </row>
    <row r="410" spans="1:21" x14ac:dyDescent="0.3">
      <c r="A410">
        <v>355786</v>
      </c>
      <c r="B410" s="1" t="s">
        <v>885</v>
      </c>
      <c r="C410" t="s">
        <v>46</v>
      </c>
      <c r="D410" t="s">
        <v>47</v>
      </c>
      <c r="E410" s="2" t="s">
        <v>24</v>
      </c>
      <c r="F410" s="1">
        <v>0.42291666666666666</v>
      </c>
      <c r="G410" s="2">
        <v>41993</v>
      </c>
      <c r="H410" s="1" t="s">
        <v>25</v>
      </c>
      <c r="I410">
        <v>1661</v>
      </c>
      <c r="J410">
        <v>263</v>
      </c>
      <c r="K410">
        <f t="shared" si="15"/>
        <v>436843</v>
      </c>
      <c r="L410" t="s">
        <v>886</v>
      </c>
      <c r="M410" t="s">
        <v>46</v>
      </c>
      <c r="N410" t="s">
        <v>47</v>
      </c>
      <c r="O410" s="2" t="s">
        <v>24</v>
      </c>
      <c r="P410" s="1">
        <v>0.42291666666666666</v>
      </c>
      <c r="Q410">
        <v>1662</v>
      </c>
      <c r="R410">
        <v>263</v>
      </c>
      <c r="S410">
        <f t="shared" si="16"/>
        <v>437106</v>
      </c>
      <c r="T410" t="s">
        <v>27</v>
      </c>
      <c r="U410" t="s">
        <v>68</v>
      </c>
    </row>
    <row r="411" spans="1:21" x14ac:dyDescent="0.3">
      <c r="A411">
        <v>432696</v>
      </c>
      <c r="B411" s="1" t="s">
        <v>887</v>
      </c>
      <c r="C411" t="s">
        <v>50</v>
      </c>
      <c r="D411" t="s">
        <v>51</v>
      </c>
      <c r="E411" s="2" t="s">
        <v>24</v>
      </c>
      <c r="F411" s="1">
        <v>0.42291666666666666</v>
      </c>
      <c r="G411" s="2">
        <v>41993</v>
      </c>
      <c r="H411" s="1" t="s">
        <v>25</v>
      </c>
      <c r="I411">
        <v>1399</v>
      </c>
      <c r="J411">
        <v>270</v>
      </c>
      <c r="K411">
        <f t="shared" si="15"/>
        <v>377730</v>
      </c>
      <c r="L411" t="s">
        <v>888</v>
      </c>
      <c r="M411" t="s">
        <v>50</v>
      </c>
      <c r="N411" t="s">
        <v>53</v>
      </c>
      <c r="O411" s="2" t="s">
        <v>24</v>
      </c>
      <c r="P411" s="1">
        <v>0.42291666666666666</v>
      </c>
      <c r="Q411">
        <v>1399</v>
      </c>
      <c r="R411">
        <v>270</v>
      </c>
      <c r="S411">
        <f t="shared" si="16"/>
        <v>377730</v>
      </c>
      <c r="T411" t="s">
        <v>27</v>
      </c>
      <c r="U411" t="s">
        <v>54</v>
      </c>
    </row>
    <row r="412" spans="1:21" x14ac:dyDescent="0.3">
      <c r="A412">
        <v>510702</v>
      </c>
      <c r="B412" s="1" t="s">
        <v>889</v>
      </c>
      <c r="C412" t="s">
        <v>56</v>
      </c>
      <c r="D412" t="s">
        <v>57</v>
      </c>
      <c r="E412" s="2" t="s">
        <v>24</v>
      </c>
      <c r="F412" s="1">
        <v>0.42291666666666666</v>
      </c>
      <c r="G412" s="2">
        <v>41993</v>
      </c>
      <c r="H412" s="1" t="s">
        <v>25</v>
      </c>
      <c r="I412">
        <v>445.95</v>
      </c>
      <c r="J412">
        <v>493</v>
      </c>
      <c r="K412">
        <f t="shared" si="15"/>
        <v>219853.35</v>
      </c>
      <c r="L412" t="s">
        <v>890</v>
      </c>
      <c r="M412" t="s">
        <v>39</v>
      </c>
      <c r="N412" t="s">
        <v>57</v>
      </c>
      <c r="O412" s="2" t="s">
        <v>24</v>
      </c>
      <c r="P412" s="1">
        <v>0.42291666666666666</v>
      </c>
      <c r="Q412">
        <v>445.95</v>
      </c>
      <c r="R412">
        <v>493</v>
      </c>
      <c r="S412">
        <f t="shared" si="16"/>
        <v>219853.35</v>
      </c>
      <c r="T412" t="s">
        <v>27</v>
      </c>
      <c r="U412" t="s">
        <v>40</v>
      </c>
    </row>
    <row r="413" spans="1:21" x14ac:dyDescent="0.3">
      <c r="A413">
        <v>6330737</v>
      </c>
      <c r="B413" s="1" t="s">
        <v>891</v>
      </c>
      <c r="C413" t="s">
        <v>87</v>
      </c>
      <c r="D413" t="s">
        <v>88</v>
      </c>
      <c r="E413" s="2" t="s">
        <v>24</v>
      </c>
      <c r="F413" s="1">
        <v>0.42291666666666666</v>
      </c>
      <c r="G413" s="2">
        <v>41993</v>
      </c>
      <c r="H413" s="1" t="s">
        <v>25</v>
      </c>
      <c r="I413">
        <v>1828.55</v>
      </c>
      <c r="J413">
        <v>18</v>
      </c>
      <c r="K413">
        <f t="shared" si="15"/>
        <v>32913.9</v>
      </c>
      <c r="L413" t="s">
        <v>892</v>
      </c>
      <c r="M413" t="s">
        <v>87</v>
      </c>
      <c r="N413" t="s">
        <v>88</v>
      </c>
      <c r="O413" s="2" t="s">
        <v>24</v>
      </c>
      <c r="P413" s="1">
        <v>0.42291666666666666</v>
      </c>
      <c r="Q413">
        <v>1828.55</v>
      </c>
      <c r="R413">
        <v>18</v>
      </c>
      <c r="S413">
        <f t="shared" si="16"/>
        <v>32913.9</v>
      </c>
      <c r="T413" t="s">
        <v>34</v>
      </c>
      <c r="U413" t="s">
        <v>19</v>
      </c>
    </row>
    <row r="414" spans="1:21" x14ac:dyDescent="0.3">
      <c r="A414">
        <v>6668284</v>
      </c>
      <c r="B414" s="1" t="s">
        <v>893</v>
      </c>
      <c r="C414" t="s">
        <v>60</v>
      </c>
      <c r="D414" t="s">
        <v>61</v>
      </c>
      <c r="E414" s="2" t="s">
        <v>24</v>
      </c>
      <c r="F414" s="1">
        <v>0.42291666666666666</v>
      </c>
      <c r="G414" s="2">
        <v>41993</v>
      </c>
      <c r="H414" s="1" t="s">
        <v>25</v>
      </c>
      <c r="I414">
        <v>230.6</v>
      </c>
      <c r="J414">
        <v>6294</v>
      </c>
      <c r="K414">
        <f t="shared" si="15"/>
        <v>1451396.4</v>
      </c>
      <c r="L414" t="s">
        <v>894</v>
      </c>
      <c r="M414" t="s">
        <v>60</v>
      </c>
      <c r="N414" t="s">
        <v>61</v>
      </c>
      <c r="O414" s="2" t="s">
        <v>24</v>
      </c>
      <c r="P414" s="1">
        <v>0.42291666666666666</v>
      </c>
      <c r="Q414">
        <v>230.6</v>
      </c>
      <c r="R414">
        <v>6294</v>
      </c>
      <c r="S414">
        <f t="shared" si="16"/>
        <v>1451396.4</v>
      </c>
      <c r="T414" t="s">
        <v>34</v>
      </c>
      <c r="U414" t="s">
        <v>19</v>
      </c>
    </row>
    <row r="415" spans="1:21" x14ac:dyDescent="0.3">
      <c r="A415">
        <v>16746</v>
      </c>
      <c r="B415" s="1" t="s">
        <v>895</v>
      </c>
      <c r="C415" t="s">
        <v>65</v>
      </c>
      <c r="D415" t="s">
        <v>66</v>
      </c>
      <c r="E415" s="2" t="s">
        <v>24</v>
      </c>
      <c r="F415" s="1">
        <v>0.4236111111111111</v>
      </c>
      <c r="G415" s="2">
        <v>41993</v>
      </c>
      <c r="H415" s="1" t="s">
        <v>25</v>
      </c>
      <c r="I415">
        <v>7.35</v>
      </c>
      <c r="J415">
        <v>5120</v>
      </c>
      <c r="K415">
        <f t="shared" si="15"/>
        <v>37632</v>
      </c>
      <c r="L415" t="s">
        <v>896</v>
      </c>
      <c r="M415" t="s">
        <v>65</v>
      </c>
      <c r="N415" t="s">
        <v>66</v>
      </c>
      <c r="O415" s="2" t="s">
        <v>24</v>
      </c>
      <c r="P415" s="1">
        <v>0.4236111111111111</v>
      </c>
      <c r="Q415">
        <v>7.35</v>
      </c>
      <c r="R415">
        <v>5120</v>
      </c>
      <c r="S415">
        <f t="shared" si="16"/>
        <v>37632</v>
      </c>
      <c r="T415" t="s">
        <v>34</v>
      </c>
      <c r="U415" t="s">
        <v>19</v>
      </c>
    </row>
    <row r="416" spans="1:21" x14ac:dyDescent="0.3">
      <c r="A416">
        <v>114528</v>
      </c>
      <c r="B416" s="1" t="s">
        <v>897</v>
      </c>
      <c r="C416" t="s">
        <v>22</v>
      </c>
      <c r="D416" t="s">
        <v>23</v>
      </c>
      <c r="E416" s="2" t="s">
        <v>24</v>
      </c>
      <c r="F416" s="1">
        <v>0.4236111111111111</v>
      </c>
      <c r="G416" s="2">
        <v>41993</v>
      </c>
      <c r="H416" s="1" t="s">
        <v>25</v>
      </c>
      <c r="I416">
        <v>559.95000000000005</v>
      </c>
      <c r="J416">
        <v>25</v>
      </c>
      <c r="K416">
        <f t="shared" si="15"/>
        <v>13998.750000000002</v>
      </c>
      <c r="L416" t="s">
        <v>898</v>
      </c>
      <c r="M416" t="s">
        <v>22</v>
      </c>
      <c r="N416" t="s">
        <v>23</v>
      </c>
      <c r="O416" s="2" t="s">
        <v>24</v>
      </c>
      <c r="P416" s="1">
        <v>0.4236111111111111</v>
      </c>
      <c r="Q416">
        <v>559.95000000000005</v>
      </c>
      <c r="R416">
        <v>25</v>
      </c>
      <c r="S416">
        <f>Q416*R416-4</f>
        <v>13994.750000000002</v>
      </c>
      <c r="T416" t="s">
        <v>27</v>
      </c>
      <c r="U416" t="s">
        <v>208</v>
      </c>
    </row>
    <row r="417" spans="1:21" x14ac:dyDescent="0.3">
      <c r="A417">
        <v>179933</v>
      </c>
      <c r="B417" s="1" t="s">
        <v>899</v>
      </c>
      <c r="C417" t="s">
        <v>30</v>
      </c>
      <c r="D417" t="s">
        <v>31</v>
      </c>
      <c r="E417" s="2" t="s">
        <v>24</v>
      </c>
      <c r="F417" s="1">
        <v>0.4236111111111111</v>
      </c>
      <c r="G417" s="2">
        <v>41993</v>
      </c>
      <c r="H417" s="1" t="s">
        <v>25</v>
      </c>
      <c r="I417">
        <v>438.85</v>
      </c>
      <c r="J417">
        <v>3019</v>
      </c>
      <c r="K417">
        <f t="shared" si="15"/>
        <v>1324888.1500000001</v>
      </c>
      <c r="L417" t="s">
        <v>900</v>
      </c>
      <c r="M417" t="s">
        <v>30</v>
      </c>
      <c r="N417" t="s">
        <v>31</v>
      </c>
      <c r="O417" s="2" t="s">
        <v>24</v>
      </c>
      <c r="P417" s="1">
        <v>0.4236111111111111</v>
      </c>
      <c r="Q417">
        <v>438.85</v>
      </c>
      <c r="R417">
        <v>3019</v>
      </c>
      <c r="S417">
        <f t="shared" ref="S417:S438" si="17">Q417*R417</f>
        <v>1324888.1500000001</v>
      </c>
      <c r="T417" t="s">
        <v>34</v>
      </c>
      <c r="U417" t="s">
        <v>19</v>
      </c>
    </row>
    <row r="418" spans="1:21" x14ac:dyDescent="0.3">
      <c r="A418">
        <v>253328</v>
      </c>
      <c r="B418" s="1" t="s">
        <v>901</v>
      </c>
      <c r="C418" t="s">
        <v>36</v>
      </c>
      <c r="D418" t="s">
        <v>37</v>
      </c>
      <c r="E418" s="2" t="s">
        <v>24</v>
      </c>
      <c r="F418" s="1">
        <v>0.4236111111111111</v>
      </c>
      <c r="G418" s="2">
        <v>41993</v>
      </c>
      <c r="H418" s="1" t="s">
        <v>25</v>
      </c>
      <c r="I418">
        <v>1192.95</v>
      </c>
      <c r="J418">
        <v>48</v>
      </c>
      <c r="K418">
        <f t="shared" si="15"/>
        <v>57261.600000000006</v>
      </c>
      <c r="L418" t="s">
        <v>902</v>
      </c>
      <c r="M418" t="s">
        <v>36</v>
      </c>
      <c r="N418" t="s">
        <v>37</v>
      </c>
      <c r="O418" s="2" t="s">
        <v>24</v>
      </c>
      <c r="P418" s="1">
        <v>0.4236111111111111</v>
      </c>
      <c r="Q418">
        <v>1192.95</v>
      </c>
      <c r="R418">
        <v>48</v>
      </c>
      <c r="S418">
        <f t="shared" si="17"/>
        <v>57261.600000000006</v>
      </c>
      <c r="T418" t="s">
        <v>34</v>
      </c>
      <c r="U418" t="s">
        <v>19</v>
      </c>
    </row>
    <row r="419" spans="1:21" x14ac:dyDescent="0.3">
      <c r="A419">
        <v>355787</v>
      </c>
      <c r="B419" s="1" t="s">
        <v>903</v>
      </c>
      <c r="C419" t="s">
        <v>46</v>
      </c>
      <c r="D419" t="s">
        <v>47</v>
      </c>
      <c r="E419" s="2" t="s">
        <v>24</v>
      </c>
      <c r="F419" s="1">
        <v>0.4236111111111111</v>
      </c>
      <c r="G419" s="2">
        <v>41993</v>
      </c>
      <c r="H419" s="1" t="s">
        <v>25</v>
      </c>
      <c r="I419">
        <v>1662</v>
      </c>
      <c r="J419">
        <v>1717</v>
      </c>
      <c r="K419">
        <f t="shared" si="15"/>
        <v>2853654</v>
      </c>
      <c r="L419" t="s">
        <v>904</v>
      </c>
      <c r="M419" t="s">
        <v>46</v>
      </c>
      <c r="N419" t="s">
        <v>47</v>
      </c>
      <c r="O419" s="2" t="s">
        <v>24</v>
      </c>
      <c r="P419" s="1">
        <v>0.4236111111111111</v>
      </c>
      <c r="Q419">
        <v>1662</v>
      </c>
      <c r="R419">
        <v>1717</v>
      </c>
      <c r="S419">
        <f t="shared" si="17"/>
        <v>2853654</v>
      </c>
      <c r="T419" t="s">
        <v>34</v>
      </c>
      <c r="U419" t="s">
        <v>19</v>
      </c>
    </row>
    <row r="420" spans="1:21" x14ac:dyDescent="0.3">
      <c r="A420">
        <v>432697</v>
      </c>
      <c r="B420" s="1" t="s">
        <v>905</v>
      </c>
      <c r="C420" t="s">
        <v>50</v>
      </c>
      <c r="D420" t="s">
        <v>51</v>
      </c>
      <c r="E420" s="2" t="s">
        <v>24</v>
      </c>
      <c r="F420" s="1">
        <v>0.4236111111111111</v>
      </c>
      <c r="G420" s="2">
        <v>41993</v>
      </c>
      <c r="H420" s="1" t="s">
        <v>25</v>
      </c>
      <c r="I420">
        <v>1398.95</v>
      </c>
      <c r="J420">
        <v>13</v>
      </c>
      <c r="K420">
        <f t="shared" si="15"/>
        <v>18186.350000000002</v>
      </c>
      <c r="L420" t="s">
        <v>906</v>
      </c>
      <c r="M420" t="s">
        <v>50</v>
      </c>
      <c r="N420" t="s">
        <v>53</v>
      </c>
      <c r="O420" s="2" t="s">
        <v>24</v>
      </c>
      <c r="P420" s="1">
        <v>0.4236111111111111</v>
      </c>
      <c r="Q420">
        <v>1398.95</v>
      </c>
      <c r="R420">
        <v>13</v>
      </c>
      <c r="S420">
        <f t="shared" si="17"/>
        <v>18186.350000000002</v>
      </c>
      <c r="T420" t="s">
        <v>27</v>
      </c>
      <c r="U420" t="s">
        <v>54</v>
      </c>
    </row>
    <row r="421" spans="1:21" x14ac:dyDescent="0.3">
      <c r="A421">
        <v>510703</v>
      </c>
      <c r="B421" s="1" t="s">
        <v>907</v>
      </c>
      <c r="C421" t="s">
        <v>56</v>
      </c>
      <c r="D421" t="s">
        <v>57</v>
      </c>
      <c r="E421" s="2" t="s">
        <v>24</v>
      </c>
      <c r="F421" s="1">
        <v>0.4236111111111111</v>
      </c>
      <c r="G421" s="2">
        <v>41993</v>
      </c>
      <c r="H421" s="1" t="s">
        <v>25</v>
      </c>
      <c r="I421">
        <v>445.9</v>
      </c>
      <c r="J421">
        <v>249</v>
      </c>
      <c r="K421">
        <f t="shared" si="15"/>
        <v>111029.09999999999</v>
      </c>
      <c r="L421" t="s">
        <v>908</v>
      </c>
      <c r="M421" t="s">
        <v>56</v>
      </c>
      <c r="N421" t="s">
        <v>57</v>
      </c>
      <c r="O421" s="2" t="s">
        <v>24</v>
      </c>
      <c r="P421" s="1">
        <v>0.4236111111111111</v>
      </c>
      <c r="Q421">
        <v>445.9</v>
      </c>
      <c r="R421">
        <v>249</v>
      </c>
      <c r="S421">
        <f t="shared" si="17"/>
        <v>111029.09999999999</v>
      </c>
      <c r="T421" t="s">
        <v>34</v>
      </c>
      <c r="U421" t="s">
        <v>19</v>
      </c>
    </row>
    <row r="422" spans="1:21" x14ac:dyDescent="0.3">
      <c r="A422">
        <v>6668285</v>
      </c>
      <c r="B422" s="1" t="s">
        <v>909</v>
      </c>
      <c r="C422" t="s">
        <v>60</v>
      </c>
      <c r="D422" t="s">
        <v>61</v>
      </c>
      <c r="E422" s="2" t="s">
        <v>24</v>
      </c>
      <c r="F422" s="1">
        <v>0.4236111111111111</v>
      </c>
      <c r="G422" s="2">
        <v>41993</v>
      </c>
      <c r="H422" s="1" t="s">
        <v>25</v>
      </c>
      <c r="I422">
        <v>230.2</v>
      </c>
      <c r="J422">
        <v>3179</v>
      </c>
      <c r="K422">
        <f t="shared" si="15"/>
        <v>731805.79999999993</v>
      </c>
      <c r="L422" t="s">
        <v>910</v>
      </c>
      <c r="M422" t="s">
        <v>60</v>
      </c>
      <c r="N422" t="s">
        <v>61</v>
      </c>
      <c r="O422" s="2" t="s">
        <v>24</v>
      </c>
      <c r="P422" s="1">
        <v>0.4236111111111111</v>
      </c>
      <c r="Q422">
        <v>230.2</v>
      </c>
      <c r="R422">
        <v>3179</v>
      </c>
      <c r="S422">
        <f t="shared" si="17"/>
        <v>731805.79999999993</v>
      </c>
      <c r="T422" t="s">
        <v>34</v>
      </c>
      <c r="U422" t="s">
        <v>19</v>
      </c>
    </row>
    <row r="423" spans="1:21" x14ac:dyDescent="0.3">
      <c r="A423">
        <v>16747</v>
      </c>
      <c r="B423" s="1" t="s">
        <v>911</v>
      </c>
      <c r="C423" t="s">
        <v>65</v>
      </c>
      <c r="D423" t="s">
        <v>66</v>
      </c>
      <c r="E423" s="2" t="s">
        <v>24</v>
      </c>
      <c r="F423" s="1">
        <v>0.42430555555555555</v>
      </c>
      <c r="G423" s="2">
        <v>41993</v>
      </c>
      <c r="H423" s="1" t="s">
        <v>25</v>
      </c>
      <c r="I423">
        <v>7.35</v>
      </c>
      <c r="J423">
        <v>167</v>
      </c>
      <c r="K423">
        <f t="shared" si="15"/>
        <v>1227.45</v>
      </c>
      <c r="L423" t="s">
        <v>912</v>
      </c>
      <c r="M423" t="s">
        <v>65</v>
      </c>
      <c r="N423" t="s">
        <v>66</v>
      </c>
      <c r="O423" s="2" t="s">
        <v>24</v>
      </c>
      <c r="P423" s="1">
        <v>0.42430555555555555</v>
      </c>
      <c r="Q423">
        <v>7.35</v>
      </c>
      <c r="R423">
        <v>167</v>
      </c>
      <c r="S423">
        <f t="shared" si="17"/>
        <v>1227.45</v>
      </c>
      <c r="T423" t="s">
        <v>34</v>
      </c>
      <c r="U423" t="s">
        <v>19</v>
      </c>
    </row>
    <row r="424" spans="1:21" x14ac:dyDescent="0.3">
      <c r="A424">
        <v>179934</v>
      </c>
      <c r="B424" s="1" t="s">
        <v>913</v>
      </c>
      <c r="C424" t="s">
        <v>30</v>
      </c>
      <c r="D424" t="s">
        <v>31</v>
      </c>
      <c r="E424" s="2" t="s">
        <v>24</v>
      </c>
      <c r="F424" s="1">
        <v>0.42430555555555555</v>
      </c>
      <c r="G424" s="2">
        <v>41993</v>
      </c>
      <c r="H424" s="1" t="s">
        <v>25</v>
      </c>
      <c r="I424">
        <v>438.5</v>
      </c>
      <c r="J424">
        <v>2079</v>
      </c>
      <c r="K424">
        <f t="shared" si="15"/>
        <v>911641.5</v>
      </c>
      <c r="L424" t="s">
        <v>914</v>
      </c>
      <c r="M424" t="s">
        <v>30</v>
      </c>
      <c r="N424" t="s">
        <v>31</v>
      </c>
      <c r="O424" s="2" t="s">
        <v>24</v>
      </c>
      <c r="P424" s="1">
        <v>0.42430555555555555</v>
      </c>
      <c r="Q424">
        <v>438.5</v>
      </c>
      <c r="R424">
        <v>2079</v>
      </c>
      <c r="S424">
        <f t="shared" si="17"/>
        <v>911641.5</v>
      </c>
      <c r="T424" t="s">
        <v>34</v>
      </c>
      <c r="U424" t="s">
        <v>19</v>
      </c>
    </row>
    <row r="425" spans="1:21" x14ac:dyDescent="0.3">
      <c r="A425">
        <v>253329</v>
      </c>
      <c r="B425" s="1" t="s">
        <v>915</v>
      </c>
      <c r="C425" t="s">
        <v>36</v>
      </c>
      <c r="D425" t="s">
        <v>37</v>
      </c>
      <c r="E425" s="2" t="s">
        <v>24</v>
      </c>
      <c r="F425" s="1">
        <v>0.42430555555555555</v>
      </c>
      <c r="G425" s="2">
        <v>41993</v>
      </c>
      <c r="H425" s="1" t="s">
        <v>32</v>
      </c>
      <c r="I425">
        <v>1193</v>
      </c>
      <c r="J425">
        <v>60</v>
      </c>
      <c r="K425">
        <v>71585</v>
      </c>
      <c r="L425" t="s">
        <v>916</v>
      </c>
      <c r="M425" t="s">
        <v>36</v>
      </c>
      <c r="N425" t="s">
        <v>37</v>
      </c>
      <c r="O425" s="2" t="s">
        <v>24</v>
      </c>
      <c r="P425" s="1">
        <v>0.42430555555555555</v>
      </c>
      <c r="Q425">
        <v>1193</v>
      </c>
      <c r="R425">
        <v>60</v>
      </c>
      <c r="S425">
        <f t="shared" si="17"/>
        <v>71580</v>
      </c>
      <c r="T425" t="s">
        <v>27</v>
      </c>
      <c r="U425" t="s">
        <v>208</v>
      </c>
    </row>
    <row r="426" spans="1:21" x14ac:dyDescent="0.3">
      <c r="A426">
        <v>355788</v>
      </c>
      <c r="B426" s="1" t="s">
        <v>917</v>
      </c>
      <c r="C426" t="s">
        <v>46</v>
      </c>
      <c r="D426" t="s">
        <v>47</v>
      </c>
      <c r="E426" s="2" t="s">
        <v>24</v>
      </c>
      <c r="F426" s="1">
        <v>0.42430555555555555</v>
      </c>
      <c r="G426" s="2">
        <v>41993</v>
      </c>
      <c r="H426" s="1" t="s">
        <v>25</v>
      </c>
      <c r="I426">
        <v>1670</v>
      </c>
      <c r="J426">
        <v>1680</v>
      </c>
      <c r="K426">
        <f t="shared" ref="K426:K467" si="18">I426*J426</f>
        <v>2805600</v>
      </c>
      <c r="L426" t="s">
        <v>918</v>
      </c>
      <c r="M426" t="s">
        <v>46</v>
      </c>
      <c r="N426" t="s">
        <v>47</v>
      </c>
      <c r="O426" s="2" t="s">
        <v>24</v>
      </c>
      <c r="P426" s="1">
        <v>0.42430555555555555</v>
      </c>
      <c r="Q426">
        <v>1670</v>
      </c>
      <c r="R426">
        <v>1680</v>
      </c>
      <c r="S426">
        <f t="shared" si="17"/>
        <v>2805600</v>
      </c>
      <c r="T426" t="s">
        <v>34</v>
      </c>
      <c r="U426" t="s">
        <v>19</v>
      </c>
    </row>
    <row r="427" spans="1:21" x14ac:dyDescent="0.3">
      <c r="A427">
        <v>432698</v>
      </c>
      <c r="B427" s="1" t="s">
        <v>919</v>
      </c>
      <c r="C427" t="s">
        <v>50</v>
      </c>
      <c r="D427" t="s">
        <v>51</v>
      </c>
      <c r="E427" s="2" t="s">
        <v>24</v>
      </c>
      <c r="F427" s="1">
        <v>0.42430555555555555</v>
      </c>
      <c r="G427" s="2">
        <v>41993</v>
      </c>
      <c r="H427" s="1" t="s">
        <v>25</v>
      </c>
      <c r="I427">
        <v>1399</v>
      </c>
      <c r="J427">
        <v>203</v>
      </c>
      <c r="K427">
        <f t="shared" si="18"/>
        <v>283997</v>
      </c>
      <c r="L427" t="s">
        <v>920</v>
      </c>
      <c r="M427" t="s">
        <v>50</v>
      </c>
      <c r="N427" t="s">
        <v>53</v>
      </c>
      <c r="O427" s="2" t="s">
        <v>24</v>
      </c>
      <c r="P427" s="1">
        <v>0.42430555555555555</v>
      </c>
      <c r="Q427">
        <v>1399</v>
      </c>
      <c r="R427">
        <v>203</v>
      </c>
      <c r="S427">
        <f t="shared" si="17"/>
        <v>283997</v>
      </c>
      <c r="T427" t="s">
        <v>27</v>
      </c>
      <c r="U427" t="s">
        <v>54</v>
      </c>
    </row>
    <row r="428" spans="1:21" x14ac:dyDescent="0.3">
      <c r="A428">
        <v>510704</v>
      </c>
      <c r="B428" s="1" t="s">
        <v>921</v>
      </c>
      <c r="C428" t="s">
        <v>56</v>
      </c>
      <c r="D428" t="s">
        <v>57</v>
      </c>
      <c r="E428" s="2" t="s">
        <v>24</v>
      </c>
      <c r="F428" s="1">
        <v>0.42430555555555555</v>
      </c>
      <c r="G428" s="2">
        <v>41993</v>
      </c>
      <c r="H428" s="1" t="s">
        <v>25</v>
      </c>
      <c r="I428">
        <v>445.75</v>
      </c>
      <c r="J428">
        <v>678</v>
      </c>
      <c r="K428">
        <f t="shared" si="18"/>
        <v>302218.5</v>
      </c>
      <c r="L428" t="s">
        <v>922</v>
      </c>
      <c r="M428" t="s">
        <v>56</v>
      </c>
      <c r="N428" t="s">
        <v>57</v>
      </c>
      <c r="O428" s="2" t="s">
        <v>24</v>
      </c>
      <c r="P428" s="1">
        <v>0.42430555555555555</v>
      </c>
      <c r="Q428">
        <v>445.75</v>
      </c>
      <c r="R428">
        <v>678</v>
      </c>
      <c r="S428">
        <f t="shared" si="17"/>
        <v>302218.5</v>
      </c>
      <c r="T428" t="s">
        <v>34</v>
      </c>
      <c r="U428" t="s">
        <v>19</v>
      </c>
    </row>
    <row r="429" spans="1:21" x14ac:dyDescent="0.3">
      <c r="A429">
        <v>6668286</v>
      </c>
      <c r="B429" s="1" t="s">
        <v>923</v>
      </c>
      <c r="C429" t="s">
        <v>60</v>
      </c>
      <c r="D429" t="s">
        <v>61</v>
      </c>
      <c r="E429" s="2" t="s">
        <v>24</v>
      </c>
      <c r="F429" s="1">
        <v>0.42430555555555555</v>
      </c>
      <c r="G429" s="2">
        <v>41993</v>
      </c>
      <c r="H429" s="1" t="s">
        <v>25</v>
      </c>
      <c r="I429">
        <v>230.35</v>
      </c>
      <c r="J429">
        <v>1432</v>
      </c>
      <c r="K429">
        <f t="shared" si="18"/>
        <v>329861.2</v>
      </c>
      <c r="L429" t="s">
        <v>924</v>
      </c>
      <c r="M429" t="s">
        <v>60</v>
      </c>
      <c r="N429" t="s">
        <v>61</v>
      </c>
      <c r="O429" s="2" t="s">
        <v>24</v>
      </c>
      <c r="P429" s="1">
        <v>0.42430555555555555</v>
      </c>
      <c r="Q429">
        <v>230.35</v>
      </c>
      <c r="R429">
        <v>1432</v>
      </c>
      <c r="S429">
        <f t="shared" si="17"/>
        <v>329861.2</v>
      </c>
      <c r="T429" t="s">
        <v>34</v>
      </c>
      <c r="U429" t="s">
        <v>19</v>
      </c>
    </row>
    <row r="430" spans="1:21" x14ac:dyDescent="0.3">
      <c r="A430">
        <v>114530</v>
      </c>
      <c r="B430" s="1" t="s">
        <v>925</v>
      </c>
      <c r="C430" t="s">
        <v>22</v>
      </c>
      <c r="D430" t="s">
        <v>23</v>
      </c>
      <c r="E430" s="2" t="s">
        <v>24</v>
      </c>
      <c r="F430" s="1">
        <v>0.42499999999999999</v>
      </c>
      <c r="G430" s="2">
        <v>41993</v>
      </c>
      <c r="H430" s="1" t="s">
        <v>25</v>
      </c>
      <c r="I430">
        <v>560</v>
      </c>
      <c r="J430">
        <v>69</v>
      </c>
      <c r="K430">
        <f t="shared" si="18"/>
        <v>38640</v>
      </c>
      <c r="L430" t="s">
        <v>926</v>
      </c>
      <c r="M430" t="s">
        <v>22</v>
      </c>
      <c r="N430" t="s">
        <v>23</v>
      </c>
      <c r="O430" s="2" t="s">
        <v>24</v>
      </c>
      <c r="P430" s="1">
        <v>0.42499999999999999</v>
      </c>
      <c r="Q430">
        <v>560</v>
      </c>
      <c r="R430">
        <v>69</v>
      </c>
      <c r="S430">
        <f t="shared" si="17"/>
        <v>38640</v>
      </c>
      <c r="T430" t="s">
        <v>34</v>
      </c>
      <c r="U430" t="s">
        <v>19</v>
      </c>
    </row>
    <row r="431" spans="1:21" x14ac:dyDescent="0.3">
      <c r="A431">
        <v>179935</v>
      </c>
      <c r="B431" s="1" t="s">
        <v>927</v>
      </c>
      <c r="C431" t="s">
        <v>30</v>
      </c>
      <c r="D431" t="s">
        <v>31</v>
      </c>
      <c r="E431" s="2" t="s">
        <v>24</v>
      </c>
      <c r="F431" s="1">
        <v>0.42499999999999999</v>
      </c>
      <c r="G431" s="2">
        <v>41993</v>
      </c>
      <c r="H431" s="1" t="s">
        <v>25</v>
      </c>
      <c r="I431">
        <v>439</v>
      </c>
      <c r="J431">
        <v>3650</v>
      </c>
      <c r="K431">
        <f t="shared" si="18"/>
        <v>1602350</v>
      </c>
      <c r="L431" t="s">
        <v>928</v>
      </c>
      <c r="M431" t="s">
        <v>30</v>
      </c>
      <c r="N431" t="s">
        <v>31</v>
      </c>
      <c r="O431" s="2" t="s">
        <v>24</v>
      </c>
      <c r="P431" s="1">
        <v>0.42499999999999999</v>
      </c>
      <c r="Q431">
        <v>439</v>
      </c>
      <c r="R431">
        <v>3650</v>
      </c>
      <c r="S431">
        <f t="shared" si="17"/>
        <v>1602350</v>
      </c>
      <c r="T431" t="s">
        <v>34</v>
      </c>
      <c r="U431" t="s">
        <v>19</v>
      </c>
    </row>
    <row r="432" spans="1:21" x14ac:dyDescent="0.3">
      <c r="A432">
        <v>253330</v>
      </c>
      <c r="B432" s="1" t="s">
        <v>929</v>
      </c>
      <c r="C432" t="s">
        <v>36</v>
      </c>
      <c r="D432" t="s">
        <v>37</v>
      </c>
      <c r="E432" s="2" t="s">
        <v>24</v>
      </c>
      <c r="F432" s="1">
        <v>0.42499999999999999</v>
      </c>
      <c r="G432" s="2">
        <v>41993</v>
      </c>
      <c r="H432" s="1" t="s">
        <v>25</v>
      </c>
      <c r="I432">
        <v>1191</v>
      </c>
      <c r="J432">
        <v>55</v>
      </c>
      <c r="K432">
        <f t="shared" si="18"/>
        <v>65505</v>
      </c>
      <c r="L432" t="s">
        <v>930</v>
      </c>
      <c r="M432" t="s">
        <v>36</v>
      </c>
      <c r="N432" t="s">
        <v>37</v>
      </c>
      <c r="O432" s="2" t="s">
        <v>24</v>
      </c>
      <c r="P432" s="1">
        <v>0.42499999999999999</v>
      </c>
      <c r="Q432">
        <v>1191</v>
      </c>
      <c r="R432">
        <v>55</v>
      </c>
      <c r="S432">
        <f t="shared" si="17"/>
        <v>65505</v>
      </c>
      <c r="T432" t="s">
        <v>34</v>
      </c>
      <c r="U432" t="s">
        <v>19</v>
      </c>
    </row>
    <row r="433" spans="1:21" x14ac:dyDescent="0.3">
      <c r="A433">
        <v>355789</v>
      </c>
      <c r="B433" s="1" t="s">
        <v>931</v>
      </c>
      <c r="C433" t="s">
        <v>46</v>
      </c>
      <c r="D433" t="s">
        <v>47</v>
      </c>
      <c r="E433" s="2" t="s">
        <v>24</v>
      </c>
      <c r="F433" s="1">
        <v>0.42499999999999999</v>
      </c>
      <c r="G433" s="2">
        <v>41993</v>
      </c>
      <c r="H433" s="1" t="s">
        <v>25</v>
      </c>
      <c r="I433">
        <v>1668.95</v>
      </c>
      <c r="J433">
        <v>718</v>
      </c>
      <c r="K433">
        <f t="shared" si="18"/>
        <v>1198306.1000000001</v>
      </c>
      <c r="L433" t="s">
        <v>932</v>
      </c>
      <c r="M433" t="s">
        <v>46</v>
      </c>
      <c r="N433" t="s">
        <v>47</v>
      </c>
      <c r="O433" s="2" t="s">
        <v>24</v>
      </c>
      <c r="P433" s="1">
        <v>0.42499999999999999</v>
      </c>
      <c r="Q433">
        <v>1668.95</v>
      </c>
      <c r="R433">
        <v>718</v>
      </c>
      <c r="S433">
        <f t="shared" si="17"/>
        <v>1198306.1000000001</v>
      </c>
      <c r="T433" t="s">
        <v>34</v>
      </c>
      <c r="U433" t="s">
        <v>19</v>
      </c>
    </row>
    <row r="434" spans="1:21" x14ac:dyDescent="0.3">
      <c r="A434">
        <v>432699</v>
      </c>
      <c r="B434" s="1" t="s">
        <v>933</v>
      </c>
      <c r="C434" t="s">
        <v>50</v>
      </c>
      <c r="D434" t="s">
        <v>51</v>
      </c>
      <c r="E434" s="2" t="s">
        <v>24</v>
      </c>
      <c r="F434" s="1">
        <v>0.42499999999999999</v>
      </c>
      <c r="G434" s="2">
        <v>41993</v>
      </c>
      <c r="H434" s="1" t="s">
        <v>25</v>
      </c>
      <c r="I434">
        <v>1398.6</v>
      </c>
      <c r="J434">
        <v>98</v>
      </c>
      <c r="K434">
        <f t="shared" si="18"/>
        <v>137062.79999999999</v>
      </c>
      <c r="L434" t="s">
        <v>934</v>
      </c>
      <c r="M434" t="s">
        <v>50</v>
      </c>
      <c r="N434" t="s">
        <v>53</v>
      </c>
      <c r="O434" s="2" t="s">
        <v>24</v>
      </c>
      <c r="P434" s="1">
        <v>0.42499999999999999</v>
      </c>
      <c r="Q434">
        <v>1398.6</v>
      </c>
      <c r="R434">
        <v>98</v>
      </c>
      <c r="S434">
        <f t="shared" si="17"/>
        <v>137062.79999999999</v>
      </c>
      <c r="T434" t="s">
        <v>27</v>
      </c>
      <c r="U434" t="s">
        <v>54</v>
      </c>
    </row>
    <row r="435" spans="1:21" x14ac:dyDescent="0.3">
      <c r="A435">
        <v>6330740</v>
      </c>
      <c r="B435" s="1" t="s">
        <v>935</v>
      </c>
      <c r="C435" t="s">
        <v>87</v>
      </c>
      <c r="D435" t="s">
        <v>88</v>
      </c>
      <c r="E435" s="2" t="s">
        <v>24</v>
      </c>
      <c r="F435" s="1">
        <v>0.42499999999999999</v>
      </c>
      <c r="G435" s="2">
        <v>41993</v>
      </c>
      <c r="H435" s="1" t="s">
        <v>32</v>
      </c>
      <c r="I435">
        <v>1834</v>
      </c>
      <c r="J435">
        <v>65</v>
      </c>
      <c r="K435">
        <f t="shared" si="18"/>
        <v>119210</v>
      </c>
      <c r="L435" t="s">
        <v>936</v>
      </c>
      <c r="M435" t="s">
        <v>87</v>
      </c>
      <c r="N435" t="s">
        <v>88</v>
      </c>
      <c r="O435" s="2" t="s">
        <v>24</v>
      </c>
      <c r="P435" s="1">
        <v>0.42499999999999999</v>
      </c>
      <c r="Q435">
        <v>1831.6</v>
      </c>
      <c r="R435">
        <v>65</v>
      </c>
      <c r="S435">
        <f t="shared" si="17"/>
        <v>119054</v>
      </c>
      <c r="T435" t="s">
        <v>27</v>
      </c>
      <c r="U435" t="s">
        <v>68</v>
      </c>
    </row>
    <row r="436" spans="1:21" x14ac:dyDescent="0.3">
      <c r="A436">
        <v>6668287</v>
      </c>
      <c r="B436" s="1" t="s">
        <v>937</v>
      </c>
      <c r="C436" t="s">
        <v>60</v>
      </c>
      <c r="D436" t="s">
        <v>61</v>
      </c>
      <c r="E436" s="2" t="s">
        <v>24</v>
      </c>
      <c r="F436" s="1">
        <v>0.42499999999999999</v>
      </c>
      <c r="G436" s="2">
        <v>41993</v>
      </c>
      <c r="H436" s="1" t="s">
        <v>32</v>
      </c>
      <c r="I436">
        <v>230.45</v>
      </c>
      <c r="J436">
        <v>862</v>
      </c>
      <c r="K436">
        <f t="shared" si="18"/>
        <v>198647.9</v>
      </c>
      <c r="L436" t="s">
        <v>938</v>
      </c>
      <c r="M436" t="s">
        <v>60</v>
      </c>
      <c r="N436" t="s">
        <v>61</v>
      </c>
      <c r="O436" s="2" t="s">
        <v>24</v>
      </c>
      <c r="P436" s="1">
        <v>0.42499999999999999</v>
      </c>
      <c r="Q436">
        <v>230.45</v>
      </c>
      <c r="R436">
        <v>862</v>
      </c>
      <c r="S436">
        <f t="shared" si="17"/>
        <v>198647.9</v>
      </c>
      <c r="T436" t="s">
        <v>34</v>
      </c>
      <c r="U436" t="s">
        <v>19</v>
      </c>
    </row>
    <row r="437" spans="1:21" x14ac:dyDescent="0.3">
      <c r="A437">
        <v>16748</v>
      </c>
      <c r="B437" s="1" t="s">
        <v>939</v>
      </c>
      <c r="C437" t="s">
        <v>65</v>
      </c>
      <c r="D437" t="s">
        <v>66</v>
      </c>
      <c r="E437" s="2" t="s">
        <v>24</v>
      </c>
      <c r="F437" s="1">
        <v>0.42569444444444443</v>
      </c>
      <c r="G437" s="2">
        <v>41993</v>
      </c>
      <c r="H437" s="1" t="s">
        <v>25</v>
      </c>
      <c r="I437">
        <v>7.4</v>
      </c>
      <c r="J437">
        <v>1470</v>
      </c>
      <c r="K437">
        <f t="shared" si="18"/>
        <v>10878</v>
      </c>
      <c r="L437" t="s">
        <v>940</v>
      </c>
      <c r="M437" t="s">
        <v>65</v>
      </c>
      <c r="N437" t="s">
        <v>66</v>
      </c>
      <c r="O437" s="2" t="s">
        <v>24</v>
      </c>
      <c r="P437" s="1">
        <v>0.42569444444444443</v>
      </c>
      <c r="Q437">
        <v>7.4</v>
      </c>
      <c r="R437">
        <v>1470</v>
      </c>
      <c r="S437">
        <f t="shared" si="17"/>
        <v>10878</v>
      </c>
      <c r="T437" t="s">
        <v>34</v>
      </c>
      <c r="U437" t="s">
        <v>19</v>
      </c>
    </row>
    <row r="438" spans="1:21" x14ac:dyDescent="0.3">
      <c r="A438">
        <v>114531</v>
      </c>
      <c r="B438" s="1" t="s">
        <v>941</v>
      </c>
      <c r="C438" t="s">
        <v>22</v>
      </c>
      <c r="D438" t="s">
        <v>23</v>
      </c>
      <c r="E438" s="2" t="s">
        <v>24</v>
      </c>
      <c r="F438" s="1">
        <v>0.42569444444444443</v>
      </c>
      <c r="G438" s="2">
        <v>41993</v>
      </c>
      <c r="H438" s="1" t="s">
        <v>25</v>
      </c>
      <c r="I438">
        <v>559.9</v>
      </c>
      <c r="J438">
        <v>5</v>
      </c>
      <c r="K438">
        <f t="shared" si="18"/>
        <v>2799.5</v>
      </c>
      <c r="L438" t="s">
        <v>942</v>
      </c>
      <c r="M438" t="s">
        <v>22</v>
      </c>
      <c r="N438" t="s">
        <v>23</v>
      </c>
      <c r="O438" s="2" t="s">
        <v>24</v>
      </c>
      <c r="P438" s="1">
        <v>0.42569444444444443</v>
      </c>
      <c r="Q438">
        <v>559.9</v>
      </c>
      <c r="R438">
        <v>5</v>
      </c>
      <c r="S438">
        <f t="shared" si="17"/>
        <v>2799.5</v>
      </c>
      <c r="T438" t="s">
        <v>34</v>
      </c>
      <c r="U438" t="s">
        <v>19</v>
      </c>
    </row>
    <row r="439" spans="1:21" x14ac:dyDescent="0.3">
      <c r="A439">
        <v>179936</v>
      </c>
      <c r="B439" s="1" t="s">
        <v>943</v>
      </c>
      <c r="C439" t="s">
        <v>30</v>
      </c>
      <c r="D439" t="s">
        <v>31</v>
      </c>
      <c r="E439" s="2" t="s">
        <v>24</v>
      </c>
      <c r="F439" s="1">
        <v>0.42569444444444443</v>
      </c>
      <c r="G439" s="2">
        <v>41993</v>
      </c>
      <c r="H439" s="1" t="s">
        <v>25</v>
      </c>
      <c r="I439">
        <v>439</v>
      </c>
      <c r="J439">
        <v>2115</v>
      </c>
      <c r="K439">
        <f t="shared" si="18"/>
        <v>928485</v>
      </c>
      <c r="L439" t="s">
        <v>944</v>
      </c>
      <c r="M439" t="s">
        <v>30</v>
      </c>
      <c r="N439" t="s">
        <v>31</v>
      </c>
      <c r="O439" s="2" t="s">
        <v>24</v>
      </c>
      <c r="P439" s="1">
        <v>0.42569444444444443</v>
      </c>
      <c r="Q439">
        <v>439</v>
      </c>
      <c r="R439">
        <v>2115</v>
      </c>
      <c r="S439">
        <v>928486</v>
      </c>
      <c r="T439" t="s">
        <v>27</v>
      </c>
      <c r="U439" t="s">
        <v>208</v>
      </c>
    </row>
    <row r="440" spans="1:21" x14ac:dyDescent="0.3">
      <c r="A440">
        <v>253331</v>
      </c>
      <c r="B440" s="1" t="s">
        <v>945</v>
      </c>
      <c r="C440" t="s">
        <v>36</v>
      </c>
      <c r="D440" t="s">
        <v>37</v>
      </c>
      <c r="E440" s="2" t="s">
        <v>24</v>
      </c>
      <c r="F440" s="1">
        <v>0.42569444444444443</v>
      </c>
      <c r="G440" s="2">
        <v>41993</v>
      </c>
      <c r="H440" s="1" t="s">
        <v>32</v>
      </c>
      <c r="I440">
        <v>1192.9000000000001</v>
      </c>
      <c r="J440">
        <v>447</v>
      </c>
      <c r="K440">
        <f t="shared" si="18"/>
        <v>533226.30000000005</v>
      </c>
      <c r="L440" t="s">
        <v>946</v>
      </c>
      <c r="M440" t="s">
        <v>36</v>
      </c>
      <c r="N440" t="s">
        <v>37</v>
      </c>
      <c r="O440" s="2" t="s">
        <v>24</v>
      </c>
      <c r="P440" s="1">
        <v>0.42569444444444443</v>
      </c>
      <c r="Q440">
        <v>1192.9000000000001</v>
      </c>
      <c r="R440">
        <v>447</v>
      </c>
      <c r="S440">
        <f t="shared" ref="S440:S503" si="19">Q440*R440</f>
        <v>533226.30000000005</v>
      </c>
      <c r="T440" t="s">
        <v>34</v>
      </c>
      <c r="U440" t="s">
        <v>19</v>
      </c>
    </row>
    <row r="441" spans="1:21" x14ac:dyDescent="0.3">
      <c r="A441">
        <v>355790</v>
      </c>
      <c r="B441" s="1" t="s">
        <v>947</v>
      </c>
      <c r="C441" t="s">
        <v>46</v>
      </c>
      <c r="D441" t="s">
        <v>47</v>
      </c>
      <c r="E441" s="2" t="s">
        <v>24</v>
      </c>
      <c r="F441" s="1">
        <v>0.42569444444444443</v>
      </c>
      <c r="G441" s="2">
        <v>41993</v>
      </c>
      <c r="H441" s="1" t="s">
        <v>25</v>
      </c>
      <c r="I441">
        <v>1668.05</v>
      </c>
      <c r="J441">
        <v>830</v>
      </c>
      <c r="K441">
        <f t="shared" si="18"/>
        <v>1384481.5</v>
      </c>
      <c r="L441" t="s">
        <v>948</v>
      </c>
      <c r="M441" t="s">
        <v>46</v>
      </c>
      <c r="N441" t="s">
        <v>47</v>
      </c>
      <c r="O441" s="2" t="s">
        <v>24</v>
      </c>
      <c r="P441" s="1">
        <v>0.42569444444444443</v>
      </c>
      <c r="Q441">
        <v>1668.05</v>
      </c>
      <c r="R441">
        <v>830</v>
      </c>
      <c r="S441">
        <f t="shared" si="19"/>
        <v>1384481.5</v>
      </c>
      <c r="T441" t="s">
        <v>34</v>
      </c>
      <c r="U441" t="s">
        <v>19</v>
      </c>
    </row>
    <row r="442" spans="1:21" x14ac:dyDescent="0.3">
      <c r="A442">
        <v>510706</v>
      </c>
      <c r="B442" s="1" t="s">
        <v>949</v>
      </c>
      <c r="C442" t="s">
        <v>56</v>
      </c>
      <c r="D442" t="s">
        <v>57</v>
      </c>
      <c r="E442" s="2" t="s">
        <v>24</v>
      </c>
      <c r="F442" s="1">
        <v>0.42569444444444443</v>
      </c>
      <c r="G442" s="2">
        <v>41993</v>
      </c>
      <c r="H442" s="1" t="s">
        <v>25</v>
      </c>
      <c r="I442">
        <v>445.65</v>
      </c>
      <c r="J442">
        <v>179</v>
      </c>
      <c r="K442">
        <f t="shared" si="18"/>
        <v>79771.349999999991</v>
      </c>
      <c r="L442" t="s">
        <v>950</v>
      </c>
      <c r="M442" t="s">
        <v>56</v>
      </c>
      <c r="N442" t="s">
        <v>57</v>
      </c>
      <c r="O442" s="2" t="s">
        <v>24</v>
      </c>
      <c r="P442" s="1">
        <v>0.42569444444444443</v>
      </c>
      <c r="Q442">
        <v>445.65</v>
      </c>
      <c r="R442">
        <v>179</v>
      </c>
      <c r="S442">
        <f t="shared" si="19"/>
        <v>79771.349999999991</v>
      </c>
      <c r="T442" t="s">
        <v>34</v>
      </c>
      <c r="U442" t="s">
        <v>19</v>
      </c>
    </row>
    <row r="443" spans="1:21" x14ac:dyDescent="0.3">
      <c r="A443">
        <v>6668288</v>
      </c>
      <c r="B443" s="1" t="s">
        <v>951</v>
      </c>
      <c r="C443" t="s">
        <v>60</v>
      </c>
      <c r="D443" t="s">
        <v>61</v>
      </c>
      <c r="E443" s="2" t="s">
        <v>24</v>
      </c>
      <c r="F443" s="1">
        <v>0.42569444444444443</v>
      </c>
      <c r="G443" s="2">
        <v>41993</v>
      </c>
      <c r="H443" s="1" t="s">
        <v>25</v>
      </c>
      <c r="I443">
        <v>230.4</v>
      </c>
      <c r="J443">
        <v>1057</v>
      </c>
      <c r="K443">
        <f t="shared" si="18"/>
        <v>243532.80000000002</v>
      </c>
      <c r="L443" t="s">
        <v>952</v>
      </c>
      <c r="M443" t="s">
        <v>60</v>
      </c>
      <c r="N443" t="s">
        <v>61</v>
      </c>
      <c r="O443" s="2" t="s">
        <v>24</v>
      </c>
      <c r="P443" s="1">
        <v>0.42569444444444443</v>
      </c>
      <c r="Q443">
        <v>234.95</v>
      </c>
      <c r="R443">
        <v>1057</v>
      </c>
      <c r="S443">
        <f t="shared" si="19"/>
        <v>248342.15</v>
      </c>
      <c r="T443" t="s">
        <v>27</v>
      </c>
      <c r="U443" t="s">
        <v>68</v>
      </c>
    </row>
    <row r="444" spans="1:21" x14ac:dyDescent="0.3">
      <c r="A444">
        <v>16749</v>
      </c>
      <c r="B444" s="1" t="s">
        <v>953</v>
      </c>
      <c r="C444" t="s">
        <v>65</v>
      </c>
      <c r="D444" t="s">
        <v>66</v>
      </c>
      <c r="E444" s="2" t="s">
        <v>24</v>
      </c>
      <c r="F444" s="1">
        <v>0.42638888888888887</v>
      </c>
      <c r="G444" s="2">
        <v>41993</v>
      </c>
      <c r="H444" s="1" t="s">
        <v>25</v>
      </c>
      <c r="I444">
        <v>7.4</v>
      </c>
      <c r="J444">
        <v>1050</v>
      </c>
      <c r="K444">
        <f t="shared" si="18"/>
        <v>7770</v>
      </c>
      <c r="L444" t="s">
        <v>954</v>
      </c>
      <c r="M444" t="s">
        <v>65</v>
      </c>
      <c r="N444" t="s">
        <v>66</v>
      </c>
      <c r="O444" s="2" t="s">
        <v>24</v>
      </c>
      <c r="P444" s="1">
        <v>0.42638888888888887</v>
      </c>
      <c r="Q444">
        <v>7.31</v>
      </c>
      <c r="R444">
        <v>1050</v>
      </c>
      <c r="S444">
        <f t="shared" si="19"/>
        <v>7675.5</v>
      </c>
      <c r="T444" t="s">
        <v>27</v>
      </c>
      <c r="U444" t="s">
        <v>68</v>
      </c>
    </row>
    <row r="445" spans="1:21" x14ac:dyDescent="0.3">
      <c r="A445">
        <v>114532</v>
      </c>
      <c r="B445" s="1" t="s">
        <v>955</v>
      </c>
      <c r="C445" t="s">
        <v>22</v>
      </c>
      <c r="D445" t="s">
        <v>23</v>
      </c>
      <c r="E445" s="2" t="s">
        <v>24</v>
      </c>
      <c r="F445" s="1">
        <v>0.42638888888888887</v>
      </c>
      <c r="G445" s="2">
        <v>41993</v>
      </c>
      <c r="H445" s="1" t="s">
        <v>25</v>
      </c>
      <c r="I445">
        <v>560</v>
      </c>
      <c r="J445">
        <v>224</v>
      </c>
      <c r="K445">
        <f t="shared" si="18"/>
        <v>125440</v>
      </c>
      <c r="L445" t="s">
        <v>956</v>
      </c>
      <c r="M445" t="s">
        <v>22</v>
      </c>
      <c r="N445" t="s">
        <v>23</v>
      </c>
      <c r="O445" s="2" t="s">
        <v>24</v>
      </c>
      <c r="P445" s="1">
        <v>0.42638888888888887</v>
      </c>
      <c r="Q445">
        <v>560</v>
      </c>
      <c r="R445">
        <v>224</v>
      </c>
      <c r="S445">
        <f t="shared" si="19"/>
        <v>125440</v>
      </c>
      <c r="T445" t="s">
        <v>34</v>
      </c>
      <c r="U445" t="s">
        <v>19</v>
      </c>
    </row>
    <row r="446" spans="1:21" x14ac:dyDescent="0.3">
      <c r="A446">
        <v>179937</v>
      </c>
      <c r="B446" s="1" t="s">
        <v>957</v>
      </c>
      <c r="C446" t="s">
        <v>30</v>
      </c>
      <c r="D446" t="s">
        <v>31</v>
      </c>
      <c r="E446" s="2" t="s">
        <v>24</v>
      </c>
      <c r="F446" s="1">
        <v>0.42638888888888887</v>
      </c>
      <c r="G446" s="2">
        <v>41993</v>
      </c>
      <c r="H446" s="1" t="s">
        <v>25</v>
      </c>
      <c r="I446">
        <v>438.75</v>
      </c>
      <c r="J446">
        <v>2067</v>
      </c>
      <c r="K446">
        <f t="shared" si="18"/>
        <v>906896.25</v>
      </c>
      <c r="L446" t="s">
        <v>958</v>
      </c>
      <c r="M446" t="s">
        <v>30</v>
      </c>
      <c r="N446" t="s">
        <v>31</v>
      </c>
      <c r="O446" s="2" t="s">
        <v>24</v>
      </c>
      <c r="P446" s="1">
        <v>0.42638888888888887</v>
      </c>
      <c r="Q446">
        <v>438.75</v>
      </c>
      <c r="R446">
        <v>2067</v>
      </c>
      <c r="S446">
        <f t="shared" si="19"/>
        <v>906896.25</v>
      </c>
      <c r="T446" t="s">
        <v>34</v>
      </c>
      <c r="U446" t="s">
        <v>19</v>
      </c>
    </row>
    <row r="447" spans="1:21" x14ac:dyDescent="0.3">
      <c r="A447">
        <v>253332</v>
      </c>
      <c r="B447" s="1" t="s">
        <v>959</v>
      </c>
      <c r="C447" t="s">
        <v>36</v>
      </c>
      <c r="D447" t="s">
        <v>37</v>
      </c>
      <c r="E447" s="2" t="s">
        <v>24</v>
      </c>
      <c r="F447" s="1">
        <v>0.42638888888888887</v>
      </c>
      <c r="G447" s="2">
        <v>41993</v>
      </c>
      <c r="H447" s="1" t="s">
        <v>25</v>
      </c>
      <c r="I447">
        <v>1188</v>
      </c>
      <c r="J447">
        <v>701</v>
      </c>
      <c r="K447">
        <f t="shared" si="18"/>
        <v>832788</v>
      </c>
      <c r="L447" t="s">
        <v>960</v>
      </c>
      <c r="M447" t="s">
        <v>36</v>
      </c>
      <c r="N447" t="s">
        <v>37</v>
      </c>
      <c r="O447" s="2" t="s">
        <v>24</v>
      </c>
      <c r="P447" s="1">
        <v>0.42638888888888887</v>
      </c>
      <c r="Q447">
        <v>1188</v>
      </c>
      <c r="R447">
        <v>701</v>
      </c>
      <c r="S447">
        <f t="shared" si="19"/>
        <v>832788</v>
      </c>
      <c r="T447" t="s">
        <v>34</v>
      </c>
      <c r="U447" t="s">
        <v>19</v>
      </c>
    </row>
    <row r="448" spans="1:21" x14ac:dyDescent="0.3">
      <c r="A448">
        <v>355791</v>
      </c>
      <c r="B448" s="1" t="s">
        <v>961</v>
      </c>
      <c r="C448" t="s">
        <v>46</v>
      </c>
      <c r="D448" t="s">
        <v>47</v>
      </c>
      <c r="E448" s="2" t="s">
        <v>24</v>
      </c>
      <c r="F448" s="1">
        <v>0.42638888888888887</v>
      </c>
      <c r="G448" s="2">
        <v>41993</v>
      </c>
      <c r="H448" s="1" t="s">
        <v>32</v>
      </c>
      <c r="I448">
        <v>1672</v>
      </c>
      <c r="J448">
        <v>1517</v>
      </c>
      <c r="K448">
        <f t="shared" si="18"/>
        <v>2536424</v>
      </c>
      <c r="L448" t="s">
        <v>962</v>
      </c>
      <c r="M448" t="s">
        <v>46</v>
      </c>
      <c r="N448" t="s">
        <v>47</v>
      </c>
      <c r="O448" s="2" t="s">
        <v>24</v>
      </c>
      <c r="P448" s="1">
        <v>0.42638888888888887</v>
      </c>
      <c r="Q448">
        <v>1672</v>
      </c>
      <c r="R448">
        <v>1517</v>
      </c>
      <c r="S448">
        <f t="shared" si="19"/>
        <v>2536424</v>
      </c>
      <c r="T448" t="s">
        <v>34</v>
      </c>
      <c r="U448" t="s">
        <v>19</v>
      </c>
    </row>
    <row r="449" spans="1:21" x14ac:dyDescent="0.3">
      <c r="A449">
        <v>432700</v>
      </c>
      <c r="B449" s="1" t="s">
        <v>963</v>
      </c>
      <c r="C449" t="s">
        <v>50</v>
      </c>
      <c r="D449" t="s">
        <v>51</v>
      </c>
      <c r="E449" s="2" t="s">
        <v>24</v>
      </c>
      <c r="F449" s="1">
        <v>0.42638888888888887</v>
      </c>
      <c r="G449" s="2">
        <v>41993</v>
      </c>
      <c r="H449" s="1" t="s">
        <v>32</v>
      </c>
      <c r="I449">
        <v>1397.35</v>
      </c>
      <c r="J449">
        <v>8</v>
      </c>
      <c r="K449">
        <f t="shared" si="18"/>
        <v>11178.8</v>
      </c>
      <c r="L449" t="s">
        <v>964</v>
      </c>
      <c r="M449" t="s">
        <v>50</v>
      </c>
      <c r="N449" t="s">
        <v>51</v>
      </c>
      <c r="O449" s="2" t="s">
        <v>24</v>
      </c>
      <c r="P449" s="1">
        <v>0.42638888888888887</v>
      </c>
      <c r="Q449">
        <v>1397.35</v>
      </c>
      <c r="R449">
        <v>8</v>
      </c>
      <c r="S449">
        <f t="shared" si="19"/>
        <v>11178.8</v>
      </c>
      <c r="T449" t="s">
        <v>34</v>
      </c>
      <c r="U449" t="s">
        <v>19</v>
      </c>
    </row>
    <row r="450" spans="1:21" x14ac:dyDescent="0.3">
      <c r="A450">
        <v>6668289</v>
      </c>
      <c r="B450" s="1" t="s">
        <v>965</v>
      </c>
      <c r="C450" t="s">
        <v>60</v>
      </c>
      <c r="D450" t="s">
        <v>61</v>
      </c>
      <c r="E450" s="2" t="s">
        <v>24</v>
      </c>
      <c r="F450" s="1">
        <v>0.42638888888888887</v>
      </c>
      <c r="G450" s="2">
        <v>41993</v>
      </c>
      <c r="H450" s="1" t="s">
        <v>32</v>
      </c>
      <c r="I450">
        <v>230.35</v>
      </c>
      <c r="J450">
        <v>1442</v>
      </c>
      <c r="K450">
        <f t="shared" si="18"/>
        <v>332164.7</v>
      </c>
      <c r="L450" t="s">
        <v>966</v>
      </c>
      <c r="M450" t="s">
        <v>60</v>
      </c>
      <c r="N450" t="s">
        <v>61</v>
      </c>
      <c r="O450" s="2" t="s">
        <v>24</v>
      </c>
      <c r="P450" s="1">
        <v>0.42638888888888887</v>
      </c>
      <c r="Q450">
        <v>230.35</v>
      </c>
      <c r="R450">
        <v>1442</v>
      </c>
      <c r="S450">
        <f t="shared" si="19"/>
        <v>332164.7</v>
      </c>
      <c r="T450" t="s">
        <v>34</v>
      </c>
      <c r="U450" t="s">
        <v>19</v>
      </c>
    </row>
    <row r="451" spans="1:21" x14ac:dyDescent="0.3">
      <c r="A451">
        <v>114533</v>
      </c>
      <c r="B451" s="1" t="s">
        <v>967</v>
      </c>
      <c r="C451" t="s">
        <v>22</v>
      </c>
      <c r="D451" t="s">
        <v>23</v>
      </c>
      <c r="E451" s="2" t="s">
        <v>24</v>
      </c>
      <c r="F451" s="1">
        <v>0.42708333333333331</v>
      </c>
      <c r="G451" s="2">
        <v>41993</v>
      </c>
      <c r="H451" s="1" t="s">
        <v>32</v>
      </c>
      <c r="I451">
        <v>560</v>
      </c>
      <c r="J451">
        <v>115</v>
      </c>
      <c r="K451">
        <f t="shared" si="18"/>
        <v>64400</v>
      </c>
      <c r="L451" t="s">
        <v>968</v>
      </c>
      <c r="M451" t="s">
        <v>22</v>
      </c>
      <c r="N451" t="s">
        <v>23</v>
      </c>
      <c r="O451" s="2" t="s">
        <v>24</v>
      </c>
      <c r="P451" s="1">
        <v>0.42708333333333331</v>
      </c>
      <c r="Q451">
        <v>560</v>
      </c>
      <c r="R451">
        <v>115</v>
      </c>
      <c r="S451">
        <f t="shared" si="19"/>
        <v>64400</v>
      </c>
      <c r="T451" t="s">
        <v>34</v>
      </c>
      <c r="U451" t="s">
        <v>19</v>
      </c>
    </row>
    <row r="452" spans="1:21" x14ac:dyDescent="0.3">
      <c r="A452">
        <v>179938</v>
      </c>
      <c r="B452" s="1" t="s">
        <v>969</v>
      </c>
      <c r="C452" t="s">
        <v>30</v>
      </c>
      <c r="D452" t="s">
        <v>31</v>
      </c>
      <c r="E452" s="2" t="s">
        <v>24</v>
      </c>
      <c r="F452" s="1">
        <v>0.42708333333333331</v>
      </c>
      <c r="G452" s="2">
        <v>41993</v>
      </c>
      <c r="H452" s="1" t="s">
        <v>25</v>
      </c>
      <c r="I452">
        <v>438.9</v>
      </c>
      <c r="J452">
        <v>956</v>
      </c>
      <c r="K452">
        <f t="shared" si="18"/>
        <v>419588.39999999997</v>
      </c>
      <c r="L452" t="s">
        <v>970</v>
      </c>
      <c r="M452" t="s">
        <v>30</v>
      </c>
      <c r="N452" t="s">
        <v>31</v>
      </c>
      <c r="O452" s="2" t="s">
        <v>24</v>
      </c>
      <c r="P452" s="1">
        <v>0.42708333333333331</v>
      </c>
      <c r="Q452">
        <v>438.9</v>
      </c>
      <c r="R452">
        <v>956</v>
      </c>
      <c r="S452">
        <f t="shared" si="19"/>
        <v>419588.39999999997</v>
      </c>
      <c r="T452" t="s">
        <v>34</v>
      </c>
      <c r="U452" t="s">
        <v>19</v>
      </c>
    </row>
    <row r="453" spans="1:21" x14ac:dyDescent="0.3">
      <c r="A453">
        <v>253333</v>
      </c>
      <c r="B453" s="1" t="s">
        <v>971</v>
      </c>
      <c r="C453" t="s">
        <v>36</v>
      </c>
      <c r="D453" t="s">
        <v>37</v>
      </c>
      <c r="E453" s="2" t="s">
        <v>24</v>
      </c>
      <c r="F453" s="1">
        <v>0.42708333333333331</v>
      </c>
      <c r="G453" s="2">
        <v>41993</v>
      </c>
      <c r="H453" s="1" t="s">
        <v>25</v>
      </c>
      <c r="I453">
        <v>1184</v>
      </c>
      <c r="J453">
        <v>220</v>
      </c>
      <c r="K453">
        <f t="shared" si="18"/>
        <v>260480</v>
      </c>
      <c r="L453" t="s">
        <v>972</v>
      </c>
      <c r="M453" t="s">
        <v>36</v>
      </c>
      <c r="N453" t="s">
        <v>37</v>
      </c>
      <c r="O453" s="2" t="s">
        <v>24</v>
      </c>
      <c r="P453" s="1">
        <v>0.42708333333333331</v>
      </c>
      <c r="Q453">
        <v>1184</v>
      </c>
      <c r="R453">
        <v>220</v>
      </c>
      <c r="S453">
        <f t="shared" si="19"/>
        <v>260480</v>
      </c>
      <c r="T453" t="s">
        <v>34</v>
      </c>
      <c r="U453" t="s">
        <v>19</v>
      </c>
    </row>
    <row r="454" spans="1:21" x14ac:dyDescent="0.3">
      <c r="A454">
        <v>355792</v>
      </c>
      <c r="B454" s="1" t="s">
        <v>973</v>
      </c>
      <c r="C454" t="s">
        <v>46</v>
      </c>
      <c r="D454" t="s">
        <v>47</v>
      </c>
      <c r="E454" s="2" t="s">
        <v>24</v>
      </c>
      <c r="F454" s="1">
        <v>0.42708333333333331</v>
      </c>
      <c r="G454" s="2">
        <v>41993</v>
      </c>
      <c r="H454" s="1" t="s">
        <v>25</v>
      </c>
      <c r="I454">
        <v>1672</v>
      </c>
      <c r="J454">
        <v>1824</v>
      </c>
      <c r="K454">
        <f t="shared" si="18"/>
        <v>3049728</v>
      </c>
      <c r="L454" t="s">
        <v>974</v>
      </c>
      <c r="M454" t="s">
        <v>46</v>
      </c>
      <c r="N454" t="s">
        <v>47</v>
      </c>
      <c r="O454" s="2" t="s">
        <v>24</v>
      </c>
      <c r="P454" s="1">
        <v>0.42708333333333331</v>
      </c>
      <c r="Q454">
        <v>1672</v>
      </c>
      <c r="R454">
        <v>1824</v>
      </c>
      <c r="S454">
        <f t="shared" si="19"/>
        <v>3049728</v>
      </c>
      <c r="T454" t="s">
        <v>34</v>
      </c>
      <c r="U454" t="s">
        <v>19</v>
      </c>
    </row>
    <row r="455" spans="1:21" x14ac:dyDescent="0.3">
      <c r="A455">
        <v>432701</v>
      </c>
      <c r="B455" s="1" t="s">
        <v>975</v>
      </c>
      <c r="C455" t="s">
        <v>50</v>
      </c>
      <c r="D455" t="s">
        <v>51</v>
      </c>
      <c r="E455" s="2" t="s">
        <v>24</v>
      </c>
      <c r="F455" s="1">
        <v>0.42708333333333331</v>
      </c>
      <c r="G455" s="2">
        <v>41993</v>
      </c>
      <c r="H455" s="1" t="s">
        <v>25</v>
      </c>
      <c r="I455">
        <v>1399</v>
      </c>
      <c r="J455">
        <v>1224</v>
      </c>
      <c r="K455">
        <f t="shared" si="18"/>
        <v>1712376</v>
      </c>
      <c r="L455" t="s">
        <v>976</v>
      </c>
      <c r="M455" t="s">
        <v>50</v>
      </c>
      <c r="N455" t="s">
        <v>53</v>
      </c>
      <c r="O455" s="2" t="s">
        <v>24</v>
      </c>
      <c r="P455" s="1">
        <v>0.42708333333333331</v>
      </c>
      <c r="Q455">
        <v>1399</v>
      </c>
      <c r="R455">
        <v>1224</v>
      </c>
      <c r="S455">
        <f t="shared" si="19"/>
        <v>1712376</v>
      </c>
      <c r="T455" t="s">
        <v>27</v>
      </c>
      <c r="U455" t="s">
        <v>54</v>
      </c>
    </row>
    <row r="456" spans="1:21" x14ac:dyDescent="0.3">
      <c r="A456">
        <v>510708</v>
      </c>
      <c r="B456" s="1" t="s">
        <v>977</v>
      </c>
      <c r="C456" t="s">
        <v>56</v>
      </c>
      <c r="D456" t="s">
        <v>57</v>
      </c>
      <c r="E456" s="2" t="s">
        <v>24</v>
      </c>
      <c r="F456" s="1">
        <v>0.42708333333333331</v>
      </c>
      <c r="G456" s="2">
        <v>41993</v>
      </c>
      <c r="H456" s="1" t="s">
        <v>25</v>
      </c>
      <c r="I456">
        <v>446</v>
      </c>
      <c r="J456">
        <v>923</v>
      </c>
      <c r="K456">
        <f t="shared" si="18"/>
        <v>411658</v>
      </c>
      <c r="L456" t="s">
        <v>978</v>
      </c>
      <c r="M456" t="s">
        <v>56</v>
      </c>
      <c r="N456" t="s">
        <v>57</v>
      </c>
      <c r="O456" s="2" t="s">
        <v>24</v>
      </c>
      <c r="P456" s="1">
        <v>0.42708333333333331</v>
      </c>
      <c r="Q456">
        <v>446</v>
      </c>
      <c r="R456">
        <v>923</v>
      </c>
      <c r="S456">
        <f t="shared" si="19"/>
        <v>411658</v>
      </c>
      <c r="T456" t="s">
        <v>34</v>
      </c>
      <c r="U456" t="s">
        <v>19</v>
      </c>
    </row>
    <row r="457" spans="1:21" x14ac:dyDescent="0.3">
      <c r="A457">
        <v>6668290</v>
      </c>
      <c r="B457" s="1" t="s">
        <v>979</v>
      </c>
      <c r="C457" t="s">
        <v>60</v>
      </c>
      <c r="D457" t="s">
        <v>61</v>
      </c>
      <c r="E457" s="2" t="s">
        <v>24</v>
      </c>
      <c r="F457" s="1">
        <v>0.42708333333333331</v>
      </c>
      <c r="G457" s="2">
        <v>41993</v>
      </c>
      <c r="H457" s="1" t="s">
        <v>32</v>
      </c>
      <c r="I457">
        <v>230.3</v>
      </c>
      <c r="J457">
        <v>5340</v>
      </c>
      <c r="K457">
        <f t="shared" si="18"/>
        <v>1229802</v>
      </c>
      <c r="L457" t="s">
        <v>980</v>
      </c>
      <c r="M457" t="s">
        <v>60</v>
      </c>
      <c r="N457" t="s">
        <v>61</v>
      </c>
      <c r="O457" s="2" t="s">
        <v>24</v>
      </c>
      <c r="P457" s="1">
        <v>0.42708333333333331</v>
      </c>
      <c r="Q457">
        <v>230.3</v>
      </c>
      <c r="R457">
        <v>5349</v>
      </c>
      <c r="S457">
        <f t="shared" si="19"/>
        <v>1231874.7</v>
      </c>
      <c r="T457" t="s">
        <v>27</v>
      </c>
      <c r="U457" t="s">
        <v>28</v>
      </c>
    </row>
    <row r="458" spans="1:21" x14ac:dyDescent="0.3">
      <c r="A458">
        <v>16750</v>
      </c>
      <c r="B458" s="1" t="s">
        <v>981</v>
      </c>
      <c r="C458" t="s">
        <v>65</v>
      </c>
      <c r="D458" t="s">
        <v>66</v>
      </c>
      <c r="E458" s="2" t="s">
        <v>24</v>
      </c>
      <c r="F458" s="1">
        <v>0.42777777777777781</v>
      </c>
      <c r="G458" s="2">
        <v>41993</v>
      </c>
      <c r="H458" s="1" t="s">
        <v>32</v>
      </c>
      <c r="I458">
        <v>7.4</v>
      </c>
      <c r="J458">
        <v>5050</v>
      </c>
      <c r="K458">
        <f t="shared" si="18"/>
        <v>37370</v>
      </c>
      <c r="L458" t="s">
        <v>982</v>
      </c>
      <c r="M458" t="s">
        <v>65</v>
      </c>
      <c r="N458" t="s">
        <v>66</v>
      </c>
      <c r="O458" s="2" t="s">
        <v>24</v>
      </c>
      <c r="P458" s="1">
        <v>0.42777777777777781</v>
      </c>
      <c r="Q458">
        <v>7.4</v>
      </c>
      <c r="R458">
        <v>5050</v>
      </c>
      <c r="S458">
        <f t="shared" si="19"/>
        <v>37370</v>
      </c>
      <c r="T458" t="s">
        <v>34</v>
      </c>
      <c r="U458" t="s">
        <v>19</v>
      </c>
    </row>
    <row r="459" spans="1:21" x14ac:dyDescent="0.3">
      <c r="A459">
        <v>179939</v>
      </c>
      <c r="B459" s="1" t="s">
        <v>983</v>
      </c>
      <c r="C459" t="s">
        <v>30</v>
      </c>
      <c r="D459" t="s">
        <v>31</v>
      </c>
      <c r="E459" s="2" t="s">
        <v>24</v>
      </c>
      <c r="F459" s="1">
        <v>0.42777777777777781</v>
      </c>
      <c r="G459" s="2">
        <v>41993</v>
      </c>
      <c r="H459" s="1" t="s">
        <v>25</v>
      </c>
      <c r="I459">
        <v>439</v>
      </c>
      <c r="J459">
        <v>1418</v>
      </c>
      <c r="K459">
        <f t="shared" si="18"/>
        <v>622502</v>
      </c>
      <c r="L459" t="s">
        <v>984</v>
      </c>
      <c r="M459" t="s">
        <v>985</v>
      </c>
      <c r="N459" t="s">
        <v>31</v>
      </c>
      <c r="O459" s="2" t="s">
        <v>24</v>
      </c>
      <c r="P459" s="1">
        <v>0.42777777777777781</v>
      </c>
      <c r="Q459">
        <v>439</v>
      </c>
      <c r="R459">
        <v>1418</v>
      </c>
      <c r="S459">
        <f t="shared" si="19"/>
        <v>622502</v>
      </c>
      <c r="T459" t="s">
        <v>27</v>
      </c>
      <c r="U459" t="s">
        <v>40</v>
      </c>
    </row>
    <row r="460" spans="1:21" x14ac:dyDescent="0.3">
      <c r="A460">
        <v>253334</v>
      </c>
      <c r="B460" s="1" t="s">
        <v>986</v>
      </c>
      <c r="C460" t="s">
        <v>36</v>
      </c>
      <c r="D460" t="s">
        <v>37</v>
      </c>
      <c r="E460" s="2" t="s">
        <v>24</v>
      </c>
      <c r="F460" s="1">
        <v>0.42777777777777781</v>
      </c>
      <c r="G460" s="2">
        <v>41993</v>
      </c>
      <c r="H460" s="1" t="s">
        <v>32</v>
      </c>
      <c r="I460">
        <v>1183.3499999999999</v>
      </c>
      <c r="J460">
        <v>61</v>
      </c>
      <c r="K460">
        <f t="shared" si="18"/>
        <v>72184.349999999991</v>
      </c>
      <c r="L460" t="s">
        <v>987</v>
      </c>
      <c r="M460" t="s">
        <v>36</v>
      </c>
      <c r="N460" t="s">
        <v>37</v>
      </c>
      <c r="O460" s="2" t="s">
        <v>24</v>
      </c>
      <c r="P460" s="1">
        <v>0.42777777777777781</v>
      </c>
      <c r="Q460">
        <v>1183.3499999999999</v>
      </c>
      <c r="R460">
        <v>61</v>
      </c>
      <c r="S460">
        <f t="shared" si="19"/>
        <v>72184.349999999991</v>
      </c>
      <c r="T460" t="s">
        <v>34</v>
      </c>
      <c r="U460" t="s">
        <v>19</v>
      </c>
    </row>
    <row r="461" spans="1:21" x14ac:dyDescent="0.3">
      <c r="A461">
        <v>355793</v>
      </c>
      <c r="B461" s="1" t="s">
        <v>988</v>
      </c>
      <c r="C461" t="s">
        <v>46</v>
      </c>
      <c r="D461" t="s">
        <v>47</v>
      </c>
      <c r="E461" s="2" t="s">
        <v>24</v>
      </c>
      <c r="F461" s="1">
        <v>0.42777777777777781</v>
      </c>
      <c r="G461" s="2">
        <v>41993</v>
      </c>
      <c r="H461" s="1" t="s">
        <v>25</v>
      </c>
      <c r="I461">
        <v>1675</v>
      </c>
      <c r="J461">
        <v>2917</v>
      </c>
      <c r="K461">
        <f t="shared" si="18"/>
        <v>4885975</v>
      </c>
      <c r="L461" t="s">
        <v>989</v>
      </c>
      <c r="M461" t="s">
        <v>46</v>
      </c>
      <c r="N461" t="s">
        <v>47</v>
      </c>
      <c r="O461" s="2" t="s">
        <v>24</v>
      </c>
      <c r="P461" s="1">
        <v>0.42777777777777781</v>
      </c>
      <c r="Q461">
        <v>1675</v>
      </c>
      <c r="R461">
        <v>2916</v>
      </c>
      <c r="S461">
        <f t="shared" si="19"/>
        <v>4884300</v>
      </c>
      <c r="T461" t="s">
        <v>27</v>
      </c>
      <c r="U461" t="s">
        <v>28</v>
      </c>
    </row>
    <row r="462" spans="1:21" x14ac:dyDescent="0.3">
      <c r="A462">
        <v>432702</v>
      </c>
      <c r="B462" s="1" t="s">
        <v>990</v>
      </c>
      <c r="C462" t="s">
        <v>50</v>
      </c>
      <c r="D462" t="s">
        <v>51</v>
      </c>
      <c r="E462" s="2" t="s">
        <v>24</v>
      </c>
      <c r="F462" s="1">
        <v>0.42777777777777781</v>
      </c>
      <c r="G462" s="2">
        <v>41993</v>
      </c>
      <c r="H462" s="1" t="s">
        <v>25</v>
      </c>
      <c r="I462">
        <v>1398.1</v>
      </c>
      <c r="J462">
        <v>2</v>
      </c>
      <c r="K462">
        <f t="shared" si="18"/>
        <v>2796.2</v>
      </c>
      <c r="L462" t="s">
        <v>991</v>
      </c>
      <c r="M462" t="s">
        <v>50</v>
      </c>
      <c r="N462" t="s">
        <v>53</v>
      </c>
      <c r="O462" s="2" t="s">
        <v>24</v>
      </c>
      <c r="P462" s="1">
        <v>0.42777777777777781</v>
      </c>
      <c r="Q462">
        <v>1398.1</v>
      </c>
      <c r="R462">
        <v>2</v>
      </c>
      <c r="S462">
        <f t="shared" si="19"/>
        <v>2796.2</v>
      </c>
      <c r="T462" t="s">
        <v>27</v>
      </c>
      <c r="U462" t="s">
        <v>54</v>
      </c>
    </row>
    <row r="463" spans="1:21" x14ac:dyDescent="0.3">
      <c r="A463">
        <v>6330744</v>
      </c>
      <c r="B463" s="1" t="s">
        <v>992</v>
      </c>
      <c r="C463" t="s">
        <v>87</v>
      </c>
      <c r="D463" t="s">
        <v>88</v>
      </c>
      <c r="E463" s="2" t="s">
        <v>24</v>
      </c>
      <c r="F463" s="1">
        <v>0.42777777777777781</v>
      </c>
      <c r="G463" s="2">
        <v>41993</v>
      </c>
      <c r="H463" s="1" t="s">
        <v>25</v>
      </c>
      <c r="I463">
        <v>1827.5</v>
      </c>
      <c r="J463">
        <v>20</v>
      </c>
      <c r="K463">
        <f t="shared" si="18"/>
        <v>36550</v>
      </c>
      <c r="L463" t="s">
        <v>993</v>
      </c>
      <c r="M463" t="s">
        <v>87</v>
      </c>
      <c r="N463" t="s">
        <v>88</v>
      </c>
      <c r="O463" s="2" t="s">
        <v>24</v>
      </c>
      <c r="P463" s="1">
        <v>0.42777777777777781</v>
      </c>
      <c r="Q463">
        <v>1829</v>
      </c>
      <c r="R463">
        <v>20</v>
      </c>
      <c r="S463">
        <f t="shared" si="19"/>
        <v>36580</v>
      </c>
      <c r="T463" t="s">
        <v>27</v>
      </c>
      <c r="U463" t="s">
        <v>68</v>
      </c>
    </row>
    <row r="464" spans="1:21" x14ac:dyDescent="0.3">
      <c r="A464">
        <v>6668291</v>
      </c>
      <c r="B464" s="1" t="s">
        <v>994</v>
      </c>
      <c r="C464" t="s">
        <v>60</v>
      </c>
      <c r="D464" t="s">
        <v>61</v>
      </c>
      <c r="E464" s="2" t="s">
        <v>24</v>
      </c>
      <c r="F464" s="1">
        <v>0.42777777777777781</v>
      </c>
      <c r="G464" s="2">
        <v>41993</v>
      </c>
      <c r="H464" s="1" t="s">
        <v>25</v>
      </c>
      <c r="I464">
        <v>230.15</v>
      </c>
      <c r="J464">
        <v>1307</v>
      </c>
      <c r="K464">
        <f t="shared" si="18"/>
        <v>300806.05</v>
      </c>
      <c r="L464" t="s">
        <v>995</v>
      </c>
      <c r="M464" t="s">
        <v>60</v>
      </c>
      <c r="N464" t="s">
        <v>61</v>
      </c>
      <c r="O464" s="2" t="s">
        <v>24</v>
      </c>
      <c r="P464" s="1">
        <v>0.42777777777777781</v>
      </c>
      <c r="Q464">
        <v>230.15</v>
      </c>
      <c r="R464">
        <v>1307</v>
      </c>
      <c r="S464">
        <f t="shared" si="19"/>
        <v>300806.05</v>
      </c>
      <c r="T464" t="s">
        <v>34</v>
      </c>
      <c r="U464" t="s">
        <v>19</v>
      </c>
    </row>
    <row r="465" spans="1:21" x14ac:dyDescent="0.3">
      <c r="A465">
        <v>16751</v>
      </c>
      <c r="B465" s="1" t="s">
        <v>996</v>
      </c>
      <c r="C465" t="s">
        <v>65</v>
      </c>
      <c r="D465" t="s">
        <v>66</v>
      </c>
      <c r="E465" s="2" t="s">
        <v>24</v>
      </c>
      <c r="F465" s="1">
        <v>0.4284722222222222</v>
      </c>
      <c r="G465" s="2">
        <v>41993</v>
      </c>
      <c r="H465" s="1" t="s">
        <v>25</v>
      </c>
      <c r="I465">
        <v>7.4</v>
      </c>
      <c r="J465">
        <v>1</v>
      </c>
      <c r="K465">
        <f t="shared" si="18"/>
        <v>7.4</v>
      </c>
      <c r="L465" t="s">
        <v>997</v>
      </c>
      <c r="M465" t="s">
        <v>65</v>
      </c>
      <c r="N465" t="s">
        <v>170</v>
      </c>
      <c r="O465" s="2" t="s">
        <v>24</v>
      </c>
      <c r="P465" s="1">
        <v>0.4284722222222222</v>
      </c>
      <c r="Q465">
        <v>7.4</v>
      </c>
      <c r="R465">
        <v>1</v>
      </c>
      <c r="S465">
        <f t="shared" si="19"/>
        <v>7.4</v>
      </c>
      <c r="T465" t="s">
        <v>27</v>
      </c>
      <c r="U465" t="s">
        <v>54</v>
      </c>
    </row>
    <row r="466" spans="1:21" x14ac:dyDescent="0.3">
      <c r="A466">
        <v>179940</v>
      </c>
      <c r="B466" s="1" t="s">
        <v>998</v>
      </c>
      <c r="C466" t="s">
        <v>30</v>
      </c>
      <c r="D466" t="s">
        <v>31</v>
      </c>
      <c r="E466" s="2" t="s">
        <v>24</v>
      </c>
      <c r="F466" s="1">
        <v>0.4284722222222222</v>
      </c>
      <c r="G466" s="2">
        <v>41993</v>
      </c>
      <c r="H466" s="1" t="s">
        <v>25</v>
      </c>
      <c r="I466">
        <v>438.65</v>
      </c>
      <c r="J466">
        <v>1127</v>
      </c>
      <c r="K466">
        <f t="shared" si="18"/>
        <v>494358.55</v>
      </c>
      <c r="L466" t="s">
        <v>999</v>
      </c>
      <c r="M466" t="s">
        <v>30</v>
      </c>
      <c r="N466" t="s">
        <v>31</v>
      </c>
      <c r="O466" s="2" t="s">
        <v>24</v>
      </c>
      <c r="P466" s="1">
        <v>0.4284722222222222</v>
      </c>
      <c r="Q466">
        <v>438.65</v>
      </c>
      <c r="R466">
        <v>1127</v>
      </c>
      <c r="S466">
        <f t="shared" si="19"/>
        <v>494358.55</v>
      </c>
      <c r="T466" t="s">
        <v>34</v>
      </c>
      <c r="U466" t="s">
        <v>19</v>
      </c>
    </row>
    <row r="467" spans="1:21" x14ac:dyDescent="0.3">
      <c r="A467">
        <v>253335</v>
      </c>
      <c r="B467" s="1" t="s">
        <v>1000</v>
      </c>
      <c r="C467" t="s">
        <v>36</v>
      </c>
      <c r="D467" t="s">
        <v>37</v>
      </c>
      <c r="E467" s="2" t="s">
        <v>24</v>
      </c>
      <c r="F467" s="1">
        <v>0.4284722222222222</v>
      </c>
      <c r="G467" s="2">
        <v>41993</v>
      </c>
      <c r="H467" s="1" t="s">
        <v>32</v>
      </c>
      <c r="I467">
        <v>1184</v>
      </c>
      <c r="J467">
        <v>10</v>
      </c>
      <c r="K467">
        <f t="shared" si="18"/>
        <v>11840</v>
      </c>
      <c r="L467" t="s">
        <v>1001</v>
      </c>
      <c r="M467" t="s">
        <v>36</v>
      </c>
      <c r="N467" t="s">
        <v>37</v>
      </c>
      <c r="O467" s="2" t="s">
        <v>24</v>
      </c>
      <c r="P467" s="1">
        <v>0.4284722222222222</v>
      </c>
      <c r="Q467">
        <v>1184</v>
      </c>
      <c r="R467">
        <v>10</v>
      </c>
      <c r="S467">
        <f t="shared" si="19"/>
        <v>11840</v>
      </c>
      <c r="T467" t="s">
        <v>34</v>
      </c>
      <c r="U467" t="s">
        <v>19</v>
      </c>
    </row>
    <row r="468" spans="1:21" x14ac:dyDescent="0.3">
      <c r="A468">
        <v>355794</v>
      </c>
      <c r="B468" s="1" t="s">
        <v>1002</v>
      </c>
      <c r="C468" t="s">
        <v>46</v>
      </c>
      <c r="D468" t="s">
        <v>47</v>
      </c>
      <c r="E468" s="2" t="s">
        <v>24</v>
      </c>
      <c r="F468" s="1">
        <v>0.4284722222222222</v>
      </c>
      <c r="G468" s="2">
        <v>41993</v>
      </c>
      <c r="H468" s="1" t="s">
        <v>32</v>
      </c>
      <c r="I468">
        <v>1672.95</v>
      </c>
      <c r="J468">
        <v>315</v>
      </c>
      <c r="K468">
        <v>527000</v>
      </c>
      <c r="L468" t="s">
        <v>1003</v>
      </c>
      <c r="M468" t="s">
        <v>46</v>
      </c>
      <c r="N468" t="s">
        <v>47</v>
      </c>
      <c r="O468" s="2" t="s">
        <v>24</v>
      </c>
      <c r="P468" s="1">
        <v>0.4284722222222222</v>
      </c>
      <c r="Q468">
        <v>1672.95</v>
      </c>
      <c r="R468">
        <v>315</v>
      </c>
      <c r="S468">
        <f t="shared" si="19"/>
        <v>526979.25</v>
      </c>
      <c r="T468" t="s">
        <v>27</v>
      </c>
      <c r="U468" t="s">
        <v>208</v>
      </c>
    </row>
    <row r="469" spans="1:21" x14ac:dyDescent="0.3">
      <c r="A469">
        <v>432703</v>
      </c>
      <c r="B469" s="1" t="s">
        <v>1004</v>
      </c>
      <c r="C469" t="s">
        <v>50</v>
      </c>
      <c r="D469" t="s">
        <v>51</v>
      </c>
      <c r="E469" s="2" t="s">
        <v>24</v>
      </c>
      <c r="F469" s="1">
        <v>0.4284722222222222</v>
      </c>
      <c r="G469" s="2">
        <v>41993</v>
      </c>
      <c r="H469" s="1" t="s">
        <v>32</v>
      </c>
      <c r="I469">
        <v>1398.05</v>
      </c>
      <c r="J469">
        <v>79</v>
      </c>
      <c r="K469">
        <f t="shared" ref="K469:K489" si="20">I469*J469</f>
        <v>110445.95</v>
      </c>
      <c r="L469" t="s">
        <v>1005</v>
      </c>
      <c r="M469" t="s">
        <v>50</v>
      </c>
      <c r="N469" t="s">
        <v>51</v>
      </c>
      <c r="O469" s="2" t="s">
        <v>24</v>
      </c>
      <c r="P469" s="1">
        <v>0.4284722222222222</v>
      </c>
      <c r="Q469">
        <v>1398.05</v>
      </c>
      <c r="R469">
        <v>79</v>
      </c>
      <c r="S469">
        <f t="shared" si="19"/>
        <v>110445.95</v>
      </c>
      <c r="T469" t="s">
        <v>34</v>
      </c>
      <c r="U469" t="s">
        <v>19</v>
      </c>
    </row>
    <row r="470" spans="1:21" x14ac:dyDescent="0.3">
      <c r="A470">
        <v>6668292</v>
      </c>
      <c r="B470" s="1" t="s">
        <v>1006</v>
      </c>
      <c r="C470" t="s">
        <v>60</v>
      </c>
      <c r="D470" t="s">
        <v>61</v>
      </c>
      <c r="E470" s="2" t="s">
        <v>24</v>
      </c>
      <c r="F470" s="1">
        <v>0.4284722222222222</v>
      </c>
      <c r="G470" s="2">
        <v>41993</v>
      </c>
      <c r="H470" s="1" t="s">
        <v>25</v>
      </c>
      <c r="I470">
        <v>230.3</v>
      </c>
      <c r="J470">
        <v>253</v>
      </c>
      <c r="K470">
        <f t="shared" si="20"/>
        <v>58265.9</v>
      </c>
      <c r="L470" t="s">
        <v>1007</v>
      </c>
      <c r="M470" t="s">
        <v>60</v>
      </c>
      <c r="N470" t="s">
        <v>61</v>
      </c>
      <c r="O470" s="2" t="s">
        <v>24</v>
      </c>
      <c r="P470" s="1">
        <v>0.4284722222222222</v>
      </c>
      <c r="Q470">
        <v>230.3</v>
      </c>
      <c r="R470">
        <v>253</v>
      </c>
      <c r="S470">
        <f t="shared" si="19"/>
        <v>58265.9</v>
      </c>
      <c r="T470" t="s">
        <v>34</v>
      </c>
      <c r="U470" t="s">
        <v>19</v>
      </c>
    </row>
    <row r="471" spans="1:21" x14ac:dyDescent="0.3">
      <c r="A471">
        <v>114536</v>
      </c>
      <c r="B471" s="1" t="s">
        <v>1008</v>
      </c>
      <c r="C471" t="s">
        <v>22</v>
      </c>
      <c r="D471" t="s">
        <v>23</v>
      </c>
      <c r="E471" s="2" t="s">
        <v>24</v>
      </c>
      <c r="F471" s="1">
        <v>0.4291666666666667</v>
      </c>
      <c r="G471" s="2">
        <v>41993</v>
      </c>
      <c r="H471" s="1" t="s">
        <v>25</v>
      </c>
      <c r="I471">
        <v>559</v>
      </c>
      <c r="J471">
        <v>230</v>
      </c>
      <c r="K471">
        <f t="shared" si="20"/>
        <v>128570</v>
      </c>
      <c r="L471" t="s">
        <v>1009</v>
      </c>
      <c r="M471" t="s">
        <v>22</v>
      </c>
      <c r="N471" t="s">
        <v>23</v>
      </c>
      <c r="O471" s="2" t="s">
        <v>24</v>
      </c>
      <c r="P471" s="1">
        <v>0.4291666666666667</v>
      </c>
      <c r="Q471">
        <v>559</v>
      </c>
      <c r="R471">
        <v>230</v>
      </c>
      <c r="S471">
        <f t="shared" si="19"/>
        <v>128570</v>
      </c>
      <c r="T471" t="s">
        <v>34</v>
      </c>
      <c r="U471" t="s">
        <v>19</v>
      </c>
    </row>
    <row r="472" spans="1:21" x14ac:dyDescent="0.3">
      <c r="A472">
        <v>179941</v>
      </c>
      <c r="B472" s="1" t="s">
        <v>1010</v>
      </c>
      <c r="C472" t="s">
        <v>30</v>
      </c>
      <c r="D472" t="s">
        <v>31</v>
      </c>
      <c r="E472" s="2" t="s">
        <v>24</v>
      </c>
      <c r="F472" s="1">
        <v>0.4291666666666667</v>
      </c>
      <c r="G472" s="2">
        <v>41993</v>
      </c>
      <c r="H472" s="1" t="s">
        <v>25</v>
      </c>
      <c r="I472">
        <v>438.8</v>
      </c>
      <c r="J472">
        <v>483</v>
      </c>
      <c r="K472">
        <f t="shared" si="20"/>
        <v>211940.4</v>
      </c>
      <c r="L472" t="s">
        <v>1011</v>
      </c>
      <c r="M472" t="s">
        <v>30</v>
      </c>
      <c r="N472" t="s">
        <v>31</v>
      </c>
      <c r="O472" s="2" t="s">
        <v>24</v>
      </c>
      <c r="P472" s="1">
        <v>0.4291666666666667</v>
      </c>
      <c r="Q472">
        <v>438.8</v>
      </c>
      <c r="R472">
        <v>483</v>
      </c>
      <c r="S472">
        <f t="shared" si="19"/>
        <v>211940.4</v>
      </c>
      <c r="T472" t="s">
        <v>34</v>
      </c>
      <c r="U472" t="s">
        <v>19</v>
      </c>
    </row>
    <row r="473" spans="1:21" x14ac:dyDescent="0.3">
      <c r="A473">
        <v>253336</v>
      </c>
      <c r="B473" s="1" t="s">
        <v>1012</v>
      </c>
      <c r="C473" t="s">
        <v>36</v>
      </c>
      <c r="D473" t="s">
        <v>155</v>
      </c>
      <c r="E473" s="2" t="s">
        <v>24</v>
      </c>
      <c r="F473" s="1">
        <v>0.4291666666666667</v>
      </c>
      <c r="G473" s="2">
        <v>41993</v>
      </c>
      <c r="H473" s="1" t="s">
        <v>32</v>
      </c>
      <c r="I473">
        <v>1186.25</v>
      </c>
      <c r="J473">
        <v>33</v>
      </c>
      <c r="K473">
        <f t="shared" si="20"/>
        <v>39146.25</v>
      </c>
      <c r="L473" t="s">
        <v>1013</v>
      </c>
      <c r="M473" t="s">
        <v>36</v>
      </c>
      <c r="N473" t="s">
        <v>37</v>
      </c>
      <c r="O473" s="2" t="s">
        <v>24</v>
      </c>
      <c r="P473" s="1">
        <v>0.4291666666666667</v>
      </c>
      <c r="Q473">
        <v>1186.25</v>
      </c>
      <c r="R473">
        <v>33</v>
      </c>
      <c r="S473">
        <f t="shared" si="19"/>
        <v>39146.25</v>
      </c>
      <c r="T473" t="s">
        <v>27</v>
      </c>
      <c r="U473" t="s">
        <v>54</v>
      </c>
    </row>
    <row r="474" spans="1:21" x14ac:dyDescent="0.3">
      <c r="A474">
        <v>355795</v>
      </c>
      <c r="B474" s="1" t="s">
        <v>1014</v>
      </c>
      <c r="C474" t="s">
        <v>46</v>
      </c>
      <c r="D474" t="s">
        <v>47</v>
      </c>
      <c r="E474" s="2" t="s">
        <v>24</v>
      </c>
      <c r="F474" s="1">
        <v>0.4291666666666667</v>
      </c>
      <c r="G474" s="2">
        <v>41993</v>
      </c>
      <c r="H474" s="1" t="s">
        <v>32</v>
      </c>
      <c r="I474">
        <v>1671.7</v>
      </c>
      <c r="J474">
        <v>1183</v>
      </c>
      <c r="K474">
        <f t="shared" si="20"/>
        <v>1977621.1</v>
      </c>
      <c r="L474" t="s">
        <v>1015</v>
      </c>
      <c r="M474" t="s">
        <v>46</v>
      </c>
      <c r="N474" t="s">
        <v>47</v>
      </c>
      <c r="O474" s="2" t="s">
        <v>24</v>
      </c>
      <c r="P474" s="1">
        <v>0.4291666666666667</v>
      </c>
      <c r="Q474">
        <v>1671.7</v>
      </c>
      <c r="R474">
        <v>1183</v>
      </c>
      <c r="S474">
        <f t="shared" si="19"/>
        <v>1977621.1</v>
      </c>
      <c r="T474" t="s">
        <v>34</v>
      </c>
      <c r="U474" t="s">
        <v>19</v>
      </c>
    </row>
    <row r="475" spans="1:21" x14ac:dyDescent="0.3">
      <c r="A475">
        <v>432704</v>
      </c>
      <c r="B475" s="1" t="s">
        <v>1016</v>
      </c>
      <c r="C475" t="s">
        <v>50</v>
      </c>
      <c r="D475" t="s">
        <v>51</v>
      </c>
      <c r="E475" s="2" t="s">
        <v>24</v>
      </c>
      <c r="F475" s="1">
        <v>0.4291666666666667</v>
      </c>
      <c r="G475" s="2">
        <v>41993</v>
      </c>
      <c r="H475" s="1" t="s">
        <v>25</v>
      </c>
      <c r="I475">
        <v>1397.9</v>
      </c>
      <c r="J475">
        <v>205</v>
      </c>
      <c r="K475">
        <f t="shared" si="20"/>
        <v>286569.5</v>
      </c>
      <c r="L475" t="s">
        <v>1017</v>
      </c>
      <c r="M475" t="s">
        <v>50</v>
      </c>
      <c r="N475" t="s">
        <v>53</v>
      </c>
      <c r="O475" s="2" t="s">
        <v>24</v>
      </c>
      <c r="P475" s="1">
        <v>0.4291666666666667</v>
      </c>
      <c r="Q475">
        <v>1397.9</v>
      </c>
      <c r="R475">
        <v>205</v>
      </c>
      <c r="S475">
        <f t="shared" si="19"/>
        <v>286569.5</v>
      </c>
      <c r="T475" t="s">
        <v>27</v>
      </c>
      <c r="U475" t="s">
        <v>54</v>
      </c>
    </row>
    <row r="476" spans="1:21" x14ac:dyDescent="0.3">
      <c r="A476">
        <v>6330746</v>
      </c>
      <c r="B476" s="1" t="s">
        <v>1018</v>
      </c>
      <c r="C476" t="s">
        <v>87</v>
      </c>
      <c r="D476" t="s">
        <v>88</v>
      </c>
      <c r="E476" s="2" t="s">
        <v>24</v>
      </c>
      <c r="F476" s="1">
        <v>0.4291666666666667</v>
      </c>
      <c r="G476" s="2">
        <v>41993</v>
      </c>
      <c r="H476" s="1" t="s">
        <v>25</v>
      </c>
      <c r="I476">
        <v>1825</v>
      </c>
      <c r="J476">
        <v>24</v>
      </c>
      <c r="K476">
        <f t="shared" si="20"/>
        <v>43800</v>
      </c>
      <c r="L476" t="s">
        <v>1019</v>
      </c>
      <c r="M476" t="s">
        <v>87</v>
      </c>
      <c r="N476" t="s">
        <v>88</v>
      </c>
      <c r="O476" s="2" t="s">
        <v>24</v>
      </c>
      <c r="P476" s="1">
        <v>0.4291666666666667</v>
      </c>
      <c r="Q476">
        <v>1825</v>
      </c>
      <c r="R476">
        <v>24</v>
      </c>
      <c r="S476">
        <f t="shared" si="19"/>
        <v>43800</v>
      </c>
      <c r="T476" t="s">
        <v>34</v>
      </c>
      <c r="U476" t="s">
        <v>19</v>
      </c>
    </row>
    <row r="477" spans="1:21" x14ac:dyDescent="0.3">
      <c r="A477">
        <v>6668293</v>
      </c>
      <c r="B477" s="1" t="s">
        <v>1020</v>
      </c>
      <c r="C477" t="s">
        <v>60</v>
      </c>
      <c r="D477" t="s">
        <v>61</v>
      </c>
      <c r="E477" s="2" t="s">
        <v>24</v>
      </c>
      <c r="F477" s="1">
        <v>0.4291666666666667</v>
      </c>
      <c r="G477" s="2">
        <v>41993</v>
      </c>
      <c r="H477" s="1" t="s">
        <v>25</v>
      </c>
      <c r="I477">
        <v>230.2</v>
      </c>
      <c r="J477">
        <v>3258</v>
      </c>
      <c r="K477">
        <f t="shared" si="20"/>
        <v>749991.6</v>
      </c>
      <c r="L477" t="s">
        <v>1021</v>
      </c>
      <c r="M477" t="s">
        <v>60</v>
      </c>
      <c r="N477" t="s">
        <v>61</v>
      </c>
      <c r="O477" s="2" t="s">
        <v>24</v>
      </c>
      <c r="P477" s="1">
        <v>0.4291666666666667</v>
      </c>
      <c r="Q477">
        <v>230.2</v>
      </c>
      <c r="R477">
        <v>3258</v>
      </c>
      <c r="S477">
        <f t="shared" si="19"/>
        <v>749991.6</v>
      </c>
      <c r="T477" t="s">
        <v>34</v>
      </c>
      <c r="U477" t="s">
        <v>19</v>
      </c>
    </row>
    <row r="478" spans="1:21" x14ac:dyDescent="0.3">
      <c r="A478">
        <v>179942</v>
      </c>
      <c r="B478" s="1" t="s">
        <v>1022</v>
      </c>
      <c r="C478" t="s">
        <v>30</v>
      </c>
      <c r="D478" t="s">
        <v>31</v>
      </c>
      <c r="E478" s="2" t="s">
        <v>24</v>
      </c>
      <c r="F478" s="1">
        <v>0.42986111111111108</v>
      </c>
      <c r="G478" s="2">
        <v>41993</v>
      </c>
      <c r="H478" s="1" t="s">
        <v>32</v>
      </c>
      <c r="I478">
        <v>439</v>
      </c>
      <c r="J478">
        <v>1530</v>
      </c>
      <c r="K478">
        <f t="shared" si="20"/>
        <v>671670</v>
      </c>
      <c r="L478" t="s">
        <v>1023</v>
      </c>
      <c r="M478" t="s">
        <v>30</v>
      </c>
      <c r="N478" t="s">
        <v>31</v>
      </c>
      <c r="O478" s="2" t="s">
        <v>24</v>
      </c>
      <c r="P478" s="1">
        <v>0.42986111111111108</v>
      </c>
      <c r="Q478">
        <v>439</v>
      </c>
      <c r="R478">
        <v>1530</v>
      </c>
      <c r="S478">
        <f t="shared" si="19"/>
        <v>671670</v>
      </c>
      <c r="T478" t="s">
        <v>34</v>
      </c>
      <c r="U478" t="s">
        <v>19</v>
      </c>
    </row>
    <row r="479" spans="1:21" x14ac:dyDescent="0.3">
      <c r="A479">
        <v>253337</v>
      </c>
      <c r="B479" s="1" t="s">
        <v>1024</v>
      </c>
      <c r="C479" t="s">
        <v>36</v>
      </c>
      <c r="D479" t="s">
        <v>37</v>
      </c>
      <c r="E479" s="2" t="s">
        <v>24</v>
      </c>
      <c r="F479" s="1">
        <v>0.42986111111111108</v>
      </c>
      <c r="G479" s="2">
        <v>41993</v>
      </c>
      <c r="H479" s="1" t="s">
        <v>32</v>
      </c>
      <c r="I479">
        <v>1186.45</v>
      </c>
      <c r="J479">
        <v>36</v>
      </c>
      <c r="K479">
        <f t="shared" si="20"/>
        <v>42712.200000000004</v>
      </c>
      <c r="L479" t="s">
        <v>1025</v>
      </c>
      <c r="M479" t="s">
        <v>36</v>
      </c>
      <c r="N479" t="s">
        <v>37</v>
      </c>
      <c r="O479" s="2" t="s">
        <v>24</v>
      </c>
      <c r="P479" s="1">
        <v>0.42986111111111108</v>
      </c>
      <c r="Q479">
        <v>1186.45</v>
      </c>
      <c r="R479">
        <v>36</v>
      </c>
      <c r="S479">
        <f t="shared" si="19"/>
        <v>42712.200000000004</v>
      </c>
      <c r="T479" t="s">
        <v>34</v>
      </c>
      <c r="U479" t="s">
        <v>19</v>
      </c>
    </row>
    <row r="480" spans="1:21" x14ac:dyDescent="0.3">
      <c r="A480">
        <v>355796</v>
      </c>
      <c r="B480" s="1" t="s">
        <v>1026</v>
      </c>
      <c r="C480" t="s">
        <v>46</v>
      </c>
      <c r="D480" t="s">
        <v>47</v>
      </c>
      <c r="E480" s="2" t="s">
        <v>24</v>
      </c>
      <c r="F480" s="1">
        <v>0.42986111111111108</v>
      </c>
      <c r="G480" s="2">
        <v>41993</v>
      </c>
      <c r="H480" s="1" t="s">
        <v>32</v>
      </c>
      <c r="I480">
        <v>1672.95</v>
      </c>
      <c r="J480">
        <v>666</v>
      </c>
      <c r="K480">
        <f t="shared" si="20"/>
        <v>1114184.7</v>
      </c>
      <c r="L480" t="s">
        <v>1027</v>
      </c>
      <c r="M480" t="s">
        <v>46</v>
      </c>
      <c r="N480" t="s">
        <v>47</v>
      </c>
      <c r="O480" s="2" t="s">
        <v>24</v>
      </c>
      <c r="P480" s="1">
        <v>0.42986111111111108</v>
      </c>
      <c r="Q480">
        <v>1672.95</v>
      </c>
      <c r="R480">
        <v>666</v>
      </c>
      <c r="S480">
        <f t="shared" si="19"/>
        <v>1114184.7</v>
      </c>
      <c r="T480" t="s">
        <v>34</v>
      </c>
      <c r="U480" t="s">
        <v>19</v>
      </c>
    </row>
    <row r="481" spans="1:21" x14ac:dyDescent="0.3">
      <c r="A481">
        <v>432705</v>
      </c>
      <c r="B481" s="1" t="s">
        <v>1028</v>
      </c>
      <c r="C481" t="s">
        <v>50</v>
      </c>
      <c r="D481" t="s">
        <v>51</v>
      </c>
      <c r="E481" s="2" t="s">
        <v>24</v>
      </c>
      <c r="F481" s="1">
        <v>0.42986111111111108</v>
      </c>
      <c r="G481" s="2">
        <v>41993</v>
      </c>
      <c r="H481" s="1" t="s">
        <v>25</v>
      </c>
      <c r="I481">
        <v>1397.2</v>
      </c>
      <c r="J481">
        <v>187</v>
      </c>
      <c r="K481">
        <f t="shared" si="20"/>
        <v>261276.4</v>
      </c>
      <c r="L481" t="s">
        <v>1029</v>
      </c>
      <c r="M481" t="s">
        <v>50</v>
      </c>
      <c r="N481" t="s">
        <v>53</v>
      </c>
      <c r="O481" s="2" t="s">
        <v>24</v>
      </c>
      <c r="P481" s="1">
        <v>0.42986111111111108</v>
      </c>
      <c r="Q481">
        <v>1397.2</v>
      </c>
      <c r="R481">
        <v>187</v>
      </c>
      <c r="S481">
        <f t="shared" si="19"/>
        <v>261276.4</v>
      </c>
      <c r="T481" t="s">
        <v>27</v>
      </c>
      <c r="U481" t="s">
        <v>54</v>
      </c>
    </row>
    <row r="482" spans="1:21" x14ac:dyDescent="0.3">
      <c r="A482">
        <v>510712</v>
      </c>
      <c r="B482" s="1" t="s">
        <v>1030</v>
      </c>
      <c r="C482" t="s">
        <v>56</v>
      </c>
      <c r="D482" t="s">
        <v>57</v>
      </c>
      <c r="E482" s="2" t="s">
        <v>24</v>
      </c>
      <c r="F482" s="1">
        <v>0.42986111111111108</v>
      </c>
      <c r="G482" s="2">
        <v>41993</v>
      </c>
      <c r="H482" s="1" t="s">
        <v>25</v>
      </c>
      <c r="I482">
        <v>445.65</v>
      </c>
      <c r="J482">
        <v>697</v>
      </c>
      <c r="K482">
        <f t="shared" si="20"/>
        <v>310618.05</v>
      </c>
      <c r="L482" t="s">
        <v>1031</v>
      </c>
      <c r="M482" t="s">
        <v>56</v>
      </c>
      <c r="N482" t="s">
        <v>57</v>
      </c>
      <c r="O482" s="2" t="s">
        <v>24</v>
      </c>
      <c r="P482" s="1">
        <v>0.42986111111111108</v>
      </c>
      <c r="Q482">
        <v>445.65</v>
      </c>
      <c r="R482">
        <v>697</v>
      </c>
      <c r="S482">
        <f t="shared" si="19"/>
        <v>310618.05</v>
      </c>
      <c r="T482" t="s">
        <v>34</v>
      </c>
      <c r="U482" t="s">
        <v>19</v>
      </c>
    </row>
    <row r="483" spans="1:21" x14ac:dyDescent="0.3">
      <c r="A483">
        <v>6668294</v>
      </c>
      <c r="B483" s="1" t="s">
        <v>1032</v>
      </c>
      <c r="C483" t="s">
        <v>60</v>
      </c>
      <c r="D483" t="s">
        <v>61</v>
      </c>
      <c r="E483" s="2" t="s">
        <v>24</v>
      </c>
      <c r="F483" s="1">
        <v>0.42986111111111108</v>
      </c>
      <c r="G483" s="2">
        <v>41993</v>
      </c>
      <c r="H483" s="1" t="s">
        <v>25</v>
      </c>
      <c r="I483">
        <v>230.1</v>
      </c>
      <c r="J483">
        <v>3189</v>
      </c>
      <c r="K483">
        <f t="shared" si="20"/>
        <v>733788.9</v>
      </c>
      <c r="L483" t="s">
        <v>1033</v>
      </c>
      <c r="M483" t="s">
        <v>60</v>
      </c>
      <c r="N483" t="s">
        <v>61</v>
      </c>
      <c r="O483" s="2" t="s">
        <v>24</v>
      </c>
      <c r="P483" s="1">
        <v>0.42986111111111108</v>
      </c>
      <c r="Q483">
        <v>230.1</v>
      </c>
      <c r="R483">
        <v>3189</v>
      </c>
      <c r="S483">
        <f t="shared" si="19"/>
        <v>733788.9</v>
      </c>
      <c r="T483" t="s">
        <v>34</v>
      </c>
      <c r="U483" t="s">
        <v>19</v>
      </c>
    </row>
    <row r="484" spans="1:21" x14ac:dyDescent="0.3">
      <c r="A484">
        <v>179943</v>
      </c>
      <c r="B484" s="1" t="s">
        <v>1034</v>
      </c>
      <c r="C484" t="s">
        <v>30</v>
      </c>
      <c r="D484" t="s">
        <v>31</v>
      </c>
      <c r="E484" s="2" t="s">
        <v>24</v>
      </c>
      <c r="F484" s="1">
        <v>0.43055555555555558</v>
      </c>
      <c r="G484" s="2">
        <v>41993</v>
      </c>
      <c r="H484" s="1" t="s">
        <v>25</v>
      </c>
      <c r="I484">
        <v>439</v>
      </c>
      <c r="J484">
        <v>1362</v>
      </c>
      <c r="K484">
        <f t="shared" si="20"/>
        <v>597918</v>
      </c>
      <c r="L484" t="s">
        <v>1035</v>
      </c>
      <c r="M484" t="s">
        <v>1036</v>
      </c>
      <c r="N484" t="s">
        <v>31</v>
      </c>
      <c r="O484" s="2" t="s">
        <v>24</v>
      </c>
      <c r="P484" s="1">
        <v>0.43055555555555558</v>
      </c>
      <c r="Q484">
        <v>439</v>
      </c>
      <c r="R484">
        <v>1362</v>
      </c>
      <c r="S484">
        <f t="shared" si="19"/>
        <v>597918</v>
      </c>
      <c r="T484" t="s">
        <v>27</v>
      </c>
      <c r="U484" t="s">
        <v>40</v>
      </c>
    </row>
    <row r="485" spans="1:21" x14ac:dyDescent="0.3">
      <c r="A485">
        <v>253338</v>
      </c>
      <c r="B485" s="1" t="s">
        <v>1037</v>
      </c>
      <c r="C485" t="s">
        <v>36</v>
      </c>
      <c r="D485" t="s">
        <v>37</v>
      </c>
      <c r="E485" s="2" t="s">
        <v>24</v>
      </c>
      <c r="F485" s="1">
        <v>0.43055555555555558</v>
      </c>
      <c r="G485" s="2">
        <v>41993</v>
      </c>
      <c r="H485" s="1" t="s">
        <v>32</v>
      </c>
      <c r="I485">
        <v>1185.2</v>
      </c>
      <c r="J485">
        <v>4</v>
      </c>
      <c r="K485">
        <f t="shared" si="20"/>
        <v>4740.8</v>
      </c>
      <c r="L485" t="s">
        <v>1038</v>
      </c>
      <c r="M485" t="s">
        <v>36</v>
      </c>
      <c r="N485" t="s">
        <v>37</v>
      </c>
      <c r="O485" s="2" t="s">
        <v>24</v>
      </c>
      <c r="P485" s="1">
        <v>0.43055555555555558</v>
      </c>
      <c r="Q485">
        <v>1185.2</v>
      </c>
      <c r="R485">
        <v>4</v>
      </c>
      <c r="S485">
        <f t="shared" si="19"/>
        <v>4740.8</v>
      </c>
      <c r="T485" t="s">
        <v>34</v>
      </c>
      <c r="U485" t="s">
        <v>19</v>
      </c>
    </row>
    <row r="486" spans="1:21" x14ac:dyDescent="0.3">
      <c r="A486">
        <v>355797</v>
      </c>
      <c r="B486" s="1" t="s">
        <v>1039</v>
      </c>
      <c r="C486" t="s">
        <v>46</v>
      </c>
      <c r="D486" t="s">
        <v>47</v>
      </c>
      <c r="E486" s="2" t="s">
        <v>24</v>
      </c>
      <c r="F486" s="1">
        <v>0.43055555555555558</v>
      </c>
      <c r="G486" s="2">
        <v>41993</v>
      </c>
      <c r="H486" s="1" t="s">
        <v>32</v>
      </c>
      <c r="I486">
        <v>1671.75</v>
      </c>
      <c r="J486">
        <v>544</v>
      </c>
      <c r="K486">
        <f t="shared" si="20"/>
        <v>909432</v>
      </c>
      <c r="L486" t="s">
        <v>1040</v>
      </c>
      <c r="M486" t="s">
        <v>46</v>
      </c>
      <c r="N486" t="s">
        <v>47</v>
      </c>
      <c r="O486" s="2" t="s">
        <v>24</v>
      </c>
      <c r="P486" s="1">
        <v>0.43055555555555558</v>
      </c>
      <c r="Q486">
        <v>1671.75</v>
      </c>
      <c r="R486">
        <v>544</v>
      </c>
      <c r="S486">
        <f t="shared" si="19"/>
        <v>909432</v>
      </c>
      <c r="T486" t="s">
        <v>34</v>
      </c>
      <c r="U486" t="s">
        <v>19</v>
      </c>
    </row>
    <row r="487" spans="1:21" x14ac:dyDescent="0.3">
      <c r="A487">
        <v>432706</v>
      </c>
      <c r="B487" s="1" t="s">
        <v>1041</v>
      </c>
      <c r="C487" t="s">
        <v>50</v>
      </c>
      <c r="D487" t="s">
        <v>51</v>
      </c>
      <c r="E487" s="2" t="s">
        <v>24</v>
      </c>
      <c r="F487" s="1">
        <v>0.43055555555555558</v>
      </c>
      <c r="G487" s="2">
        <v>41993</v>
      </c>
      <c r="H487" s="1" t="s">
        <v>25</v>
      </c>
      <c r="I487">
        <v>1397</v>
      </c>
      <c r="J487">
        <v>469</v>
      </c>
      <c r="K487">
        <f t="shared" si="20"/>
        <v>655193</v>
      </c>
      <c r="L487" t="s">
        <v>1042</v>
      </c>
      <c r="M487" t="s">
        <v>50</v>
      </c>
      <c r="N487" t="s">
        <v>53</v>
      </c>
      <c r="O487" s="2" t="s">
        <v>24</v>
      </c>
      <c r="P487" s="1">
        <v>0.43055555555555558</v>
      </c>
      <c r="Q487">
        <v>1397</v>
      </c>
      <c r="R487">
        <v>469</v>
      </c>
      <c r="S487">
        <f t="shared" si="19"/>
        <v>655193</v>
      </c>
      <c r="T487" t="s">
        <v>27</v>
      </c>
      <c r="U487" t="s">
        <v>54</v>
      </c>
    </row>
    <row r="488" spans="1:21" x14ac:dyDescent="0.3">
      <c r="A488">
        <v>6668295</v>
      </c>
      <c r="B488" s="1" t="s">
        <v>1043</v>
      </c>
      <c r="C488" t="s">
        <v>60</v>
      </c>
      <c r="D488" t="s">
        <v>61</v>
      </c>
      <c r="E488" s="2" t="s">
        <v>24</v>
      </c>
      <c r="F488" s="1">
        <v>0.43055555555555558</v>
      </c>
      <c r="G488" s="2">
        <v>41993</v>
      </c>
      <c r="H488" s="1" t="s">
        <v>25</v>
      </c>
      <c r="I488">
        <v>229.6</v>
      </c>
      <c r="J488">
        <v>4658</v>
      </c>
      <c r="K488">
        <f t="shared" si="20"/>
        <v>1069476.8</v>
      </c>
      <c r="L488" t="s">
        <v>1044</v>
      </c>
      <c r="M488" t="s">
        <v>60</v>
      </c>
      <c r="N488" t="s">
        <v>61</v>
      </c>
      <c r="O488" s="2" t="s">
        <v>24</v>
      </c>
      <c r="P488" s="1">
        <v>0.43055555555555558</v>
      </c>
      <c r="Q488">
        <v>229.6</v>
      </c>
      <c r="R488">
        <v>4655</v>
      </c>
      <c r="S488">
        <f t="shared" si="19"/>
        <v>1068788</v>
      </c>
      <c r="T488" t="s">
        <v>27</v>
      </c>
      <c r="U488" t="s">
        <v>28</v>
      </c>
    </row>
    <row r="489" spans="1:21" x14ac:dyDescent="0.3">
      <c r="A489">
        <v>16755</v>
      </c>
      <c r="B489" s="1" t="s">
        <v>1045</v>
      </c>
      <c r="C489" t="s">
        <v>65</v>
      </c>
      <c r="D489" t="s">
        <v>66</v>
      </c>
      <c r="E489" s="2" t="s">
        <v>24</v>
      </c>
      <c r="F489" s="1">
        <v>0.43124999999999997</v>
      </c>
      <c r="G489" s="2">
        <v>41993</v>
      </c>
      <c r="H489" s="1" t="s">
        <v>25</v>
      </c>
      <c r="I489">
        <v>7.4</v>
      </c>
      <c r="J489">
        <v>3686</v>
      </c>
      <c r="K489">
        <f t="shared" si="20"/>
        <v>27276.400000000001</v>
      </c>
      <c r="L489" t="s">
        <v>1046</v>
      </c>
      <c r="M489" t="s">
        <v>65</v>
      </c>
      <c r="N489" t="s">
        <v>66</v>
      </c>
      <c r="O489" s="2" t="s">
        <v>24</v>
      </c>
      <c r="P489" s="1">
        <v>0.43124999999999997</v>
      </c>
      <c r="Q489">
        <v>7.4</v>
      </c>
      <c r="R489">
        <v>3686</v>
      </c>
      <c r="S489">
        <f t="shared" si="19"/>
        <v>27276.400000000001</v>
      </c>
      <c r="T489" t="s">
        <v>34</v>
      </c>
      <c r="U489" t="s">
        <v>19</v>
      </c>
    </row>
    <row r="490" spans="1:21" x14ac:dyDescent="0.3">
      <c r="A490">
        <v>114539</v>
      </c>
      <c r="B490" s="1" t="s">
        <v>1047</v>
      </c>
      <c r="C490" t="s">
        <v>22</v>
      </c>
      <c r="D490" t="s">
        <v>23</v>
      </c>
      <c r="E490" s="2" t="s">
        <v>24</v>
      </c>
      <c r="F490" s="1">
        <v>0.43124999999999997</v>
      </c>
      <c r="G490" s="2">
        <v>41993</v>
      </c>
      <c r="H490" s="1" t="s">
        <v>32</v>
      </c>
      <c r="I490">
        <v>558.5</v>
      </c>
      <c r="J490">
        <v>52</v>
      </c>
      <c r="K490">
        <v>29045</v>
      </c>
      <c r="L490" t="s">
        <v>1048</v>
      </c>
      <c r="M490" t="s">
        <v>22</v>
      </c>
      <c r="N490" t="s">
        <v>23</v>
      </c>
      <c r="O490" s="2" t="s">
        <v>24</v>
      </c>
      <c r="P490" s="1">
        <v>0.43124999999999997</v>
      </c>
      <c r="Q490">
        <v>558.5</v>
      </c>
      <c r="R490">
        <v>52</v>
      </c>
      <c r="S490">
        <f t="shared" si="19"/>
        <v>29042</v>
      </c>
      <c r="T490" t="s">
        <v>27</v>
      </c>
      <c r="U490" t="s">
        <v>208</v>
      </c>
    </row>
    <row r="491" spans="1:21" x14ac:dyDescent="0.3">
      <c r="A491">
        <v>179944</v>
      </c>
      <c r="B491" s="1" t="s">
        <v>1049</v>
      </c>
      <c r="C491" t="s">
        <v>30</v>
      </c>
      <c r="D491" t="s">
        <v>31</v>
      </c>
      <c r="E491" s="2" t="s">
        <v>24</v>
      </c>
      <c r="F491" s="1">
        <v>0.43124999999999997</v>
      </c>
      <c r="G491" s="2">
        <v>41993</v>
      </c>
      <c r="H491" s="1" t="s">
        <v>32</v>
      </c>
      <c r="I491">
        <v>440.8</v>
      </c>
      <c r="J491">
        <v>11640</v>
      </c>
      <c r="K491">
        <f t="shared" ref="K491:K554" si="21">I491*J491</f>
        <v>5130912</v>
      </c>
      <c r="L491" t="s">
        <v>1050</v>
      </c>
      <c r="M491" t="s">
        <v>30</v>
      </c>
      <c r="N491" t="s">
        <v>31</v>
      </c>
      <c r="O491" s="2" t="s">
        <v>24</v>
      </c>
      <c r="P491" s="1">
        <v>0.43124999999999997</v>
      </c>
      <c r="Q491">
        <v>440.8</v>
      </c>
      <c r="R491">
        <v>11638</v>
      </c>
      <c r="S491">
        <f t="shared" si="19"/>
        <v>5130030.4000000004</v>
      </c>
      <c r="T491" t="s">
        <v>27</v>
      </c>
      <c r="U491" t="s">
        <v>28</v>
      </c>
    </row>
    <row r="492" spans="1:21" x14ac:dyDescent="0.3">
      <c r="A492">
        <v>253339</v>
      </c>
      <c r="B492" s="1" t="s">
        <v>1051</v>
      </c>
      <c r="C492" t="s">
        <v>36</v>
      </c>
      <c r="D492" t="s">
        <v>37</v>
      </c>
      <c r="E492" s="2" t="s">
        <v>24</v>
      </c>
      <c r="F492" s="1">
        <v>0.43124999999999997</v>
      </c>
      <c r="G492" s="2">
        <v>41993</v>
      </c>
      <c r="H492" s="1" t="s">
        <v>32</v>
      </c>
      <c r="I492">
        <v>1188</v>
      </c>
      <c r="J492">
        <v>309</v>
      </c>
      <c r="K492">
        <f t="shared" si="21"/>
        <v>367092</v>
      </c>
      <c r="L492" t="s">
        <v>1052</v>
      </c>
      <c r="M492" t="s">
        <v>36</v>
      </c>
      <c r="N492" t="s">
        <v>37</v>
      </c>
      <c r="O492" s="2" t="s">
        <v>24</v>
      </c>
      <c r="P492" s="1">
        <v>0.43124999999999997</v>
      </c>
      <c r="Q492">
        <v>1188</v>
      </c>
      <c r="R492">
        <v>309</v>
      </c>
      <c r="S492">
        <f t="shared" si="19"/>
        <v>367092</v>
      </c>
      <c r="T492" t="s">
        <v>34</v>
      </c>
      <c r="U492" t="s">
        <v>19</v>
      </c>
    </row>
    <row r="493" spans="1:21" x14ac:dyDescent="0.3">
      <c r="A493">
        <v>355798</v>
      </c>
      <c r="B493" s="1" t="s">
        <v>1053</v>
      </c>
      <c r="C493" t="s">
        <v>46</v>
      </c>
      <c r="D493" t="s">
        <v>47</v>
      </c>
      <c r="E493" s="2" t="s">
        <v>24</v>
      </c>
      <c r="F493" s="1">
        <v>0.43124999999999997</v>
      </c>
      <c r="G493" s="2">
        <v>41993</v>
      </c>
      <c r="H493" s="1" t="s">
        <v>32</v>
      </c>
      <c r="I493">
        <v>1672.75</v>
      </c>
      <c r="J493">
        <v>500</v>
      </c>
      <c r="K493">
        <f t="shared" si="21"/>
        <v>836375</v>
      </c>
      <c r="L493" t="s">
        <v>1054</v>
      </c>
      <c r="M493" t="s">
        <v>46</v>
      </c>
      <c r="N493" t="s">
        <v>47</v>
      </c>
      <c r="O493" s="2" t="s">
        <v>24</v>
      </c>
      <c r="P493" s="1">
        <v>0.43124999999999997</v>
      </c>
      <c r="Q493">
        <v>1672.75</v>
      </c>
      <c r="R493">
        <v>500</v>
      </c>
      <c r="S493">
        <f t="shared" si="19"/>
        <v>836375</v>
      </c>
      <c r="T493" t="s">
        <v>34</v>
      </c>
      <c r="U493" t="s">
        <v>19</v>
      </c>
    </row>
    <row r="494" spans="1:21" x14ac:dyDescent="0.3">
      <c r="A494">
        <v>510714</v>
      </c>
      <c r="B494" s="1" t="s">
        <v>1055</v>
      </c>
      <c r="C494" t="s">
        <v>56</v>
      </c>
      <c r="D494" t="s">
        <v>57</v>
      </c>
      <c r="E494" s="2" t="s">
        <v>24</v>
      </c>
      <c r="F494" s="1">
        <v>0.43124999999999997</v>
      </c>
      <c r="G494" s="2">
        <v>41993</v>
      </c>
      <c r="H494" s="1" t="s">
        <v>25</v>
      </c>
      <c r="I494">
        <v>445.5</v>
      </c>
      <c r="J494">
        <v>2882</v>
      </c>
      <c r="K494">
        <f t="shared" si="21"/>
        <v>1283931</v>
      </c>
      <c r="L494" t="s">
        <v>1056</v>
      </c>
      <c r="M494" t="s">
        <v>56</v>
      </c>
      <c r="N494" t="s">
        <v>57</v>
      </c>
      <c r="O494" s="2" t="s">
        <v>24</v>
      </c>
      <c r="P494" s="1">
        <v>0.43124999999999997</v>
      </c>
      <c r="Q494">
        <v>445.5</v>
      </c>
      <c r="R494">
        <v>2882</v>
      </c>
      <c r="S494">
        <f t="shared" si="19"/>
        <v>1283931</v>
      </c>
      <c r="T494" t="s">
        <v>34</v>
      </c>
      <c r="U494" t="s">
        <v>19</v>
      </c>
    </row>
    <row r="495" spans="1:21" x14ac:dyDescent="0.3">
      <c r="A495">
        <v>6668296</v>
      </c>
      <c r="B495" s="1" t="s">
        <v>1057</v>
      </c>
      <c r="C495" t="s">
        <v>60</v>
      </c>
      <c r="D495" t="s">
        <v>61</v>
      </c>
      <c r="E495" s="2" t="s">
        <v>24</v>
      </c>
      <c r="F495" s="1">
        <v>0.43124999999999997</v>
      </c>
      <c r="G495" s="2">
        <v>41993</v>
      </c>
      <c r="H495" s="1" t="s">
        <v>25</v>
      </c>
      <c r="I495">
        <v>229.75</v>
      </c>
      <c r="J495">
        <v>513</v>
      </c>
      <c r="K495">
        <f t="shared" si="21"/>
        <v>117861.75</v>
      </c>
      <c r="L495" t="s">
        <v>1058</v>
      </c>
      <c r="M495" t="s">
        <v>60</v>
      </c>
      <c r="N495" t="s">
        <v>61</v>
      </c>
      <c r="O495" s="2" t="s">
        <v>24</v>
      </c>
      <c r="P495" s="1">
        <v>0.43124999999999997</v>
      </c>
      <c r="Q495">
        <v>229.75</v>
      </c>
      <c r="R495">
        <v>513</v>
      </c>
      <c r="S495">
        <f t="shared" si="19"/>
        <v>117861.75</v>
      </c>
      <c r="T495" t="s">
        <v>34</v>
      </c>
      <c r="U495" t="s">
        <v>19</v>
      </c>
    </row>
    <row r="496" spans="1:21" x14ac:dyDescent="0.3">
      <c r="A496">
        <v>16756</v>
      </c>
      <c r="B496" s="1" t="s">
        <v>1059</v>
      </c>
      <c r="C496" t="s">
        <v>65</v>
      </c>
      <c r="D496" t="s">
        <v>66</v>
      </c>
      <c r="E496" s="2" t="s">
        <v>24</v>
      </c>
      <c r="F496" s="1">
        <v>0.43194444444444446</v>
      </c>
      <c r="G496" s="2">
        <v>41993</v>
      </c>
      <c r="H496" s="1" t="s">
        <v>25</v>
      </c>
      <c r="I496">
        <v>7.3</v>
      </c>
      <c r="J496">
        <v>20145</v>
      </c>
      <c r="K496">
        <f t="shared" si="21"/>
        <v>147058.5</v>
      </c>
      <c r="L496" t="s">
        <v>1060</v>
      </c>
      <c r="M496" t="s">
        <v>65</v>
      </c>
      <c r="N496" t="s">
        <v>66</v>
      </c>
      <c r="O496" s="2" t="s">
        <v>24</v>
      </c>
      <c r="P496" s="1">
        <v>0.43194444444444446</v>
      </c>
      <c r="Q496">
        <v>7.3</v>
      </c>
      <c r="R496">
        <v>20145</v>
      </c>
      <c r="S496">
        <f t="shared" si="19"/>
        <v>147058.5</v>
      </c>
      <c r="T496" t="s">
        <v>34</v>
      </c>
      <c r="U496" t="s">
        <v>19</v>
      </c>
    </row>
    <row r="497" spans="1:21" x14ac:dyDescent="0.3">
      <c r="A497">
        <v>114540</v>
      </c>
      <c r="B497" s="1" t="s">
        <v>1061</v>
      </c>
      <c r="C497" t="s">
        <v>22</v>
      </c>
      <c r="D497" t="s">
        <v>23</v>
      </c>
      <c r="E497" s="2" t="s">
        <v>24</v>
      </c>
      <c r="F497" s="1">
        <v>0.43194444444444446</v>
      </c>
      <c r="G497" s="2">
        <v>41993</v>
      </c>
      <c r="H497" s="1" t="s">
        <v>32</v>
      </c>
      <c r="I497">
        <v>557.04999999999995</v>
      </c>
      <c r="J497">
        <v>20</v>
      </c>
      <c r="K497">
        <f t="shared" si="21"/>
        <v>11141</v>
      </c>
      <c r="L497" t="s">
        <v>1062</v>
      </c>
      <c r="M497" t="s">
        <v>22</v>
      </c>
      <c r="N497" t="s">
        <v>23</v>
      </c>
      <c r="O497" s="2" t="s">
        <v>24</v>
      </c>
      <c r="P497" s="1">
        <v>0.43194444444444446</v>
      </c>
      <c r="Q497">
        <v>557.04999999999995</v>
      </c>
      <c r="R497">
        <v>20</v>
      </c>
      <c r="S497">
        <f t="shared" si="19"/>
        <v>11141</v>
      </c>
      <c r="T497" t="s">
        <v>34</v>
      </c>
      <c r="U497" t="s">
        <v>19</v>
      </c>
    </row>
    <row r="498" spans="1:21" x14ac:dyDescent="0.3">
      <c r="A498">
        <v>179945</v>
      </c>
      <c r="B498" s="1" t="s">
        <v>1063</v>
      </c>
      <c r="C498" t="s">
        <v>30</v>
      </c>
      <c r="D498" t="s">
        <v>31</v>
      </c>
      <c r="E498" s="2" t="s">
        <v>24</v>
      </c>
      <c r="F498" s="1">
        <v>0.43194444444444446</v>
      </c>
      <c r="G498" s="2">
        <v>41993</v>
      </c>
      <c r="H498" s="1" t="s">
        <v>32</v>
      </c>
      <c r="I498">
        <v>443.9</v>
      </c>
      <c r="J498">
        <v>32685</v>
      </c>
      <c r="K498">
        <f t="shared" si="21"/>
        <v>14508871.5</v>
      </c>
      <c r="L498" t="s">
        <v>1064</v>
      </c>
      <c r="M498" t="s">
        <v>30</v>
      </c>
      <c r="N498" t="s">
        <v>31</v>
      </c>
      <c r="O498" s="2" t="s">
        <v>24</v>
      </c>
      <c r="P498" s="1">
        <v>0.43194444444444446</v>
      </c>
      <c r="Q498">
        <v>443.9</v>
      </c>
      <c r="R498">
        <v>32685</v>
      </c>
      <c r="S498">
        <f t="shared" si="19"/>
        <v>14508871.5</v>
      </c>
      <c r="T498" t="s">
        <v>34</v>
      </c>
      <c r="U498" t="s">
        <v>19</v>
      </c>
    </row>
    <row r="499" spans="1:21" x14ac:dyDescent="0.3">
      <c r="A499">
        <v>355799</v>
      </c>
      <c r="B499" s="1" t="s">
        <v>1065</v>
      </c>
      <c r="C499" t="s">
        <v>46</v>
      </c>
      <c r="D499" t="s">
        <v>47</v>
      </c>
      <c r="E499" s="2" t="s">
        <v>24</v>
      </c>
      <c r="F499" s="1">
        <v>0.43194444444444446</v>
      </c>
      <c r="G499" s="2">
        <v>41993</v>
      </c>
      <c r="H499" s="1" t="s">
        <v>25</v>
      </c>
      <c r="I499">
        <v>1671.95</v>
      </c>
      <c r="J499">
        <v>619</v>
      </c>
      <c r="K499">
        <f t="shared" si="21"/>
        <v>1034937.05</v>
      </c>
      <c r="L499" t="s">
        <v>1066</v>
      </c>
      <c r="M499" t="s">
        <v>46</v>
      </c>
      <c r="N499" t="s">
        <v>47</v>
      </c>
      <c r="O499" s="2" t="s">
        <v>24</v>
      </c>
      <c r="P499" s="1">
        <v>0.43194444444444446</v>
      </c>
      <c r="Q499">
        <v>1671.95</v>
      </c>
      <c r="R499">
        <v>619</v>
      </c>
      <c r="S499">
        <f t="shared" si="19"/>
        <v>1034937.05</v>
      </c>
      <c r="T499" t="s">
        <v>34</v>
      </c>
      <c r="U499" t="s">
        <v>19</v>
      </c>
    </row>
    <row r="500" spans="1:21" x14ac:dyDescent="0.3">
      <c r="A500">
        <v>432708</v>
      </c>
      <c r="B500" s="1" t="s">
        <v>1067</v>
      </c>
      <c r="C500" t="s">
        <v>50</v>
      </c>
      <c r="D500" t="s">
        <v>51</v>
      </c>
      <c r="E500" s="2" t="s">
        <v>24</v>
      </c>
      <c r="F500" s="1">
        <v>0.43194444444444446</v>
      </c>
      <c r="G500" s="2">
        <v>41993</v>
      </c>
      <c r="H500" s="1" t="s">
        <v>32</v>
      </c>
      <c r="I500">
        <v>1396.45</v>
      </c>
      <c r="J500">
        <v>65</v>
      </c>
      <c r="K500">
        <f t="shared" si="21"/>
        <v>90769.25</v>
      </c>
      <c r="L500" t="s">
        <v>1068</v>
      </c>
      <c r="M500" t="s">
        <v>50</v>
      </c>
      <c r="N500" t="s">
        <v>51</v>
      </c>
      <c r="O500" s="2" t="s">
        <v>24</v>
      </c>
      <c r="P500" s="1">
        <v>0.43194444444444446</v>
      </c>
      <c r="Q500">
        <v>1396.45</v>
      </c>
      <c r="R500">
        <v>65</v>
      </c>
      <c r="S500">
        <f t="shared" si="19"/>
        <v>90769.25</v>
      </c>
      <c r="T500" t="s">
        <v>34</v>
      </c>
      <c r="U500" t="s">
        <v>19</v>
      </c>
    </row>
    <row r="501" spans="1:21" x14ac:dyDescent="0.3">
      <c r="A501">
        <v>510715</v>
      </c>
      <c r="B501" s="1" t="s">
        <v>1069</v>
      </c>
      <c r="C501" t="s">
        <v>56</v>
      </c>
      <c r="D501" t="s">
        <v>57</v>
      </c>
      <c r="E501" s="2" t="s">
        <v>24</v>
      </c>
      <c r="F501" s="1">
        <v>0.43194444444444446</v>
      </c>
      <c r="G501" s="2">
        <v>41993</v>
      </c>
      <c r="H501" s="1" t="s">
        <v>25</v>
      </c>
      <c r="I501">
        <v>445</v>
      </c>
      <c r="J501">
        <v>643</v>
      </c>
      <c r="K501">
        <f t="shared" si="21"/>
        <v>286135</v>
      </c>
      <c r="L501" t="s">
        <v>1070</v>
      </c>
      <c r="M501" t="s">
        <v>56</v>
      </c>
      <c r="N501" t="s">
        <v>57</v>
      </c>
      <c r="O501" s="2" t="s">
        <v>24</v>
      </c>
      <c r="P501" s="1">
        <v>0.43194444444444446</v>
      </c>
      <c r="Q501">
        <v>445</v>
      </c>
      <c r="R501">
        <v>643</v>
      </c>
      <c r="S501">
        <f t="shared" si="19"/>
        <v>286135</v>
      </c>
      <c r="T501" t="s">
        <v>34</v>
      </c>
      <c r="U501" t="s">
        <v>19</v>
      </c>
    </row>
    <row r="502" spans="1:21" x14ac:dyDescent="0.3">
      <c r="A502">
        <v>6330750</v>
      </c>
      <c r="B502" s="1" t="s">
        <v>1071</v>
      </c>
      <c r="C502" t="s">
        <v>87</v>
      </c>
      <c r="D502" t="s">
        <v>88</v>
      </c>
      <c r="E502" s="2" t="s">
        <v>24</v>
      </c>
      <c r="F502" s="1">
        <v>0.43194444444444446</v>
      </c>
      <c r="G502" s="2">
        <v>41993</v>
      </c>
      <c r="H502" s="1" t="s">
        <v>25</v>
      </c>
      <c r="I502">
        <v>1823.1</v>
      </c>
      <c r="J502">
        <v>28</v>
      </c>
      <c r="K502">
        <f t="shared" si="21"/>
        <v>51046.799999999996</v>
      </c>
      <c r="L502" t="s">
        <v>1072</v>
      </c>
      <c r="M502" t="s">
        <v>87</v>
      </c>
      <c r="N502" t="s">
        <v>88</v>
      </c>
      <c r="O502" s="2" t="s">
        <v>24</v>
      </c>
      <c r="P502" s="1">
        <v>0.43194444444444446</v>
      </c>
      <c r="Q502">
        <v>1823.1</v>
      </c>
      <c r="R502">
        <v>28</v>
      </c>
      <c r="S502">
        <f t="shared" si="19"/>
        <v>51046.799999999996</v>
      </c>
      <c r="T502" t="s">
        <v>34</v>
      </c>
      <c r="U502" t="s">
        <v>19</v>
      </c>
    </row>
    <row r="503" spans="1:21" x14ac:dyDescent="0.3">
      <c r="A503">
        <v>6668297</v>
      </c>
      <c r="B503" s="1" t="s">
        <v>1073</v>
      </c>
      <c r="C503" t="s">
        <v>60</v>
      </c>
      <c r="D503" t="s">
        <v>61</v>
      </c>
      <c r="E503" s="2" t="s">
        <v>24</v>
      </c>
      <c r="F503" s="1">
        <v>0.43194444444444446</v>
      </c>
      <c r="G503" s="2">
        <v>41993</v>
      </c>
      <c r="H503" s="1" t="s">
        <v>25</v>
      </c>
      <c r="I503">
        <v>229.75</v>
      </c>
      <c r="J503">
        <v>200</v>
      </c>
      <c r="K503">
        <f t="shared" si="21"/>
        <v>45950</v>
      </c>
      <c r="L503" t="s">
        <v>1074</v>
      </c>
      <c r="M503" t="s">
        <v>60</v>
      </c>
      <c r="N503" t="s">
        <v>61</v>
      </c>
      <c r="O503" s="2" t="s">
        <v>24</v>
      </c>
      <c r="P503" s="1">
        <v>0.43194444444444446</v>
      </c>
      <c r="Q503">
        <v>229.75</v>
      </c>
      <c r="R503">
        <v>200</v>
      </c>
      <c r="S503">
        <f t="shared" si="19"/>
        <v>45950</v>
      </c>
      <c r="T503" t="s">
        <v>34</v>
      </c>
      <c r="U503" t="s">
        <v>19</v>
      </c>
    </row>
    <row r="504" spans="1:21" x14ac:dyDescent="0.3">
      <c r="A504">
        <v>16757</v>
      </c>
      <c r="B504" s="1" t="s">
        <v>1075</v>
      </c>
      <c r="C504" t="s">
        <v>65</v>
      </c>
      <c r="D504" t="s">
        <v>66</v>
      </c>
      <c r="E504" s="2" t="s">
        <v>24</v>
      </c>
      <c r="F504" s="1">
        <v>0.43263888888888885</v>
      </c>
      <c r="G504" s="2">
        <v>41993</v>
      </c>
      <c r="H504" s="1" t="s">
        <v>32</v>
      </c>
      <c r="I504">
        <v>7.2</v>
      </c>
      <c r="J504">
        <v>5300</v>
      </c>
      <c r="K504">
        <f t="shared" si="21"/>
        <v>38160</v>
      </c>
      <c r="L504" t="s">
        <v>1076</v>
      </c>
      <c r="M504" t="s">
        <v>65</v>
      </c>
      <c r="N504" t="s">
        <v>66</v>
      </c>
      <c r="O504" s="2" t="s">
        <v>24</v>
      </c>
      <c r="P504" s="1">
        <v>0.43263888888888885</v>
      </c>
      <c r="Q504">
        <v>7.3</v>
      </c>
      <c r="R504">
        <v>5300</v>
      </c>
      <c r="S504">
        <f t="shared" ref="S504:S516" si="22">Q504*R504</f>
        <v>38690</v>
      </c>
      <c r="T504" t="s">
        <v>27</v>
      </c>
      <c r="U504" t="s">
        <v>68</v>
      </c>
    </row>
    <row r="505" spans="1:21" x14ac:dyDescent="0.3">
      <c r="A505">
        <v>114541</v>
      </c>
      <c r="B505" s="1" t="s">
        <v>1077</v>
      </c>
      <c r="C505" t="s">
        <v>22</v>
      </c>
      <c r="D505" t="s">
        <v>23</v>
      </c>
      <c r="E505" s="2" t="s">
        <v>24</v>
      </c>
      <c r="F505" s="1">
        <v>0.43263888888888885</v>
      </c>
      <c r="G505" s="2">
        <v>41993</v>
      </c>
      <c r="H505" s="1" t="s">
        <v>25</v>
      </c>
      <c r="I505">
        <v>557.04999999999995</v>
      </c>
      <c r="J505">
        <v>9</v>
      </c>
      <c r="K505">
        <f t="shared" si="21"/>
        <v>5013.45</v>
      </c>
      <c r="L505" t="s">
        <v>1078</v>
      </c>
      <c r="M505" t="s">
        <v>22</v>
      </c>
      <c r="N505" t="s">
        <v>23</v>
      </c>
      <c r="O505" s="2" t="s">
        <v>24</v>
      </c>
      <c r="P505" s="1">
        <v>0.43263888888888885</v>
      </c>
      <c r="Q505">
        <v>557.04999999999995</v>
      </c>
      <c r="R505">
        <v>9</v>
      </c>
      <c r="S505">
        <f t="shared" si="22"/>
        <v>5013.45</v>
      </c>
      <c r="T505" t="s">
        <v>34</v>
      </c>
      <c r="U505" t="s">
        <v>19</v>
      </c>
    </row>
    <row r="506" spans="1:21" x14ac:dyDescent="0.3">
      <c r="A506">
        <v>179946</v>
      </c>
      <c r="B506" s="1" t="s">
        <v>1079</v>
      </c>
      <c r="C506" t="s">
        <v>30</v>
      </c>
      <c r="D506" t="s">
        <v>31</v>
      </c>
      <c r="E506" s="2" t="s">
        <v>24</v>
      </c>
      <c r="F506" s="1">
        <v>0.43263888888888885</v>
      </c>
      <c r="G506" s="2">
        <v>41993</v>
      </c>
      <c r="H506" s="1" t="s">
        <v>25</v>
      </c>
      <c r="I506">
        <v>444.35</v>
      </c>
      <c r="J506">
        <v>26148</v>
      </c>
      <c r="K506">
        <f t="shared" si="21"/>
        <v>11618863.800000001</v>
      </c>
      <c r="L506" t="s">
        <v>1080</v>
      </c>
      <c r="M506" t="s">
        <v>30</v>
      </c>
      <c r="N506" t="s">
        <v>31</v>
      </c>
      <c r="O506" s="2" t="s">
        <v>24</v>
      </c>
      <c r="P506" s="1">
        <v>0.43263888888888885</v>
      </c>
      <c r="Q506">
        <v>444.35</v>
      </c>
      <c r="R506">
        <v>26148</v>
      </c>
      <c r="S506">
        <f t="shared" si="22"/>
        <v>11618863.800000001</v>
      </c>
      <c r="T506" t="s">
        <v>34</v>
      </c>
      <c r="U506" t="s">
        <v>19</v>
      </c>
    </row>
    <row r="507" spans="1:21" x14ac:dyDescent="0.3">
      <c r="A507">
        <v>253341</v>
      </c>
      <c r="B507" s="1" t="s">
        <v>1081</v>
      </c>
      <c r="C507" t="s">
        <v>36</v>
      </c>
      <c r="D507" t="s">
        <v>37</v>
      </c>
      <c r="E507" s="2" t="s">
        <v>24</v>
      </c>
      <c r="F507" s="1">
        <v>0.43263888888888885</v>
      </c>
      <c r="G507" s="2">
        <v>41993</v>
      </c>
      <c r="H507" s="1" t="s">
        <v>25</v>
      </c>
      <c r="I507">
        <v>1188.75</v>
      </c>
      <c r="J507">
        <v>54</v>
      </c>
      <c r="K507">
        <f t="shared" si="21"/>
        <v>64192.5</v>
      </c>
      <c r="L507" t="s">
        <v>1082</v>
      </c>
      <c r="M507" t="s">
        <v>36</v>
      </c>
      <c r="N507" t="s">
        <v>37</v>
      </c>
      <c r="O507" s="2" t="s">
        <v>24</v>
      </c>
      <c r="P507" s="1">
        <v>0.43263888888888885</v>
      </c>
      <c r="Q507">
        <v>1188.75</v>
      </c>
      <c r="R507">
        <v>54</v>
      </c>
      <c r="S507">
        <f t="shared" si="22"/>
        <v>64192.5</v>
      </c>
      <c r="T507" t="s">
        <v>34</v>
      </c>
      <c r="U507" t="s">
        <v>19</v>
      </c>
    </row>
    <row r="508" spans="1:21" x14ac:dyDescent="0.3">
      <c r="A508">
        <v>355800</v>
      </c>
      <c r="B508" s="1" t="s">
        <v>1083</v>
      </c>
      <c r="C508" t="s">
        <v>46</v>
      </c>
      <c r="D508" t="s">
        <v>47</v>
      </c>
      <c r="E508" s="2" t="s">
        <v>24</v>
      </c>
      <c r="F508" s="1">
        <v>0.43263888888888885</v>
      </c>
      <c r="G508" s="2">
        <v>41993</v>
      </c>
      <c r="H508" s="1" t="s">
        <v>25</v>
      </c>
      <c r="I508">
        <v>1672</v>
      </c>
      <c r="J508">
        <v>413</v>
      </c>
      <c r="K508">
        <f t="shared" si="21"/>
        <v>690536</v>
      </c>
      <c r="L508" t="s">
        <v>1084</v>
      </c>
      <c r="M508" t="s">
        <v>46</v>
      </c>
      <c r="N508" t="s">
        <v>47</v>
      </c>
      <c r="O508" s="2" t="s">
        <v>24</v>
      </c>
      <c r="P508" s="1">
        <v>0.43263888888888885</v>
      </c>
      <c r="Q508">
        <v>1672</v>
      </c>
      <c r="R508">
        <v>413</v>
      </c>
      <c r="S508">
        <f t="shared" si="22"/>
        <v>690536</v>
      </c>
      <c r="T508" t="s">
        <v>34</v>
      </c>
      <c r="U508" t="s">
        <v>19</v>
      </c>
    </row>
    <row r="509" spans="1:21" x14ac:dyDescent="0.3">
      <c r="A509">
        <v>432709</v>
      </c>
      <c r="B509" s="1" t="s">
        <v>1085</v>
      </c>
      <c r="C509" t="s">
        <v>50</v>
      </c>
      <c r="D509" t="s">
        <v>51</v>
      </c>
      <c r="E509" s="2" t="s">
        <v>24</v>
      </c>
      <c r="F509" s="1">
        <v>0.43263888888888885</v>
      </c>
      <c r="G509" s="2">
        <v>41993</v>
      </c>
      <c r="H509" s="1" t="s">
        <v>25</v>
      </c>
      <c r="I509">
        <v>1396.3</v>
      </c>
      <c r="J509">
        <v>31</v>
      </c>
      <c r="K509">
        <f t="shared" si="21"/>
        <v>43285.299999999996</v>
      </c>
      <c r="L509" t="s">
        <v>1086</v>
      </c>
      <c r="M509" t="s">
        <v>50</v>
      </c>
      <c r="N509" t="s">
        <v>53</v>
      </c>
      <c r="O509" s="2" t="s">
        <v>24</v>
      </c>
      <c r="P509" s="1">
        <v>0.43263888888888885</v>
      </c>
      <c r="Q509">
        <v>1396.3</v>
      </c>
      <c r="R509">
        <v>31</v>
      </c>
      <c r="S509">
        <f t="shared" si="22"/>
        <v>43285.299999999996</v>
      </c>
      <c r="T509" t="s">
        <v>27</v>
      </c>
      <c r="U509" t="s">
        <v>54</v>
      </c>
    </row>
    <row r="510" spans="1:21" x14ac:dyDescent="0.3">
      <c r="A510">
        <v>510716</v>
      </c>
      <c r="B510" s="1" t="s">
        <v>1087</v>
      </c>
      <c r="C510" t="s">
        <v>56</v>
      </c>
      <c r="D510" t="s">
        <v>57</v>
      </c>
      <c r="E510" s="2" t="s">
        <v>24</v>
      </c>
      <c r="F510" s="1">
        <v>0.43263888888888885</v>
      </c>
      <c r="G510" s="2">
        <v>41993</v>
      </c>
      <c r="H510" s="1" t="s">
        <v>25</v>
      </c>
      <c r="I510">
        <v>444.75</v>
      </c>
      <c r="J510">
        <v>94</v>
      </c>
      <c r="K510">
        <f t="shared" si="21"/>
        <v>41806.5</v>
      </c>
      <c r="L510" t="s">
        <v>1088</v>
      </c>
      <c r="M510" t="s">
        <v>56</v>
      </c>
      <c r="N510" t="s">
        <v>57</v>
      </c>
      <c r="O510" s="2" t="s">
        <v>24</v>
      </c>
      <c r="P510" s="1">
        <v>0.43263888888888885</v>
      </c>
      <c r="Q510">
        <v>444.75</v>
      </c>
      <c r="R510">
        <v>94</v>
      </c>
      <c r="S510">
        <f t="shared" si="22"/>
        <v>41806.5</v>
      </c>
      <c r="T510" t="s">
        <v>34</v>
      </c>
      <c r="U510" t="s">
        <v>19</v>
      </c>
    </row>
    <row r="511" spans="1:21" x14ac:dyDescent="0.3">
      <c r="A511">
        <v>16758</v>
      </c>
      <c r="B511" s="1" t="s">
        <v>1089</v>
      </c>
      <c r="C511" t="s">
        <v>65</v>
      </c>
      <c r="D511" t="s">
        <v>66</v>
      </c>
      <c r="E511" s="2" t="s">
        <v>24</v>
      </c>
      <c r="F511" s="1">
        <v>0.43333333333333335</v>
      </c>
      <c r="G511" s="2">
        <v>41993</v>
      </c>
      <c r="H511" s="1" t="s">
        <v>32</v>
      </c>
      <c r="I511">
        <v>7.35</v>
      </c>
      <c r="J511">
        <v>5</v>
      </c>
      <c r="K511">
        <f t="shared" si="21"/>
        <v>36.75</v>
      </c>
      <c r="L511" t="s">
        <v>1090</v>
      </c>
      <c r="M511" t="s">
        <v>65</v>
      </c>
      <c r="N511" t="s">
        <v>66</v>
      </c>
      <c r="O511" s="2" t="s">
        <v>24</v>
      </c>
      <c r="P511" s="1">
        <v>0.43333333333333335</v>
      </c>
      <c r="Q511">
        <v>7.35</v>
      </c>
      <c r="R511">
        <v>5</v>
      </c>
      <c r="S511">
        <f t="shared" si="22"/>
        <v>36.75</v>
      </c>
      <c r="T511" t="s">
        <v>34</v>
      </c>
      <c r="U511" t="s">
        <v>19</v>
      </c>
    </row>
    <row r="512" spans="1:21" x14ac:dyDescent="0.3">
      <c r="A512">
        <v>114542</v>
      </c>
      <c r="B512" s="1" t="s">
        <v>1091</v>
      </c>
      <c r="C512" t="s">
        <v>22</v>
      </c>
      <c r="D512" t="s">
        <v>23</v>
      </c>
      <c r="E512" s="2" t="s">
        <v>24</v>
      </c>
      <c r="F512" s="1">
        <v>0.43333333333333335</v>
      </c>
      <c r="G512" s="2">
        <v>41993</v>
      </c>
      <c r="H512" s="1" t="s">
        <v>32</v>
      </c>
      <c r="I512">
        <v>557.04999999999995</v>
      </c>
      <c r="J512">
        <v>4</v>
      </c>
      <c r="K512">
        <f t="shared" si="21"/>
        <v>2228.1999999999998</v>
      </c>
      <c r="L512" t="s">
        <v>1092</v>
      </c>
      <c r="M512" t="s">
        <v>22</v>
      </c>
      <c r="N512" t="s">
        <v>23</v>
      </c>
      <c r="O512" s="2" t="s">
        <v>24</v>
      </c>
      <c r="P512" s="1">
        <v>0.43333333333333335</v>
      </c>
      <c r="Q512">
        <v>557.04999999999995</v>
      </c>
      <c r="R512">
        <v>4</v>
      </c>
      <c r="S512">
        <f t="shared" si="22"/>
        <v>2228.1999999999998</v>
      </c>
      <c r="T512" t="s">
        <v>34</v>
      </c>
      <c r="U512" t="s">
        <v>19</v>
      </c>
    </row>
    <row r="513" spans="1:21" x14ac:dyDescent="0.3">
      <c r="A513">
        <v>179947</v>
      </c>
      <c r="B513" s="1" t="s">
        <v>1093</v>
      </c>
      <c r="C513" t="s">
        <v>30</v>
      </c>
      <c r="D513" t="s">
        <v>31</v>
      </c>
      <c r="E513" s="2" t="s">
        <v>24</v>
      </c>
      <c r="F513" s="1">
        <v>0.43333333333333335</v>
      </c>
      <c r="G513" s="2">
        <v>41993</v>
      </c>
      <c r="H513" s="1" t="s">
        <v>25</v>
      </c>
      <c r="I513">
        <v>442.85</v>
      </c>
      <c r="J513">
        <v>12720</v>
      </c>
      <c r="K513">
        <f t="shared" si="21"/>
        <v>5633052</v>
      </c>
      <c r="L513" t="s">
        <v>1094</v>
      </c>
      <c r="M513" t="s">
        <v>30</v>
      </c>
      <c r="N513" t="s">
        <v>31</v>
      </c>
      <c r="O513" s="2" t="s">
        <v>24</v>
      </c>
      <c r="P513" s="1">
        <v>0.43333333333333335</v>
      </c>
      <c r="Q513">
        <v>442.85</v>
      </c>
      <c r="R513">
        <v>12720</v>
      </c>
      <c r="S513">
        <f t="shared" si="22"/>
        <v>5633052</v>
      </c>
      <c r="T513" t="s">
        <v>34</v>
      </c>
      <c r="U513" t="s">
        <v>19</v>
      </c>
    </row>
    <row r="514" spans="1:21" x14ac:dyDescent="0.3">
      <c r="A514">
        <v>355801</v>
      </c>
      <c r="B514" s="1" t="s">
        <v>1095</v>
      </c>
      <c r="C514" t="s">
        <v>46</v>
      </c>
      <c r="D514" t="s">
        <v>47</v>
      </c>
      <c r="E514" s="2" t="s">
        <v>24</v>
      </c>
      <c r="F514" s="1">
        <v>0.43333333333333335</v>
      </c>
      <c r="G514" s="2">
        <v>41993</v>
      </c>
      <c r="H514" s="1" t="s">
        <v>32</v>
      </c>
      <c r="I514">
        <v>1672.75</v>
      </c>
      <c r="J514">
        <v>1372</v>
      </c>
      <c r="K514">
        <f t="shared" si="21"/>
        <v>2295013</v>
      </c>
      <c r="L514" t="s">
        <v>1096</v>
      </c>
      <c r="M514" t="s">
        <v>46</v>
      </c>
      <c r="N514" t="s">
        <v>47</v>
      </c>
      <c r="O514" s="2" t="s">
        <v>24</v>
      </c>
      <c r="P514" s="1">
        <v>0.43333333333333335</v>
      </c>
      <c r="Q514">
        <v>1672.75</v>
      </c>
      <c r="R514">
        <v>1372</v>
      </c>
      <c r="S514">
        <f t="shared" si="22"/>
        <v>2295013</v>
      </c>
      <c r="T514" t="s">
        <v>34</v>
      </c>
      <c r="U514" t="s">
        <v>19</v>
      </c>
    </row>
    <row r="515" spans="1:21" x14ac:dyDescent="0.3">
      <c r="A515">
        <v>432710</v>
      </c>
      <c r="B515" s="1" t="s">
        <v>1097</v>
      </c>
      <c r="C515" t="s">
        <v>50</v>
      </c>
      <c r="D515" t="s">
        <v>51</v>
      </c>
      <c r="E515" s="2" t="s">
        <v>24</v>
      </c>
      <c r="F515" s="1">
        <v>0.43333333333333335</v>
      </c>
      <c r="G515" s="2">
        <v>41993</v>
      </c>
      <c r="H515" s="1" t="s">
        <v>25</v>
      </c>
      <c r="I515">
        <v>1397</v>
      </c>
      <c r="J515">
        <v>102</v>
      </c>
      <c r="K515">
        <f t="shared" si="21"/>
        <v>142494</v>
      </c>
      <c r="L515" t="s">
        <v>1098</v>
      </c>
      <c r="M515" t="s">
        <v>50</v>
      </c>
      <c r="N515" t="s">
        <v>53</v>
      </c>
      <c r="O515" s="2" t="s">
        <v>24</v>
      </c>
      <c r="P515" s="1">
        <v>0.43333333333333335</v>
      </c>
      <c r="Q515">
        <v>1397</v>
      </c>
      <c r="R515">
        <v>102</v>
      </c>
      <c r="S515">
        <f t="shared" si="22"/>
        <v>142494</v>
      </c>
      <c r="T515" t="s">
        <v>27</v>
      </c>
      <c r="U515" t="s">
        <v>54</v>
      </c>
    </row>
    <row r="516" spans="1:21" x14ac:dyDescent="0.3">
      <c r="A516">
        <v>6330752</v>
      </c>
      <c r="B516" s="1" t="s">
        <v>1099</v>
      </c>
      <c r="C516" t="s">
        <v>87</v>
      </c>
      <c r="D516" t="s">
        <v>88</v>
      </c>
      <c r="E516" s="2" t="s">
        <v>24</v>
      </c>
      <c r="F516" s="1">
        <v>0.43333333333333335</v>
      </c>
      <c r="G516" s="2">
        <v>41993</v>
      </c>
      <c r="H516" s="1" t="s">
        <v>25</v>
      </c>
      <c r="I516">
        <v>1820.1</v>
      </c>
      <c r="J516">
        <v>32</v>
      </c>
      <c r="K516">
        <f t="shared" si="21"/>
        <v>58243.199999999997</v>
      </c>
      <c r="L516" t="s">
        <v>1100</v>
      </c>
      <c r="M516" t="s">
        <v>87</v>
      </c>
      <c r="N516" t="s">
        <v>88</v>
      </c>
      <c r="O516" s="2" t="s">
        <v>24</v>
      </c>
      <c r="P516" s="1">
        <v>0.43333333333333335</v>
      </c>
      <c r="Q516">
        <v>1820.1</v>
      </c>
      <c r="R516">
        <v>32</v>
      </c>
      <c r="S516">
        <f t="shared" si="22"/>
        <v>58243.199999999997</v>
      </c>
      <c r="T516" t="s">
        <v>34</v>
      </c>
      <c r="U516" t="s">
        <v>19</v>
      </c>
    </row>
    <row r="517" spans="1:21" x14ac:dyDescent="0.3">
      <c r="A517">
        <v>6668299</v>
      </c>
      <c r="B517" s="1" t="s">
        <v>1101</v>
      </c>
      <c r="C517" t="s">
        <v>60</v>
      </c>
      <c r="D517" t="s">
        <v>61</v>
      </c>
      <c r="E517" s="2" t="s">
        <v>24</v>
      </c>
      <c r="F517" s="1">
        <v>0.43333333333333335</v>
      </c>
      <c r="G517" s="2">
        <v>41993</v>
      </c>
      <c r="H517" s="1" t="s">
        <v>25</v>
      </c>
      <c r="I517">
        <v>229.7</v>
      </c>
      <c r="J517">
        <v>685</v>
      </c>
      <c r="K517">
        <f t="shared" si="21"/>
        <v>157344.5</v>
      </c>
      <c r="L517" t="s">
        <v>1102</v>
      </c>
      <c r="M517" t="s">
        <v>60</v>
      </c>
      <c r="N517" t="s">
        <v>61</v>
      </c>
      <c r="O517" s="2" t="s">
        <v>24</v>
      </c>
      <c r="P517" s="1">
        <v>0.43333333333333335</v>
      </c>
      <c r="Q517">
        <v>229.7</v>
      </c>
      <c r="R517">
        <v>685</v>
      </c>
      <c r="S517">
        <v>157355.6</v>
      </c>
      <c r="T517" t="s">
        <v>27</v>
      </c>
      <c r="U517" t="s">
        <v>208</v>
      </c>
    </row>
    <row r="518" spans="1:21" x14ac:dyDescent="0.3">
      <c r="A518">
        <v>114543</v>
      </c>
      <c r="B518" s="1" t="s">
        <v>1103</v>
      </c>
      <c r="C518" t="s">
        <v>22</v>
      </c>
      <c r="D518" t="s">
        <v>23</v>
      </c>
      <c r="E518" s="2" t="s">
        <v>24</v>
      </c>
      <c r="F518" s="1">
        <v>0.43402777777777773</v>
      </c>
      <c r="G518" s="2">
        <v>41993</v>
      </c>
      <c r="H518" s="1" t="s">
        <v>32</v>
      </c>
      <c r="I518">
        <v>558.70000000000005</v>
      </c>
      <c r="J518">
        <v>19</v>
      </c>
      <c r="K518">
        <f t="shared" si="21"/>
        <v>10615.300000000001</v>
      </c>
      <c r="L518" t="s">
        <v>1104</v>
      </c>
      <c r="M518" t="s">
        <v>22</v>
      </c>
      <c r="N518" t="s">
        <v>23</v>
      </c>
      <c r="O518" s="2" t="s">
        <v>24</v>
      </c>
      <c r="P518" s="1">
        <v>0.43402777777777773</v>
      </c>
      <c r="Q518">
        <v>558.70000000000005</v>
      </c>
      <c r="R518">
        <v>19</v>
      </c>
      <c r="S518">
        <f t="shared" ref="S518:S533" si="23">Q518*R518</f>
        <v>10615.300000000001</v>
      </c>
      <c r="T518" t="s">
        <v>34</v>
      </c>
      <c r="U518" t="s">
        <v>19</v>
      </c>
    </row>
    <row r="519" spans="1:21" x14ac:dyDescent="0.3">
      <c r="A519">
        <v>179948</v>
      </c>
      <c r="B519" s="1" t="s">
        <v>1105</v>
      </c>
      <c r="C519" t="s">
        <v>30</v>
      </c>
      <c r="D519" t="s">
        <v>31</v>
      </c>
      <c r="E519" s="2" t="s">
        <v>24</v>
      </c>
      <c r="F519" s="1">
        <v>0.43402777777777773</v>
      </c>
      <c r="G519" s="2">
        <v>41993</v>
      </c>
      <c r="H519" s="1" t="s">
        <v>25</v>
      </c>
      <c r="I519">
        <v>444</v>
      </c>
      <c r="J519">
        <v>9059</v>
      </c>
      <c r="K519">
        <f t="shared" si="21"/>
        <v>4022196</v>
      </c>
      <c r="L519" t="s">
        <v>1106</v>
      </c>
      <c r="M519" t="s">
        <v>30</v>
      </c>
      <c r="N519" t="s">
        <v>31</v>
      </c>
      <c r="O519" s="2" t="s">
        <v>24</v>
      </c>
      <c r="P519" s="1">
        <v>0.43402777777777773</v>
      </c>
      <c r="Q519">
        <v>444</v>
      </c>
      <c r="R519">
        <v>9059</v>
      </c>
      <c r="S519">
        <f t="shared" si="23"/>
        <v>4022196</v>
      </c>
      <c r="T519" t="s">
        <v>34</v>
      </c>
      <c r="U519" t="s">
        <v>19</v>
      </c>
    </row>
    <row r="520" spans="1:21" x14ac:dyDescent="0.3">
      <c r="A520">
        <v>253343</v>
      </c>
      <c r="B520" s="1" t="s">
        <v>1107</v>
      </c>
      <c r="C520" t="s">
        <v>36</v>
      </c>
      <c r="D520" t="s">
        <v>37</v>
      </c>
      <c r="E520" s="2" t="s">
        <v>24</v>
      </c>
      <c r="F520" s="1">
        <v>0.43402777777777773</v>
      </c>
      <c r="G520" s="2">
        <v>41993</v>
      </c>
      <c r="H520" s="1" t="s">
        <v>25</v>
      </c>
      <c r="I520">
        <v>1187.05</v>
      </c>
      <c r="J520">
        <v>5</v>
      </c>
      <c r="K520">
        <f t="shared" si="21"/>
        <v>5935.25</v>
      </c>
      <c r="L520" t="s">
        <v>1108</v>
      </c>
      <c r="M520" t="s">
        <v>36</v>
      </c>
      <c r="N520" t="s">
        <v>37</v>
      </c>
      <c r="O520" s="2" t="s">
        <v>24</v>
      </c>
      <c r="P520" s="1">
        <v>0.43402777777777773</v>
      </c>
      <c r="Q520">
        <v>1187.05</v>
      </c>
      <c r="R520">
        <v>5</v>
      </c>
      <c r="S520">
        <f t="shared" si="23"/>
        <v>5935.25</v>
      </c>
      <c r="T520" t="s">
        <v>34</v>
      </c>
      <c r="U520" t="s">
        <v>19</v>
      </c>
    </row>
    <row r="521" spans="1:21" x14ac:dyDescent="0.3">
      <c r="A521">
        <v>355802</v>
      </c>
      <c r="B521" s="1" t="s">
        <v>1109</v>
      </c>
      <c r="C521" t="s">
        <v>46</v>
      </c>
      <c r="D521" t="s">
        <v>47</v>
      </c>
      <c r="E521" s="2" t="s">
        <v>24</v>
      </c>
      <c r="F521" s="1">
        <v>0.43402777777777773</v>
      </c>
      <c r="G521" s="2">
        <v>41993</v>
      </c>
      <c r="H521" s="1" t="s">
        <v>25</v>
      </c>
      <c r="I521">
        <v>1672.8</v>
      </c>
      <c r="J521">
        <v>81</v>
      </c>
      <c r="K521">
        <f t="shared" si="21"/>
        <v>135496.79999999999</v>
      </c>
      <c r="L521" t="s">
        <v>1110</v>
      </c>
      <c r="M521" t="s">
        <v>46</v>
      </c>
      <c r="N521" t="s">
        <v>47</v>
      </c>
      <c r="O521" s="2" t="s">
        <v>24</v>
      </c>
      <c r="P521" s="1">
        <v>0.43402777777777773</v>
      </c>
      <c r="Q521">
        <v>1672.8</v>
      </c>
      <c r="R521">
        <v>81</v>
      </c>
      <c r="S521">
        <f t="shared" si="23"/>
        <v>135496.79999999999</v>
      </c>
      <c r="T521" t="s">
        <v>34</v>
      </c>
      <c r="U521" t="s">
        <v>19</v>
      </c>
    </row>
    <row r="522" spans="1:21" x14ac:dyDescent="0.3">
      <c r="A522">
        <v>432711</v>
      </c>
      <c r="B522" s="1" t="s">
        <v>1111</v>
      </c>
      <c r="C522" t="s">
        <v>50</v>
      </c>
      <c r="D522" t="s">
        <v>51</v>
      </c>
      <c r="E522" s="2" t="s">
        <v>24</v>
      </c>
      <c r="F522" s="1">
        <v>0.43402777777777773</v>
      </c>
      <c r="G522" s="2">
        <v>41993</v>
      </c>
      <c r="H522" s="1" t="s">
        <v>25</v>
      </c>
      <c r="I522">
        <v>1396.7</v>
      </c>
      <c r="J522">
        <v>162</v>
      </c>
      <c r="K522">
        <f t="shared" si="21"/>
        <v>226265.4</v>
      </c>
      <c r="L522" t="s">
        <v>1112</v>
      </c>
      <c r="M522" t="s">
        <v>50</v>
      </c>
      <c r="N522" t="s">
        <v>53</v>
      </c>
      <c r="O522" s="2" t="s">
        <v>24</v>
      </c>
      <c r="P522" s="1">
        <v>0.43402777777777773</v>
      </c>
      <c r="Q522">
        <v>1396.7</v>
      </c>
      <c r="R522">
        <v>162</v>
      </c>
      <c r="S522">
        <f t="shared" si="23"/>
        <v>226265.4</v>
      </c>
      <c r="T522" t="s">
        <v>27</v>
      </c>
      <c r="U522" t="s">
        <v>54</v>
      </c>
    </row>
    <row r="523" spans="1:21" x14ac:dyDescent="0.3">
      <c r="A523">
        <v>6668300</v>
      </c>
      <c r="B523" s="1" t="s">
        <v>1113</v>
      </c>
      <c r="C523" t="s">
        <v>60</v>
      </c>
      <c r="D523" t="s">
        <v>61</v>
      </c>
      <c r="E523" s="2" t="s">
        <v>24</v>
      </c>
      <c r="F523" s="1">
        <v>0.43402777777777773</v>
      </c>
      <c r="G523" s="2">
        <v>41993</v>
      </c>
      <c r="H523" s="1" t="s">
        <v>25</v>
      </c>
      <c r="I523">
        <v>229.7</v>
      </c>
      <c r="J523">
        <v>446</v>
      </c>
      <c r="K523">
        <f t="shared" si="21"/>
        <v>102446.2</v>
      </c>
      <c r="L523" t="s">
        <v>1114</v>
      </c>
      <c r="M523" t="s">
        <v>60</v>
      </c>
      <c r="N523" t="s">
        <v>61</v>
      </c>
      <c r="O523" s="2" t="s">
        <v>24</v>
      </c>
      <c r="P523" s="1">
        <v>0.43402777777777773</v>
      </c>
      <c r="Q523">
        <v>229.7</v>
      </c>
      <c r="R523">
        <v>446</v>
      </c>
      <c r="S523">
        <f t="shared" si="23"/>
        <v>102446.2</v>
      </c>
      <c r="T523" t="s">
        <v>34</v>
      </c>
      <c r="U523" t="s">
        <v>19</v>
      </c>
    </row>
    <row r="524" spans="1:21" x14ac:dyDescent="0.3">
      <c r="A524">
        <v>114544</v>
      </c>
      <c r="B524" s="1" t="s">
        <v>1115</v>
      </c>
      <c r="C524" t="s">
        <v>22</v>
      </c>
      <c r="D524" t="s">
        <v>23</v>
      </c>
      <c r="E524" s="2" t="s">
        <v>24</v>
      </c>
      <c r="F524" s="1">
        <v>0.43472222222222223</v>
      </c>
      <c r="G524" s="2">
        <v>41993</v>
      </c>
      <c r="H524" s="1" t="s">
        <v>25</v>
      </c>
      <c r="I524">
        <v>560</v>
      </c>
      <c r="J524">
        <v>150</v>
      </c>
      <c r="K524">
        <f t="shared" si="21"/>
        <v>84000</v>
      </c>
      <c r="L524" t="s">
        <v>1116</v>
      </c>
      <c r="M524" t="s">
        <v>22</v>
      </c>
      <c r="N524" t="s">
        <v>23</v>
      </c>
      <c r="O524" s="2" t="s">
        <v>24</v>
      </c>
      <c r="P524" s="1">
        <v>0.43472222222222223</v>
      </c>
      <c r="Q524">
        <v>560</v>
      </c>
      <c r="R524">
        <v>150</v>
      </c>
      <c r="S524">
        <f t="shared" si="23"/>
        <v>84000</v>
      </c>
      <c r="T524" t="s">
        <v>34</v>
      </c>
      <c r="U524" t="s">
        <v>19</v>
      </c>
    </row>
    <row r="525" spans="1:21" x14ac:dyDescent="0.3">
      <c r="A525">
        <v>179949</v>
      </c>
      <c r="B525" s="1" t="s">
        <v>1117</v>
      </c>
      <c r="C525" t="s">
        <v>30</v>
      </c>
      <c r="D525" t="s">
        <v>31</v>
      </c>
      <c r="E525" s="2" t="s">
        <v>24</v>
      </c>
      <c r="F525" s="1">
        <v>0.43472222222222223</v>
      </c>
      <c r="G525" s="2">
        <v>41993</v>
      </c>
      <c r="H525" s="1" t="s">
        <v>32</v>
      </c>
      <c r="I525">
        <v>444.05</v>
      </c>
      <c r="J525">
        <v>11005</v>
      </c>
      <c r="K525">
        <f t="shared" si="21"/>
        <v>4886770.25</v>
      </c>
      <c r="L525" t="s">
        <v>1118</v>
      </c>
      <c r="M525" t="s">
        <v>30</v>
      </c>
      <c r="N525" t="s">
        <v>31</v>
      </c>
      <c r="O525" s="2" t="s">
        <v>24</v>
      </c>
      <c r="P525" s="1">
        <v>0.43472222222222223</v>
      </c>
      <c r="Q525">
        <v>444.05</v>
      </c>
      <c r="R525">
        <v>11005</v>
      </c>
      <c r="S525">
        <f t="shared" si="23"/>
        <v>4886770.25</v>
      </c>
      <c r="T525" t="s">
        <v>34</v>
      </c>
      <c r="U525" t="s">
        <v>19</v>
      </c>
    </row>
    <row r="526" spans="1:21" x14ac:dyDescent="0.3">
      <c r="A526">
        <v>253344</v>
      </c>
      <c r="B526" s="1" t="s">
        <v>1119</v>
      </c>
      <c r="C526" t="s">
        <v>36</v>
      </c>
      <c r="D526" t="s">
        <v>37</v>
      </c>
      <c r="E526" s="2" t="s">
        <v>24</v>
      </c>
      <c r="F526" s="1">
        <v>0.43472222222222223</v>
      </c>
      <c r="G526" s="2">
        <v>41993</v>
      </c>
      <c r="H526" s="1" t="s">
        <v>25</v>
      </c>
      <c r="I526">
        <v>1188.3</v>
      </c>
      <c r="J526">
        <v>107</v>
      </c>
      <c r="K526">
        <f t="shared" si="21"/>
        <v>127148.09999999999</v>
      </c>
      <c r="L526" t="s">
        <v>1120</v>
      </c>
      <c r="M526" t="s">
        <v>36</v>
      </c>
      <c r="N526" t="s">
        <v>37</v>
      </c>
      <c r="O526" s="2" t="s">
        <v>24</v>
      </c>
      <c r="P526" s="1">
        <v>0.43472222222222223</v>
      </c>
      <c r="Q526">
        <v>1188.3</v>
      </c>
      <c r="R526">
        <v>107</v>
      </c>
      <c r="S526">
        <f t="shared" si="23"/>
        <v>127148.09999999999</v>
      </c>
      <c r="T526" t="s">
        <v>34</v>
      </c>
      <c r="U526" t="s">
        <v>19</v>
      </c>
    </row>
    <row r="527" spans="1:21" x14ac:dyDescent="0.3">
      <c r="A527">
        <v>305676</v>
      </c>
      <c r="B527" s="1" t="s">
        <v>1121</v>
      </c>
      <c r="C527" t="s">
        <v>42</v>
      </c>
      <c r="D527" t="s">
        <v>43</v>
      </c>
      <c r="E527" s="2" t="s">
        <v>24</v>
      </c>
      <c r="F527" s="1">
        <v>0.43472222222222223</v>
      </c>
      <c r="G527" s="2">
        <v>41993</v>
      </c>
      <c r="H527" s="1" t="s">
        <v>32</v>
      </c>
      <c r="I527">
        <v>3403.1</v>
      </c>
      <c r="J527">
        <v>38</v>
      </c>
      <c r="K527">
        <f t="shared" si="21"/>
        <v>129317.8</v>
      </c>
      <c r="L527" t="s">
        <v>1122</v>
      </c>
      <c r="M527" t="s">
        <v>42</v>
      </c>
      <c r="N527" t="s">
        <v>43</v>
      </c>
      <c r="O527" s="2" t="s">
        <v>24</v>
      </c>
      <c r="P527" s="1">
        <v>0.43472222222222223</v>
      </c>
      <c r="Q527">
        <v>3403.1</v>
      </c>
      <c r="R527">
        <v>38</v>
      </c>
      <c r="S527">
        <f t="shared" si="23"/>
        <v>129317.8</v>
      </c>
      <c r="T527" t="s">
        <v>34</v>
      </c>
      <c r="U527" t="s">
        <v>19</v>
      </c>
    </row>
    <row r="528" spans="1:21" x14ac:dyDescent="0.3">
      <c r="A528">
        <v>355803</v>
      </c>
      <c r="B528" s="1" t="s">
        <v>1123</v>
      </c>
      <c r="C528" t="s">
        <v>46</v>
      </c>
      <c r="D528" t="s">
        <v>47</v>
      </c>
      <c r="E528" s="2" t="s">
        <v>24</v>
      </c>
      <c r="F528" s="1">
        <v>0.43472222222222223</v>
      </c>
      <c r="G528" s="2">
        <v>41993</v>
      </c>
      <c r="H528" s="1" t="s">
        <v>25</v>
      </c>
      <c r="I528">
        <v>1672.35</v>
      </c>
      <c r="J528">
        <v>247</v>
      </c>
      <c r="K528">
        <f t="shared" si="21"/>
        <v>413070.44999999995</v>
      </c>
      <c r="L528" t="s">
        <v>1124</v>
      </c>
      <c r="M528" t="s">
        <v>46</v>
      </c>
      <c r="N528" t="s">
        <v>47</v>
      </c>
      <c r="O528" s="2" t="s">
        <v>24</v>
      </c>
      <c r="P528" s="1">
        <v>0.43472222222222223</v>
      </c>
      <c r="Q528">
        <v>1672.35</v>
      </c>
      <c r="R528">
        <v>247</v>
      </c>
      <c r="S528">
        <f t="shared" si="23"/>
        <v>413070.44999999995</v>
      </c>
      <c r="T528" t="s">
        <v>34</v>
      </c>
      <c r="U528" t="s">
        <v>19</v>
      </c>
    </row>
    <row r="529" spans="1:21" x14ac:dyDescent="0.3">
      <c r="A529">
        <v>432712</v>
      </c>
      <c r="B529" s="1" t="s">
        <v>1125</v>
      </c>
      <c r="C529" t="s">
        <v>50</v>
      </c>
      <c r="D529" t="s">
        <v>51</v>
      </c>
      <c r="E529" s="2" t="s">
        <v>24</v>
      </c>
      <c r="F529" s="1">
        <v>0.43472222222222223</v>
      </c>
      <c r="G529" s="2">
        <v>41993</v>
      </c>
      <c r="H529" s="1" t="s">
        <v>32</v>
      </c>
      <c r="I529">
        <v>1396.55</v>
      </c>
      <c r="J529">
        <v>296</v>
      </c>
      <c r="K529">
        <f t="shared" si="21"/>
        <v>413378.8</v>
      </c>
      <c r="L529" t="s">
        <v>1126</v>
      </c>
      <c r="M529" t="s">
        <v>50</v>
      </c>
      <c r="N529" t="s">
        <v>51</v>
      </c>
      <c r="O529" s="2" t="s">
        <v>24</v>
      </c>
      <c r="P529" s="1">
        <v>0.43472222222222223</v>
      </c>
      <c r="Q529">
        <v>1396.55</v>
      </c>
      <c r="R529">
        <v>296</v>
      </c>
      <c r="S529">
        <f t="shared" si="23"/>
        <v>413378.8</v>
      </c>
      <c r="T529" t="s">
        <v>34</v>
      </c>
      <c r="U529" t="s">
        <v>19</v>
      </c>
    </row>
    <row r="530" spans="1:21" x14ac:dyDescent="0.3">
      <c r="A530">
        <v>510718</v>
      </c>
      <c r="B530" s="1" t="s">
        <v>1127</v>
      </c>
      <c r="C530" t="s">
        <v>56</v>
      </c>
      <c r="D530" t="s">
        <v>57</v>
      </c>
      <c r="E530" s="2" t="s">
        <v>24</v>
      </c>
      <c r="F530" s="1">
        <v>0.43472222222222223</v>
      </c>
      <c r="G530" s="2">
        <v>41993</v>
      </c>
      <c r="H530" s="1" t="s">
        <v>25</v>
      </c>
      <c r="I530">
        <v>445</v>
      </c>
      <c r="J530">
        <v>479</v>
      </c>
      <c r="K530">
        <f t="shared" si="21"/>
        <v>213155</v>
      </c>
      <c r="L530" t="s">
        <v>1128</v>
      </c>
      <c r="M530" t="s">
        <v>56</v>
      </c>
      <c r="N530" t="s">
        <v>57</v>
      </c>
      <c r="O530" s="2" t="s">
        <v>24</v>
      </c>
      <c r="P530" s="1">
        <v>0.43472222222222223</v>
      </c>
      <c r="Q530">
        <v>445</v>
      </c>
      <c r="R530">
        <v>479</v>
      </c>
      <c r="S530">
        <f t="shared" si="23"/>
        <v>213155</v>
      </c>
      <c r="T530" t="s">
        <v>34</v>
      </c>
      <c r="U530" t="s">
        <v>19</v>
      </c>
    </row>
    <row r="531" spans="1:21" x14ac:dyDescent="0.3">
      <c r="A531">
        <v>6330754</v>
      </c>
      <c r="B531" s="1" t="s">
        <v>1129</v>
      </c>
      <c r="C531" t="s">
        <v>87</v>
      </c>
      <c r="D531" t="s">
        <v>88</v>
      </c>
      <c r="E531" s="2" t="s">
        <v>24</v>
      </c>
      <c r="F531" s="1">
        <v>0.43472222222222223</v>
      </c>
      <c r="G531" s="2">
        <v>41993</v>
      </c>
      <c r="H531" s="1" t="s">
        <v>25</v>
      </c>
      <c r="I531">
        <v>1822.3</v>
      </c>
      <c r="J531">
        <v>34</v>
      </c>
      <c r="K531">
        <f t="shared" si="21"/>
        <v>61958.2</v>
      </c>
      <c r="L531" t="s">
        <v>1130</v>
      </c>
      <c r="M531" t="s">
        <v>87</v>
      </c>
      <c r="N531" t="s">
        <v>88</v>
      </c>
      <c r="O531" s="2" t="s">
        <v>24</v>
      </c>
      <c r="P531" s="1">
        <v>0.43472222222222223</v>
      </c>
      <c r="Q531">
        <v>1822.3</v>
      </c>
      <c r="R531">
        <v>34</v>
      </c>
      <c r="S531">
        <f t="shared" si="23"/>
        <v>61958.2</v>
      </c>
      <c r="T531" t="s">
        <v>34</v>
      </c>
      <c r="U531" t="s">
        <v>19</v>
      </c>
    </row>
    <row r="532" spans="1:21" x14ac:dyDescent="0.3">
      <c r="A532">
        <v>6668301</v>
      </c>
      <c r="B532" s="1" t="s">
        <v>1131</v>
      </c>
      <c r="C532" t="s">
        <v>60</v>
      </c>
      <c r="D532" t="s">
        <v>61</v>
      </c>
      <c r="E532" s="2" t="s">
        <v>24</v>
      </c>
      <c r="F532" s="1">
        <v>0.43472222222222223</v>
      </c>
      <c r="G532" s="2">
        <v>41993</v>
      </c>
      <c r="H532" s="1" t="s">
        <v>25</v>
      </c>
      <c r="I532">
        <v>229.7</v>
      </c>
      <c r="J532">
        <v>427</v>
      </c>
      <c r="K532">
        <f t="shared" si="21"/>
        <v>98081.9</v>
      </c>
      <c r="L532" t="s">
        <v>1132</v>
      </c>
      <c r="M532" t="s">
        <v>60</v>
      </c>
      <c r="N532" t="s">
        <v>61</v>
      </c>
      <c r="O532" s="2" t="s">
        <v>24</v>
      </c>
      <c r="P532" s="1">
        <v>0.43472222222222223</v>
      </c>
      <c r="Q532">
        <v>229.7</v>
      </c>
      <c r="R532">
        <v>427</v>
      </c>
      <c r="S532">
        <f t="shared" si="23"/>
        <v>98081.9</v>
      </c>
      <c r="T532" t="s">
        <v>34</v>
      </c>
      <c r="U532" t="s">
        <v>19</v>
      </c>
    </row>
    <row r="533" spans="1:21" x14ac:dyDescent="0.3">
      <c r="A533">
        <v>179950</v>
      </c>
      <c r="B533" s="1" t="s">
        <v>1133</v>
      </c>
      <c r="C533" t="s">
        <v>30</v>
      </c>
      <c r="D533" t="s">
        <v>31</v>
      </c>
      <c r="E533" s="2" t="s">
        <v>24</v>
      </c>
      <c r="F533" s="1">
        <v>0.43541666666666662</v>
      </c>
      <c r="G533" s="2">
        <v>41993</v>
      </c>
      <c r="H533" s="1" t="s">
        <v>32</v>
      </c>
      <c r="I533">
        <v>443.9</v>
      </c>
      <c r="J533">
        <v>8080</v>
      </c>
      <c r="K533">
        <f t="shared" si="21"/>
        <v>3586712</v>
      </c>
      <c r="L533" t="s">
        <v>1134</v>
      </c>
      <c r="M533" t="s">
        <v>30</v>
      </c>
      <c r="N533" t="s">
        <v>31</v>
      </c>
      <c r="O533" s="2" t="s">
        <v>24</v>
      </c>
      <c r="P533" s="1">
        <v>0.43541666666666662</v>
      </c>
      <c r="Q533">
        <v>443.9</v>
      </c>
      <c r="R533">
        <v>8080</v>
      </c>
      <c r="S533">
        <f t="shared" si="23"/>
        <v>3586712</v>
      </c>
      <c r="T533" t="s">
        <v>34</v>
      </c>
      <c r="U533" t="s">
        <v>19</v>
      </c>
    </row>
    <row r="534" spans="1:21" x14ac:dyDescent="0.3">
      <c r="A534">
        <v>253345</v>
      </c>
      <c r="B534" s="1" t="s">
        <v>1135</v>
      </c>
      <c r="C534" t="s">
        <v>36</v>
      </c>
      <c r="D534" t="s">
        <v>37</v>
      </c>
      <c r="E534" s="2" t="s">
        <v>24</v>
      </c>
      <c r="F534" s="1">
        <v>0.43541666666666662</v>
      </c>
      <c r="G534" s="2">
        <v>41993</v>
      </c>
      <c r="H534" s="1" t="s">
        <v>25</v>
      </c>
      <c r="I534">
        <v>1186</v>
      </c>
      <c r="J534">
        <v>6</v>
      </c>
      <c r="K534">
        <f t="shared" si="21"/>
        <v>7116</v>
      </c>
      <c r="L534" t="s">
        <v>1136</v>
      </c>
      <c r="M534" t="s">
        <v>36</v>
      </c>
      <c r="N534" t="s">
        <v>37</v>
      </c>
      <c r="O534" s="2" t="s">
        <v>24</v>
      </c>
      <c r="P534" s="1">
        <v>0.43541666666666662</v>
      </c>
      <c r="Q534">
        <v>1186</v>
      </c>
      <c r="R534">
        <v>6</v>
      </c>
      <c r="S534">
        <v>7200</v>
      </c>
      <c r="T534" t="s">
        <v>27</v>
      </c>
      <c r="U534" t="s">
        <v>208</v>
      </c>
    </row>
    <row r="535" spans="1:21" x14ac:dyDescent="0.3">
      <c r="A535">
        <v>305677</v>
      </c>
      <c r="B535" s="1" t="s">
        <v>1137</v>
      </c>
      <c r="C535" t="s">
        <v>42</v>
      </c>
      <c r="D535" t="s">
        <v>43</v>
      </c>
      <c r="E535" s="2" t="s">
        <v>24</v>
      </c>
      <c r="F535" s="1">
        <v>0.43541666666666662</v>
      </c>
      <c r="G535" s="2">
        <v>41993</v>
      </c>
      <c r="H535" s="1" t="s">
        <v>32</v>
      </c>
      <c r="I535">
        <v>3406.05</v>
      </c>
      <c r="J535">
        <v>70</v>
      </c>
      <c r="K535">
        <f t="shared" si="21"/>
        <v>238423.5</v>
      </c>
      <c r="L535" t="s">
        <v>1138</v>
      </c>
      <c r="M535" t="s">
        <v>42</v>
      </c>
      <c r="N535" t="s">
        <v>43</v>
      </c>
      <c r="O535" s="2" t="s">
        <v>24</v>
      </c>
      <c r="P535" s="1">
        <v>0.43541666666666662</v>
      </c>
      <c r="Q535">
        <v>3406.05</v>
      </c>
      <c r="R535">
        <v>70</v>
      </c>
      <c r="S535">
        <f t="shared" ref="S535:S542" si="24">Q535*R535</f>
        <v>238423.5</v>
      </c>
      <c r="T535" t="s">
        <v>34</v>
      </c>
      <c r="U535" t="s">
        <v>19</v>
      </c>
    </row>
    <row r="536" spans="1:21" x14ac:dyDescent="0.3">
      <c r="A536">
        <v>355804</v>
      </c>
      <c r="B536" s="1" t="s">
        <v>1139</v>
      </c>
      <c r="C536" t="s">
        <v>46</v>
      </c>
      <c r="D536" t="s">
        <v>47</v>
      </c>
      <c r="E536" s="2" t="s">
        <v>24</v>
      </c>
      <c r="F536" s="1">
        <v>0.43541666666666662</v>
      </c>
      <c r="G536" s="2">
        <v>41993</v>
      </c>
      <c r="H536" s="1" t="s">
        <v>25</v>
      </c>
      <c r="I536">
        <v>1673</v>
      </c>
      <c r="J536">
        <v>160</v>
      </c>
      <c r="K536">
        <f t="shared" si="21"/>
        <v>267680</v>
      </c>
      <c r="L536" t="s">
        <v>1140</v>
      </c>
      <c r="M536" t="s">
        <v>46</v>
      </c>
      <c r="N536" t="s">
        <v>47</v>
      </c>
      <c r="O536" s="2" t="s">
        <v>24</v>
      </c>
      <c r="P536" s="1">
        <v>0.43541666666666662</v>
      </c>
      <c r="Q536">
        <v>1673</v>
      </c>
      <c r="R536">
        <v>160</v>
      </c>
      <c r="S536">
        <f t="shared" si="24"/>
        <v>267680</v>
      </c>
      <c r="T536" t="s">
        <v>34</v>
      </c>
      <c r="U536" t="s">
        <v>19</v>
      </c>
    </row>
    <row r="537" spans="1:21" x14ac:dyDescent="0.3">
      <c r="A537">
        <v>432713</v>
      </c>
      <c r="B537" s="1" t="s">
        <v>1141</v>
      </c>
      <c r="C537" t="s">
        <v>50</v>
      </c>
      <c r="D537" t="s">
        <v>51</v>
      </c>
      <c r="E537" s="2" t="s">
        <v>24</v>
      </c>
      <c r="F537" s="1">
        <v>0.43541666666666662</v>
      </c>
      <c r="G537" s="2">
        <v>41993</v>
      </c>
      <c r="H537" s="1" t="s">
        <v>25</v>
      </c>
      <c r="I537">
        <v>1396.5</v>
      </c>
      <c r="J537">
        <v>148</v>
      </c>
      <c r="K537">
        <f t="shared" si="21"/>
        <v>206682</v>
      </c>
      <c r="L537" t="s">
        <v>1142</v>
      </c>
      <c r="M537" t="s">
        <v>50</v>
      </c>
      <c r="N537" t="s">
        <v>53</v>
      </c>
      <c r="O537" s="2" t="s">
        <v>24</v>
      </c>
      <c r="P537" s="1">
        <v>0.43541666666666662</v>
      </c>
      <c r="Q537">
        <v>1396.5</v>
      </c>
      <c r="R537">
        <v>148</v>
      </c>
      <c r="S537">
        <f t="shared" si="24"/>
        <v>206682</v>
      </c>
      <c r="T537" t="s">
        <v>27</v>
      </c>
      <c r="U537" t="s">
        <v>54</v>
      </c>
    </row>
    <row r="538" spans="1:21" x14ac:dyDescent="0.3">
      <c r="A538">
        <v>510719</v>
      </c>
      <c r="B538" s="1" t="s">
        <v>1143</v>
      </c>
      <c r="C538" t="s">
        <v>56</v>
      </c>
      <c r="D538" t="s">
        <v>57</v>
      </c>
      <c r="E538" s="2" t="s">
        <v>24</v>
      </c>
      <c r="F538" s="1">
        <v>0.43541666666666662</v>
      </c>
      <c r="G538" s="2">
        <v>41993</v>
      </c>
      <c r="H538" s="1" t="s">
        <v>25</v>
      </c>
      <c r="I538">
        <v>444.95</v>
      </c>
      <c r="J538">
        <v>807</v>
      </c>
      <c r="K538">
        <f t="shared" si="21"/>
        <v>359074.64999999997</v>
      </c>
      <c r="L538" t="s">
        <v>1144</v>
      </c>
      <c r="M538" t="s">
        <v>56</v>
      </c>
      <c r="N538" t="s">
        <v>165</v>
      </c>
      <c r="O538" s="2" t="s">
        <v>24</v>
      </c>
      <c r="P538" s="1">
        <v>0.43541666666666662</v>
      </c>
      <c r="Q538">
        <v>444.95</v>
      </c>
      <c r="R538">
        <v>807</v>
      </c>
      <c r="S538">
        <f t="shared" si="24"/>
        <v>359074.64999999997</v>
      </c>
      <c r="T538" t="s">
        <v>27</v>
      </c>
      <c r="U538" t="s">
        <v>54</v>
      </c>
    </row>
    <row r="539" spans="1:21" x14ac:dyDescent="0.3">
      <c r="A539">
        <v>6668302</v>
      </c>
      <c r="B539" s="1" t="s">
        <v>1145</v>
      </c>
      <c r="C539" t="s">
        <v>60</v>
      </c>
      <c r="D539" t="s">
        <v>61</v>
      </c>
      <c r="E539" s="2" t="s">
        <v>24</v>
      </c>
      <c r="F539" s="1">
        <v>0.43541666666666662</v>
      </c>
      <c r="G539" s="2">
        <v>41993</v>
      </c>
      <c r="H539" s="1" t="s">
        <v>25</v>
      </c>
      <c r="I539">
        <v>230.8</v>
      </c>
      <c r="J539">
        <v>5772</v>
      </c>
      <c r="K539">
        <f t="shared" si="21"/>
        <v>1332177.6000000001</v>
      </c>
      <c r="L539" t="s">
        <v>1146</v>
      </c>
      <c r="M539" t="s">
        <v>60</v>
      </c>
      <c r="N539" t="s">
        <v>61</v>
      </c>
      <c r="O539" s="2" t="s">
        <v>24</v>
      </c>
      <c r="P539" s="1">
        <v>0.43541666666666662</v>
      </c>
      <c r="Q539">
        <v>230.8</v>
      </c>
      <c r="R539">
        <v>5772</v>
      </c>
      <c r="S539">
        <f t="shared" si="24"/>
        <v>1332177.6000000001</v>
      </c>
      <c r="T539" t="s">
        <v>34</v>
      </c>
      <c r="U539" t="s">
        <v>19</v>
      </c>
    </row>
    <row r="540" spans="1:21" x14ac:dyDescent="0.3">
      <c r="A540">
        <v>16760</v>
      </c>
      <c r="B540" s="1" t="s">
        <v>1147</v>
      </c>
      <c r="C540" t="s">
        <v>65</v>
      </c>
      <c r="D540" t="s">
        <v>66</v>
      </c>
      <c r="E540" s="2" t="s">
        <v>24</v>
      </c>
      <c r="F540" s="1">
        <v>0.43611111111111112</v>
      </c>
      <c r="G540" s="2">
        <v>41993</v>
      </c>
      <c r="H540" s="1" t="s">
        <v>32</v>
      </c>
      <c r="I540">
        <v>7.35</v>
      </c>
      <c r="J540">
        <v>1837</v>
      </c>
      <c r="K540">
        <f t="shared" si="21"/>
        <v>13501.949999999999</v>
      </c>
      <c r="L540" t="s">
        <v>1148</v>
      </c>
      <c r="M540" t="s">
        <v>65</v>
      </c>
      <c r="N540" t="s">
        <v>66</v>
      </c>
      <c r="O540" s="2" t="s">
        <v>24</v>
      </c>
      <c r="P540" s="1">
        <v>0.43611111111111112</v>
      </c>
      <c r="Q540">
        <v>7.35</v>
      </c>
      <c r="R540">
        <v>1837</v>
      </c>
      <c r="S540">
        <f t="shared" si="24"/>
        <v>13501.949999999999</v>
      </c>
      <c r="T540" t="s">
        <v>34</v>
      </c>
      <c r="U540" t="s">
        <v>19</v>
      </c>
    </row>
    <row r="541" spans="1:21" x14ac:dyDescent="0.3">
      <c r="A541">
        <v>179951</v>
      </c>
      <c r="B541" s="1" t="s">
        <v>1149</v>
      </c>
      <c r="C541" t="s">
        <v>30</v>
      </c>
      <c r="D541" t="s">
        <v>31</v>
      </c>
      <c r="E541" s="2" t="s">
        <v>24</v>
      </c>
      <c r="F541" s="1">
        <v>0.43611111111111112</v>
      </c>
      <c r="G541" s="2">
        <v>41993</v>
      </c>
      <c r="H541" s="1" t="s">
        <v>25</v>
      </c>
      <c r="I541">
        <v>443.45</v>
      </c>
      <c r="J541">
        <v>5524</v>
      </c>
      <c r="K541">
        <f t="shared" si="21"/>
        <v>2449617.7999999998</v>
      </c>
      <c r="L541" t="s">
        <v>1150</v>
      </c>
      <c r="M541" t="s">
        <v>30</v>
      </c>
      <c r="N541" t="s">
        <v>31</v>
      </c>
      <c r="O541" s="2" t="s">
        <v>24</v>
      </c>
      <c r="P541" s="1">
        <v>0.43611111111111112</v>
      </c>
      <c r="Q541">
        <v>443.45</v>
      </c>
      <c r="R541">
        <v>5524</v>
      </c>
      <c r="S541">
        <f t="shared" si="24"/>
        <v>2449617.7999999998</v>
      </c>
      <c r="T541" t="s">
        <v>34</v>
      </c>
      <c r="U541" t="s">
        <v>19</v>
      </c>
    </row>
    <row r="542" spans="1:21" x14ac:dyDescent="0.3">
      <c r="A542">
        <v>305678</v>
      </c>
      <c r="B542" s="1" t="s">
        <v>1151</v>
      </c>
      <c r="C542" t="s">
        <v>42</v>
      </c>
      <c r="D542" t="s">
        <v>43</v>
      </c>
      <c r="E542" s="2" t="s">
        <v>24</v>
      </c>
      <c r="F542" s="1">
        <v>0.43611111111111112</v>
      </c>
      <c r="G542" s="2">
        <v>41993</v>
      </c>
      <c r="H542" s="1" t="s">
        <v>32</v>
      </c>
      <c r="I542">
        <v>3406</v>
      </c>
      <c r="J542">
        <v>57</v>
      </c>
      <c r="K542">
        <f t="shared" si="21"/>
        <v>194142</v>
      </c>
      <c r="L542" t="s">
        <v>1152</v>
      </c>
      <c r="M542" t="s">
        <v>42</v>
      </c>
      <c r="N542" t="s">
        <v>43</v>
      </c>
      <c r="O542" s="2" t="s">
        <v>24</v>
      </c>
      <c r="P542" s="1">
        <v>0.43611111111111112</v>
      </c>
      <c r="Q542">
        <v>3406</v>
      </c>
      <c r="R542">
        <v>57</v>
      </c>
      <c r="S542">
        <f t="shared" si="24"/>
        <v>194142</v>
      </c>
      <c r="T542" t="s">
        <v>34</v>
      </c>
      <c r="U542" t="s">
        <v>19</v>
      </c>
    </row>
    <row r="543" spans="1:21" x14ac:dyDescent="0.3">
      <c r="A543">
        <v>355805</v>
      </c>
      <c r="B543" s="1" t="s">
        <v>1153</v>
      </c>
      <c r="C543" t="s">
        <v>46</v>
      </c>
      <c r="D543" t="s">
        <v>47</v>
      </c>
      <c r="E543" s="2" t="s">
        <v>24</v>
      </c>
      <c r="F543" s="1">
        <v>0.43611111111111112</v>
      </c>
      <c r="G543" s="2">
        <v>41993</v>
      </c>
      <c r="H543" s="1" t="s">
        <v>25</v>
      </c>
      <c r="I543">
        <v>1674</v>
      </c>
      <c r="J543">
        <v>858</v>
      </c>
      <c r="K543">
        <f t="shared" si="21"/>
        <v>1436292</v>
      </c>
      <c r="L543" t="s">
        <v>1154</v>
      </c>
      <c r="M543" t="s">
        <v>46</v>
      </c>
      <c r="N543" t="s">
        <v>47</v>
      </c>
      <c r="O543" s="2" t="s">
        <v>24</v>
      </c>
      <c r="P543" s="1">
        <v>0.43611111111111112</v>
      </c>
      <c r="Q543">
        <v>1674</v>
      </c>
      <c r="R543">
        <v>858</v>
      </c>
      <c r="S543">
        <v>1436293</v>
      </c>
      <c r="T543" t="s">
        <v>27</v>
      </c>
      <c r="U543" t="s">
        <v>208</v>
      </c>
    </row>
    <row r="544" spans="1:21" x14ac:dyDescent="0.3">
      <c r="A544">
        <v>432714</v>
      </c>
      <c r="B544" s="1" t="s">
        <v>507</v>
      </c>
      <c r="C544" t="s">
        <v>50</v>
      </c>
      <c r="D544" t="s">
        <v>51</v>
      </c>
      <c r="E544" s="2" t="s">
        <v>24</v>
      </c>
      <c r="F544" s="1">
        <v>0.43611111111111112</v>
      </c>
      <c r="G544" s="2">
        <v>41993</v>
      </c>
      <c r="H544" s="1" t="s">
        <v>25</v>
      </c>
      <c r="I544">
        <v>1396.3</v>
      </c>
      <c r="J544">
        <v>181</v>
      </c>
      <c r="K544">
        <f t="shared" si="21"/>
        <v>252730.3</v>
      </c>
      <c r="L544" t="s">
        <v>1155</v>
      </c>
      <c r="M544" t="s">
        <v>50</v>
      </c>
      <c r="N544" t="s">
        <v>53</v>
      </c>
      <c r="O544" s="2" t="s">
        <v>24</v>
      </c>
      <c r="P544" s="1">
        <v>0.43611111111111112</v>
      </c>
      <c r="Q544">
        <v>1396.3</v>
      </c>
      <c r="R544">
        <v>181</v>
      </c>
      <c r="S544">
        <f t="shared" ref="S544:S607" si="25">Q544*R544</f>
        <v>252730.3</v>
      </c>
      <c r="T544" t="s">
        <v>27</v>
      </c>
      <c r="U544" t="s">
        <v>54</v>
      </c>
    </row>
    <row r="545" spans="1:21" x14ac:dyDescent="0.3">
      <c r="A545">
        <v>510720</v>
      </c>
      <c r="B545" s="1" t="s">
        <v>1156</v>
      </c>
      <c r="C545" t="s">
        <v>56</v>
      </c>
      <c r="D545" t="s">
        <v>57</v>
      </c>
      <c r="E545" s="2" t="s">
        <v>24</v>
      </c>
      <c r="F545" s="1">
        <v>0.43611111111111112</v>
      </c>
      <c r="G545" s="2">
        <v>41993</v>
      </c>
      <c r="H545" s="1" t="s">
        <v>25</v>
      </c>
      <c r="I545">
        <v>444.5</v>
      </c>
      <c r="J545">
        <v>3277</v>
      </c>
      <c r="K545">
        <f t="shared" si="21"/>
        <v>1456626.5</v>
      </c>
      <c r="L545" t="s">
        <v>1157</v>
      </c>
      <c r="M545" t="s">
        <v>56</v>
      </c>
      <c r="N545" t="s">
        <v>57</v>
      </c>
      <c r="O545" s="2" t="s">
        <v>24</v>
      </c>
      <c r="P545" s="1">
        <v>0.43611111111111112</v>
      </c>
      <c r="Q545">
        <v>444.5</v>
      </c>
      <c r="R545">
        <v>3277</v>
      </c>
      <c r="S545">
        <f t="shared" si="25"/>
        <v>1456626.5</v>
      </c>
      <c r="T545" t="s">
        <v>34</v>
      </c>
      <c r="U545" t="s">
        <v>19</v>
      </c>
    </row>
    <row r="546" spans="1:21" x14ac:dyDescent="0.3">
      <c r="A546">
        <v>6330756</v>
      </c>
      <c r="B546" s="1" t="s">
        <v>1158</v>
      </c>
      <c r="C546" t="s">
        <v>87</v>
      </c>
      <c r="D546" t="s">
        <v>88</v>
      </c>
      <c r="E546" s="2" t="s">
        <v>24</v>
      </c>
      <c r="F546" s="1">
        <v>0.43611111111111112</v>
      </c>
      <c r="G546" s="2">
        <v>41993</v>
      </c>
      <c r="H546" s="1" t="s">
        <v>25</v>
      </c>
      <c r="I546">
        <v>1822.55</v>
      </c>
      <c r="J546">
        <v>35</v>
      </c>
      <c r="K546">
        <f t="shared" si="21"/>
        <v>63789.25</v>
      </c>
      <c r="L546" t="s">
        <v>1159</v>
      </c>
      <c r="M546" t="s">
        <v>87</v>
      </c>
      <c r="N546" t="s">
        <v>88</v>
      </c>
      <c r="O546" s="2" t="s">
        <v>24</v>
      </c>
      <c r="P546" s="1">
        <v>0.43611111111111112</v>
      </c>
      <c r="Q546">
        <v>1822.55</v>
      </c>
      <c r="R546">
        <v>35</v>
      </c>
      <c r="S546">
        <f t="shared" si="25"/>
        <v>63789.25</v>
      </c>
      <c r="T546" t="s">
        <v>34</v>
      </c>
      <c r="U546" t="s">
        <v>19</v>
      </c>
    </row>
    <row r="547" spans="1:21" x14ac:dyDescent="0.3">
      <c r="A547">
        <v>6668303</v>
      </c>
      <c r="B547" s="1" t="s">
        <v>1160</v>
      </c>
      <c r="C547" t="s">
        <v>60</v>
      </c>
      <c r="D547" t="s">
        <v>61</v>
      </c>
      <c r="E547" s="2" t="s">
        <v>24</v>
      </c>
      <c r="F547" s="1">
        <v>0.43611111111111112</v>
      </c>
      <c r="G547" s="2">
        <v>41993</v>
      </c>
      <c r="H547" s="1" t="s">
        <v>25</v>
      </c>
      <c r="I547">
        <v>230.85</v>
      </c>
      <c r="J547">
        <v>5654</v>
      </c>
      <c r="K547">
        <f t="shared" si="21"/>
        <v>1305225.8999999999</v>
      </c>
      <c r="L547" t="s">
        <v>1161</v>
      </c>
      <c r="M547" t="s">
        <v>60</v>
      </c>
      <c r="N547" t="s">
        <v>61</v>
      </c>
      <c r="O547" s="2" t="s">
        <v>24</v>
      </c>
      <c r="P547" s="1">
        <v>0.43611111111111112</v>
      </c>
      <c r="Q547">
        <v>230.85</v>
      </c>
      <c r="R547">
        <v>5654</v>
      </c>
      <c r="S547">
        <f t="shared" si="25"/>
        <v>1305225.8999999999</v>
      </c>
      <c r="T547" t="s">
        <v>34</v>
      </c>
      <c r="U547" t="s">
        <v>19</v>
      </c>
    </row>
    <row r="548" spans="1:21" x14ac:dyDescent="0.3">
      <c r="A548">
        <v>16761</v>
      </c>
      <c r="B548" s="1" t="s">
        <v>1162</v>
      </c>
      <c r="C548" t="s">
        <v>65</v>
      </c>
      <c r="D548" t="s">
        <v>66</v>
      </c>
      <c r="E548" s="2" t="s">
        <v>24</v>
      </c>
      <c r="F548" s="1">
        <v>0.4368055555555555</v>
      </c>
      <c r="G548" s="2">
        <v>41993</v>
      </c>
      <c r="H548" s="1" t="s">
        <v>25</v>
      </c>
      <c r="I548">
        <v>7.35</v>
      </c>
      <c r="J548">
        <v>252</v>
      </c>
      <c r="K548">
        <f t="shared" si="21"/>
        <v>1852.1999999999998</v>
      </c>
      <c r="L548" t="s">
        <v>1163</v>
      </c>
      <c r="M548" t="s">
        <v>65</v>
      </c>
      <c r="N548" t="s">
        <v>66</v>
      </c>
      <c r="O548" s="2" t="s">
        <v>24</v>
      </c>
      <c r="P548" s="1">
        <v>0.4368055555555555</v>
      </c>
      <c r="Q548">
        <v>7.35</v>
      </c>
      <c r="R548">
        <v>252</v>
      </c>
      <c r="S548">
        <f t="shared" si="25"/>
        <v>1852.1999999999998</v>
      </c>
      <c r="T548" t="s">
        <v>34</v>
      </c>
      <c r="U548" t="s">
        <v>19</v>
      </c>
    </row>
    <row r="549" spans="1:21" x14ac:dyDescent="0.3">
      <c r="A549">
        <v>114546</v>
      </c>
      <c r="B549" s="1" t="s">
        <v>1164</v>
      </c>
      <c r="C549" t="s">
        <v>22</v>
      </c>
      <c r="D549" t="s">
        <v>23</v>
      </c>
      <c r="E549" s="2" t="s">
        <v>24</v>
      </c>
      <c r="F549" s="1">
        <v>0.4368055555555555</v>
      </c>
      <c r="G549" s="2">
        <v>41993</v>
      </c>
      <c r="H549" s="1" t="s">
        <v>25</v>
      </c>
      <c r="I549">
        <v>560</v>
      </c>
      <c r="J549">
        <v>31</v>
      </c>
      <c r="K549">
        <f t="shared" si="21"/>
        <v>17360</v>
      </c>
      <c r="L549" t="s">
        <v>1165</v>
      </c>
      <c r="M549" t="s">
        <v>22</v>
      </c>
      <c r="N549" t="s">
        <v>23</v>
      </c>
      <c r="O549" s="2" t="s">
        <v>24</v>
      </c>
      <c r="P549" s="1">
        <v>0.4368055555555555</v>
      </c>
      <c r="Q549">
        <v>560</v>
      </c>
      <c r="R549">
        <v>31</v>
      </c>
      <c r="S549">
        <f t="shared" si="25"/>
        <v>17360</v>
      </c>
      <c r="T549" t="s">
        <v>34</v>
      </c>
      <c r="U549" t="s">
        <v>19</v>
      </c>
    </row>
    <row r="550" spans="1:21" x14ac:dyDescent="0.3">
      <c r="A550">
        <v>179952</v>
      </c>
      <c r="B550" s="1" t="s">
        <v>1166</v>
      </c>
      <c r="C550" t="s">
        <v>30</v>
      </c>
      <c r="D550" t="s">
        <v>31</v>
      </c>
      <c r="E550" s="2" t="s">
        <v>24</v>
      </c>
      <c r="F550" s="1">
        <v>0.4368055555555555</v>
      </c>
      <c r="G550" s="2">
        <v>41993</v>
      </c>
      <c r="H550" s="1" t="s">
        <v>25</v>
      </c>
      <c r="I550">
        <v>442.7</v>
      </c>
      <c r="J550">
        <v>4841</v>
      </c>
      <c r="K550">
        <f t="shared" si="21"/>
        <v>2143110.6999999997</v>
      </c>
      <c r="L550" t="s">
        <v>1167</v>
      </c>
      <c r="M550" t="s">
        <v>30</v>
      </c>
      <c r="N550" t="s">
        <v>31</v>
      </c>
      <c r="O550" s="2" t="s">
        <v>24</v>
      </c>
      <c r="P550" s="1">
        <v>0.4368055555555555</v>
      </c>
      <c r="Q550">
        <v>442.7</v>
      </c>
      <c r="R550">
        <v>4841</v>
      </c>
      <c r="S550">
        <f t="shared" si="25"/>
        <v>2143110.6999999997</v>
      </c>
      <c r="T550" t="s">
        <v>34</v>
      </c>
      <c r="U550" t="s">
        <v>19</v>
      </c>
    </row>
    <row r="551" spans="1:21" x14ac:dyDescent="0.3">
      <c r="A551">
        <v>253347</v>
      </c>
      <c r="B551" s="1" t="s">
        <v>1168</v>
      </c>
      <c r="C551" t="s">
        <v>36</v>
      </c>
      <c r="D551" t="s">
        <v>37</v>
      </c>
      <c r="E551" s="2" t="s">
        <v>24</v>
      </c>
      <c r="F551" s="1">
        <v>0.4368055555555555</v>
      </c>
      <c r="G551" s="2">
        <v>41993</v>
      </c>
      <c r="H551" s="1" t="s">
        <v>25</v>
      </c>
      <c r="I551">
        <v>1187.95</v>
      </c>
      <c r="J551">
        <v>21</v>
      </c>
      <c r="K551">
        <f t="shared" si="21"/>
        <v>24946.95</v>
      </c>
      <c r="L551" t="s">
        <v>1169</v>
      </c>
      <c r="M551" t="s">
        <v>36</v>
      </c>
      <c r="N551" t="s">
        <v>37</v>
      </c>
      <c r="O551" s="2" t="s">
        <v>24</v>
      </c>
      <c r="P551" s="1">
        <v>0.4368055555555555</v>
      </c>
      <c r="Q551">
        <v>1187.95</v>
      </c>
      <c r="R551">
        <v>21</v>
      </c>
      <c r="S551">
        <f t="shared" si="25"/>
        <v>24946.95</v>
      </c>
      <c r="T551" t="s">
        <v>34</v>
      </c>
      <c r="U551" t="s">
        <v>19</v>
      </c>
    </row>
    <row r="552" spans="1:21" x14ac:dyDescent="0.3">
      <c r="A552">
        <v>305679</v>
      </c>
      <c r="B552" s="1" t="s">
        <v>1170</v>
      </c>
      <c r="C552" t="s">
        <v>42</v>
      </c>
      <c r="D552" t="s">
        <v>43</v>
      </c>
      <c r="E552" s="2" t="s">
        <v>24</v>
      </c>
      <c r="F552" s="1">
        <v>0.4368055555555555</v>
      </c>
      <c r="G552" s="2">
        <v>41993</v>
      </c>
      <c r="H552" s="1" t="s">
        <v>32</v>
      </c>
      <c r="I552">
        <v>3405</v>
      </c>
      <c r="J552">
        <v>59</v>
      </c>
      <c r="K552">
        <f t="shared" si="21"/>
        <v>200895</v>
      </c>
      <c r="L552" t="s">
        <v>1171</v>
      </c>
      <c r="M552" t="s">
        <v>42</v>
      </c>
      <c r="N552" t="s">
        <v>43</v>
      </c>
      <c r="O552" s="2" t="s">
        <v>24</v>
      </c>
      <c r="P552" s="1">
        <v>0.4368055555555555</v>
      </c>
      <c r="Q552">
        <v>3405</v>
      </c>
      <c r="R552">
        <v>60</v>
      </c>
      <c r="S552">
        <f t="shared" si="25"/>
        <v>204300</v>
      </c>
      <c r="T552" t="s">
        <v>27</v>
      </c>
      <c r="U552" t="s">
        <v>28</v>
      </c>
    </row>
    <row r="553" spans="1:21" x14ac:dyDescent="0.3">
      <c r="A553">
        <v>355806</v>
      </c>
      <c r="B553" s="1" t="s">
        <v>1172</v>
      </c>
      <c r="C553" t="s">
        <v>46</v>
      </c>
      <c r="D553" t="s">
        <v>47</v>
      </c>
      <c r="E553" s="2" t="s">
        <v>24</v>
      </c>
      <c r="F553" s="1">
        <v>0.4368055555555555</v>
      </c>
      <c r="G553" s="2">
        <v>41993</v>
      </c>
      <c r="H553" s="1" t="s">
        <v>25</v>
      </c>
      <c r="I553">
        <v>1674</v>
      </c>
      <c r="J553">
        <v>229</v>
      </c>
      <c r="K553">
        <f t="shared" si="21"/>
        <v>383346</v>
      </c>
      <c r="L553" t="s">
        <v>1173</v>
      </c>
      <c r="M553" t="s">
        <v>46</v>
      </c>
      <c r="N553" t="s">
        <v>47</v>
      </c>
      <c r="O553" s="2" t="s">
        <v>24</v>
      </c>
      <c r="P553" s="1">
        <v>0.4368055555555555</v>
      </c>
      <c r="Q553">
        <v>1674</v>
      </c>
      <c r="R553">
        <v>229</v>
      </c>
      <c r="S553">
        <f t="shared" si="25"/>
        <v>383346</v>
      </c>
      <c r="T553" t="s">
        <v>34</v>
      </c>
      <c r="U553" t="s">
        <v>19</v>
      </c>
    </row>
    <row r="554" spans="1:21" x14ac:dyDescent="0.3">
      <c r="A554">
        <v>432715</v>
      </c>
      <c r="B554" s="1" t="s">
        <v>1174</v>
      </c>
      <c r="C554" t="s">
        <v>50</v>
      </c>
      <c r="D554" t="s">
        <v>51</v>
      </c>
      <c r="E554" s="2" t="s">
        <v>24</v>
      </c>
      <c r="F554" s="1">
        <v>0.4368055555555555</v>
      </c>
      <c r="G554" s="2">
        <v>41993</v>
      </c>
      <c r="H554" s="1" t="s">
        <v>32</v>
      </c>
      <c r="I554">
        <v>1396.65</v>
      </c>
      <c r="J554">
        <v>821</v>
      </c>
      <c r="K554">
        <f t="shared" si="21"/>
        <v>1146649.6500000001</v>
      </c>
      <c r="L554" t="s">
        <v>1175</v>
      </c>
      <c r="M554" t="s">
        <v>50</v>
      </c>
      <c r="N554" t="s">
        <v>51</v>
      </c>
      <c r="O554" s="2" t="s">
        <v>24</v>
      </c>
      <c r="P554" s="1">
        <v>0.4368055555555555</v>
      </c>
      <c r="Q554">
        <v>1396.65</v>
      </c>
      <c r="R554">
        <v>821</v>
      </c>
      <c r="S554">
        <f t="shared" si="25"/>
        <v>1146649.6500000001</v>
      </c>
      <c r="T554" t="s">
        <v>34</v>
      </c>
      <c r="U554" t="s">
        <v>19</v>
      </c>
    </row>
    <row r="555" spans="1:21" x14ac:dyDescent="0.3">
      <c r="A555">
        <v>510721</v>
      </c>
      <c r="B555" s="1" t="s">
        <v>1176</v>
      </c>
      <c r="C555" t="s">
        <v>56</v>
      </c>
      <c r="D555" t="s">
        <v>57</v>
      </c>
      <c r="E555" s="2" t="s">
        <v>24</v>
      </c>
      <c r="F555" s="1">
        <v>0.4368055555555555</v>
      </c>
      <c r="G555" s="2">
        <v>41993</v>
      </c>
      <c r="H555" s="1" t="s">
        <v>25</v>
      </c>
      <c r="I555">
        <v>444.5</v>
      </c>
      <c r="J555">
        <v>241</v>
      </c>
      <c r="K555">
        <f t="shared" ref="K555:K596" si="26">I555*J555</f>
        <v>107124.5</v>
      </c>
      <c r="L555" t="s">
        <v>1177</v>
      </c>
      <c r="M555" t="s">
        <v>56</v>
      </c>
      <c r="N555" t="s">
        <v>57</v>
      </c>
      <c r="O555" s="2" t="s">
        <v>24</v>
      </c>
      <c r="P555" s="1">
        <v>0.4368055555555555</v>
      </c>
      <c r="Q555">
        <v>444.5</v>
      </c>
      <c r="R555">
        <v>241</v>
      </c>
      <c r="S555">
        <f t="shared" si="25"/>
        <v>107124.5</v>
      </c>
      <c r="T555" t="s">
        <v>34</v>
      </c>
      <c r="U555" t="s">
        <v>19</v>
      </c>
    </row>
    <row r="556" spans="1:21" x14ac:dyDescent="0.3">
      <c r="A556">
        <v>6668304</v>
      </c>
      <c r="B556" s="1" t="s">
        <v>1178</v>
      </c>
      <c r="C556" t="s">
        <v>60</v>
      </c>
      <c r="D556" t="s">
        <v>61</v>
      </c>
      <c r="E556" s="2" t="s">
        <v>24</v>
      </c>
      <c r="F556" s="1">
        <v>0.4368055555555555</v>
      </c>
      <c r="G556" s="2">
        <v>41993</v>
      </c>
      <c r="H556" s="1" t="s">
        <v>25</v>
      </c>
      <c r="I556">
        <v>231.25</v>
      </c>
      <c r="J556">
        <v>2752</v>
      </c>
      <c r="K556">
        <f t="shared" si="26"/>
        <v>636400</v>
      </c>
      <c r="L556" t="s">
        <v>1179</v>
      </c>
      <c r="M556" t="s">
        <v>60</v>
      </c>
      <c r="N556" t="s">
        <v>61</v>
      </c>
      <c r="O556" s="2" t="s">
        <v>24</v>
      </c>
      <c r="P556" s="1">
        <v>0.4368055555555555</v>
      </c>
      <c r="Q556">
        <v>231.25</v>
      </c>
      <c r="R556">
        <v>2752</v>
      </c>
      <c r="S556">
        <f t="shared" si="25"/>
        <v>636400</v>
      </c>
      <c r="T556" t="s">
        <v>34</v>
      </c>
      <c r="U556" t="s">
        <v>19</v>
      </c>
    </row>
    <row r="557" spans="1:21" x14ac:dyDescent="0.3">
      <c r="A557">
        <v>114547</v>
      </c>
      <c r="B557" s="1" t="s">
        <v>1180</v>
      </c>
      <c r="C557" t="s">
        <v>22</v>
      </c>
      <c r="D557" t="s">
        <v>23</v>
      </c>
      <c r="E557" s="2" t="s">
        <v>24</v>
      </c>
      <c r="F557" s="1">
        <v>0.4375</v>
      </c>
      <c r="G557" s="2">
        <v>41993</v>
      </c>
      <c r="H557" s="1" t="s">
        <v>25</v>
      </c>
      <c r="I557">
        <v>560</v>
      </c>
      <c r="J557">
        <v>302</v>
      </c>
      <c r="K557">
        <f t="shared" si="26"/>
        <v>169120</v>
      </c>
      <c r="L557" t="s">
        <v>1181</v>
      </c>
      <c r="M557" t="s">
        <v>22</v>
      </c>
      <c r="N557" t="s">
        <v>23</v>
      </c>
      <c r="O557" s="2" t="s">
        <v>24</v>
      </c>
      <c r="P557" s="1">
        <v>0.4375</v>
      </c>
      <c r="Q557">
        <v>560</v>
      </c>
      <c r="R557">
        <v>300</v>
      </c>
      <c r="S557">
        <f t="shared" si="25"/>
        <v>168000</v>
      </c>
      <c r="T557" t="s">
        <v>27</v>
      </c>
      <c r="U557" t="s">
        <v>28</v>
      </c>
    </row>
    <row r="558" spans="1:21" x14ac:dyDescent="0.3">
      <c r="A558">
        <v>179953</v>
      </c>
      <c r="B558" s="1" t="s">
        <v>1182</v>
      </c>
      <c r="C558" t="s">
        <v>30</v>
      </c>
      <c r="D558" t="s">
        <v>31</v>
      </c>
      <c r="E558" s="2" t="s">
        <v>24</v>
      </c>
      <c r="F558" s="1">
        <v>0.4375</v>
      </c>
      <c r="G558" s="2">
        <v>41993</v>
      </c>
      <c r="H558" s="1" t="s">
        <v>32</v>
      </c>
      <c r="I558">
        <v>442.6</v>
      </c>
      <c r="J558">
        <v>4144</v>
      </c>
      <c r="K558">
        <f t="shared" si="26"/>
        <v>1834134.4000000001</v>
      </c>
      <c r="L558" t="s">
        <v>1183</v>
      </c>
      <c r="M558" t="s">
        <v>30</v>
      </c>
      <c r="N558" t="s">
        <v>31</v>
      </c>
      <c r="O558" s="2" t="s">
        <v>24</v>
      </c>
      <c r="P558" s="1">
        <v>0.4375</v>
      </c>
      <c r="Q558">
        <v>442.6</v>
      </c>
      <c r="R558">
        <v>4144</v>
      </c>
      <c r="S558">
        <f t="shared" si="25"/>
        <v>1834134.4000000001</v>
      </c>
      <c r="T558" t="s">
        <v>34</v>
      </c>
      <c r="U558" t="s">
        <v>19</v>
      </c>
    </row>
    <row r="559" spans="1:21" x14ac:dyDescent="0.3">
      <c r="A559">
        <v>305680</v>
      </c>
      <c r="B559" s="1" t="s">
        <v>1184</v>
      </c>
      <c r="C559" t="s">
        <v>42</v>
      </c>
      <c r="D559" t="s">
        <v>43</v>
      </c>
      <c r="E559" s="2" t="s">
        <v>24</v>
      </c>
      <c r="F559" s="1">
        <v>0.4375</v>
      </c>
      <c r="G559" s="2">
        <v>41993</v>
      </c>
      <c r="H559" s="1" t="s">
        <v>25</v>
      </c>
      <c r="I559">
        <v>3401.25</v>
      </c>
      <c r="J559">
        <v>22</v>
      </c>
      <c r="K559">
        <f t="shared" si="26"/>
        <v>74827.5</v>
      </c>
      <c r="L559" t="s">
        <v>1185</v>
      </c>
      <c r="M559" t="s">
        <v>42</v>
      </c>
      <c r="N559" t="s">
        <v>43</v>
      </c>
      <c r="O559" s="2" t="s">
        <v>24</v>
      </c>
      <c r="P559" s="1">
        <v>0.4375</v>
      </c>
      <c r="Q559">
        <v>3410</v>
      </c>
      <c r="R559">
        <v>22</v>
      </c>
      <c r="S559">
        <f t="shared" si="25"/>
        <v>75020</v>
      </c>
      <c r="T559" t="s">
        <v>27</v>
      </c>
      <c r="U559" t="s">
        <v>68</v>
      </c>
    </row>
    <row r="560" spans="1:21" x14ac:dyDescent="0.3">
      <c r="A560">
        <v>355807</v>
      </c>
      <c r="B560" s="1" t="s">
        <v>1186</v>
      </c>
      <c r="C560" t="s">
        <v>46</v>
      </c>
      <c r="D560" t="s">
        <v>47</v>
      </c>
      <c r="E560" s="2" t="s">
        <v>24</v>
      </c>
      <c r="F560" s="1">
        <v>0.4375</v>
      </c>
      <c r="G560" s="2">
        <v>41993</v>
      </c>
      <c r="H560" s="1" t="s">
        <v>32</v>
      </c>
      <c r="I560">
        <v>1675</v>
      </c>
      <c r="J560">
        <v>497</v>
      </c>
      <c r="K560">
        <f t="shared" si="26"/>
        <v>832475</v>
      </c>
      <c r="L560" t="s">
        <v>1187</v>
      </c>
      <c r="M560" t="s">
        <v>46</v>
      </c>
      <c r="N560" t="s">
        <v>47</v>
      </c>
      <c r="O560" s="2" t="s">
        <v>24</v>
      </c>
      <c r="P560" s="1">
        <v>0.4375</v>
      </c>
      <c r="Q560">
        <v>1675</v>
      </c>
      <c r="R560">
        <v>497</v>
      </c>
      <c r="S560">
        <f t="shared" si="25"/>
        <v>832475</v>
      </c>
      <c r="T560" t="s">
        <v>34</v>
      </c>
      <c r="U560" t="s">
        <v>19</v>
      </c>
    </row>
    <row r="561" spans="1:21" x14ac:dyDescent="0.3">
      <c r="A561">
        <v>432716</v>
      </c>
      <c r="B561" s="1" t="s">
        <v>1188</v>
      </c>
      <c r="C561" t="s">
        <v>50</v>
      </c>
      <c r="D561" t="s">
        <v>51</v>
      </c>
      <c r="E561" s="2" t="s">
        <v>24</v>
      </c>
      <c r="F561" s="1">
        <v>0.4375</v>
      </c>
      <c r="G561" s="2">
        <v>41993</v>
      </c>
      <c r="H561" s="1" t="s">
        <v>25</v>
      </c>
      <c r="I561">
        <v>1395.45</v>
      </c>
      <c r="J561">
        <v>2781</v>
      </c>
      <c r="K561">
        <f t="shared" si="26"/>
        <v>3880746.45</v>
      </c>
      <c r="L561" t="s">
        <v>1189</v>
      </c>
      <c r="M561" t="s">
        <v>50</v>
      </c>
      <c r="N561" t="s">
        <v>53</v>
      </c>
      <c r="O561" s="2" t="s">
        <v>24</v>
      </c>
      <c r="P561" s="1">
        <v>0.4375</v>
      </c>
      <c r="Q561">
        <v>1395.45</v>
      </c>
      <c r="R561">
        <v>2781</v>
      </c>
      <c r="S561">
        <f t="shared" si="25"/>
        <v>3880746.45</v>
      </c>
      <c r="T561" t="s">
        <v>27</v>
      </c>
      <c r="U561" t="s">
        <v>54</v>
      </c>
    </row>
    <row r="562" spans="1:21" x14ac:dyDescent="0.3">
      <c r="A562">
        <v>6668305</v>
      </c>
      <c r="B562" s="1" t="s">
        <v>1190</v>
      </c>
      <c r="C562" t="s">
        <v>60</v>
      </c>
      <c r="D562" t="s">
        <v>61</v>
      </c>
      <c r="E562" s="2" t="s">
        <v>24</v>
      </c>
      <c r="F562" s="1">
        <v>0.4375</v>
      </c>
      <c r="G562" s="2">
        <v>41993</v>
      </c>
      <c r="H562" s="1" t="s">
        <v>25</v>
      </c>
      <c r="I562">
        <v>232</v>
      </c>
      <c r="J562">
        <v>10461</v>
      </c>
      <c r="K562">
        <f t="shared" si="26"/>
        <v>2426952</v>
      </c>
      <c r="L562" t="s">
        <v>1191</v>
      </c>
      <c r="M562" t="s">
        <v>1192</v>
      </c>
      <c r="N562" t="s">
        <v>61</v>
      </c>
      <c r="O562" s="2" t="s">
        <v>24</v>
      </c>
      <c r="P562" s="1">
        <v>0.4375</v>
      </c>
      <c r="Q562">
        <v>232</v>
      </c>
      <c r="R562">
        <v>10461</v>
      </c>
      <c r="S562">
        <f t="shared" si="25"/>
        <v>2426952</v>
      </c>
      <c r="T562" t="s">
        <v>27</v>
      </c>
      <c r="U562" t="s">
        <v>40</v>
      </c>
    </row>
    <row r="563" spans="1:21" x14ac:dyDescent="0.3">
      <c r="A563">
        <v>16763</v>
      </c>
      <c r="B563" s="1" t="s">
        <v>1193</v>
      </c>
      <c r="C563" t="s">
        <v>65</v>
      </c>
      <c r="D563" t="s">
        <v>66</v>
      </c>
      <c r="E563" s="2" t="s">
        <v>24</v>
      </c>
      <c r="F563" s="1">
        <v>0.4381944444444445</v>
      </c>
      <c r="G563" s="2">
        <v>41993</v>
      </c>
      <c r="H563" s="1" t="s">
        <v>25</v>
      </c>
      <c r="I563">
        <v>7.35</v>
      </c>
      <c r="J563">
        <v>5001</v>
      </c>
      <c r="K563">
        <f t="shared" si="26"/>
        <v>36757.35</v>
      </c>
      <c r="L563" t="s">
        <v>1194</v>
      </c>
      <c r="M563" t="s">
        <v>65</v>
      </c>
      <c r="N563" t="s">
        <v>66</v>
      </c>
      <c r="O563" s="2" t="s">
        <v>24</v>
      </c>
      <c r="P563" s="1">
        <v>0.4381944444444445</v>
      </c>
      <c r="Q563">
        <v>7.32</v>
      </c>
      <c r="R563">
        <v>5001</v>
      </c>
      <c r="S563">
        <f t="shared" si="25"/>
        <v>36607.32</v>
      </c>
      <c r="T563" t="s">
        <v>27</v>
      </c>
      <c r="U563" t="s">
        <v>68</v>
      </c>
    </row>
    <row r="564" spans="1:21" x14ac:dyDescent="0.3">
      <c r="A564">
        <v>179954</v>
      </c>
      <c r="B564" s="1" t="s">
        <v>1195</v>
      </c>
      <c r="C564" t="s">
        <v>30</v>
      </c>
      <c r="D564" t="s">
        <v>31</v>
      </c>
      <c r="E564" s="2" t="s">
        <v>24</v>
      </c>
      <c r="F564" s="1">
        <v>0.4381944444444445</v>
      </c>
      <c r="G564" s="2">
        <v>41993</v>
      </c>
      <c r="H564" s="1" t="s">
        <v>25</v>
      </c>
      <c r="I564">
        <v>442.65</v>
      </c>
      <c r="J564">
        <v>5529</v>
      </c>
      <c r="K564">
        <f t="shared" si="26"/>
        <v>2447411.85</v>
      </c>
      <c r="L564" t="s">
        <v>1196</v>
      </c>
      <c r="M564" t="s">
        <v>30</v>
      </c>
      <c r="N564" t="s">
        <v>31</v>
      </c>
      <c r="O564" s="2" t="s">
        <v>24</v>
      </c>
      <c r="P564" s="1">
        <v>0.4381944444444445</v>
      </c>
      <c r="Q564">
        <v>442.65</v>
      </c>
      <c r="R564">
        <v>5529</v>
      </c>
      <c r="S564">
        <f t="shared" si="25"/>
        <v>2447411.85</v>
      </c>
      <c r="T564" t="s">
        <v>34</v>
      </c>
      <c r="U564" t="s">
        <v>19</v>
      </c>
    </row>
    <row r="565" spans="1:21" x14ac:dyDescent="0.3">
      <c r="A565">
        <v>253349</v>
      </c>
      <c r="B565" s="1" t="s">
        <v>1197</v>
      </c>
      <c r="C565" t="s">
        <v>36</v>
      </c>
      <c r="D565" t="s">
        <v>37</v>
      </c>
      <c r="E565" s="2" t="s">
        <v>24</v>
      </c>
      <c r="F565" s="1">
        <v>0.4381944444444445</v>
      </c>
      <c r="G565" s="2">
        <v>41993</v>
      </c>
      <c r="H565" s="1" t="s">
        <v>25</v>
      </c>
      <c r="I565">
        <v>1189.4000000000001</v>
      </c>
      <c r="J565">
        <v>82</v>
      </c>
      <c r="K565">
        <f t="shared" si="26"/>
        <v>97530.8</v>
      </c>
      <c r="L565" t="s">
        <v>1198</v>
      </c>
      <c r="M565" t="s">
        <v>36</v>
      </c>
      <c r="N565" t="s">
        <v>37</v>
      </c>
      <c r="O565" s="2" t="s">
        <v>24</v>
      </c>
      <c r="P565" s="1">
        <v>0.4381944444444445</v>
      </c>
      <c r="Q565">
        <v>1189.4000000000001</v>
      </c>
      <c r="R565">
        <v>82</v>
      </c>
      <c r="S565">
        <f t="shared" si="25"/>
        <v>97530.8</v>
      </c>
      <c r="T565" t="s">
        <v>34</v>
      </c>
      <c r="U565" t="s">
        <v>19</v>
      </c>
    </row>
    <row r="566" spans="1:21" x14ac:dyDescent="0.3">
      <c r="A566">
        <v>305681</v>
      </c>
      <c r="B566" s="1" t="s">
        <v>1199</v>
      </c>
      <c r="C566" t="s">
        <v>42</v>
      </c>
      <c r="D566" t="s">
        <v>43</v>
      </c>
      <c r="E566" s="2" t="s">
        <v>24</v>
      </c>
      <c r="F566" s="1">
        <v>0.4381944444444445</v>
      </c>
      <c r="G566" s="2">
        <v>41993</v>
      </c>
      <c r="H566" s="1" t="s">
        <v>25</v>
      </c>
      <c r="I566">
        <v>3397.9</v>
      </c>
      <c r="J566">
        <v>6</v>
      </c>
      <c r="K566">
        <f t="shared" si="26"/>
        <v>20387.400000000001</v>
      </c>
      <c r="L566" t="s">
        <v>1200</v>
      </c>
      <c r="M566" t="s">
        <v>42</v>
      </c>
      <c r="N566" t="s">
        <v>43</v>
      </c>
      <c r="O566" s="2" t="s">
        <v>24</v>
      </c>
      <c r="P566" s="1">
        <v>0.4381944444444445</v>
      </c>
      <c r="Q566">
        <v>3397.9</v>
      </c>
      <c r="R566">
        <v>6</v>
      </c>
      <c r="S566">
        <f t="shared" si="25"/>
        <v>20387.400000000001</v>
      </c>
      <c r="T566" t="s">
        <v>34</v>
      </c>
      <c r="U566" t="s">
        <v>19</v>
      </c>
    </row>
    <row r="567" spans="1:21" x14ac:dyDescent="0.3">
      <c r="A567">
        <v>355808</v>
      </c>
      <c r="B567" s="1" t="s">
        <v>1201</v>
      </c>
      <c r="C567" t="s">
        <v>46</v>
      </c>
      <c r="D567" t="s">
        <v>47</v>
      </c>
      <c r="E567" s="2" t="s">
        <v>24</v>
      </c>
      <c r="F567" s="1">
        <v>0.4381944444444445</v>
      </c>
      <c r="G567" s="2">
        <v>41993</v>
      </c>
      <c r="H567" s="1" t="s">
        <v>25</v>
      </c>
      <c r="I567">
        <v>1674.9</v>
      </c>
      <c r="J567">
        <v>1110</v>
      </c>
      <c r="K567">
        <f t="shared" si="26"/>
        <v>1859139</v>
      </c>
      <c r="L567" t="s">
        <v>1202</v>
      </c>
      <c r="M567" t="s">
        <v>46</v>
      </c>
      <c r="N567" t="s">
        <v>47</v>
      </c>
      <c r="O567" s="2" t="s">
        <v>24</v>
      </c>
      <c r="P567" s="1">
        <v>0.4381944444444445</v>
      </c>
      <c r="Q567">
        <v>1674.9</v>
      </c>
      <c r="R567">
        <v>1110</v>
      </c>
      <c r="S567">
        <f t="shared" si="25"/>
        <v>1859139</v>
      </c>
      <c r="T567" t="s">
        <v>34</v>
      </c>
      <c r="U567" t="s">
        <v>19</v>
      </c>
    </row>
    <row r="568" spans="1:21" x14ac:dyDescent="0.3">
      <c r="A568">
        <v>432717</v>
      </c>
      <c r="B568" s="1" t="s">
        <v>1203</v>
      </c>
      <c r="C568" t="s">
        <v>50</v>
      </c>
      <c r="D568" t="s">
        <v>51</v>
      </c>
      <c r="E568" s="2" t="s">
        <v>24</v>
      </c>
      <c r="F568" s="1">
        <v>0.4381944444444445</v>
      </c>
      <c r="G568" s="2">
        <v>41993</v>
      </c>
      <c r="H568" s="1" t="s">
        <v>25</v>
      </c>
      <c r="I568">
        <v>1395</v>
      </c>
      <c r="J568">
        <v>1920</v>
      </c>
      <c r="K568">
        <f t="shared" si="26"/>
        <v>2678400</v>
      </c>
      <c r="L568" t="s">
        <v>1204</v>
      </c>
      <c r="M568" t="s">
        <v>50</v>
      </c>
      <c r="N568" t="s">
        <v>53</v>
      </c>
      <c r="O568" s="2" t="s">
        <v>24</v>
      </c>
      <c r="P568" s="1">
        <v>0.4381944444444445</v>
      </c>
      <c r="Q568">
        <v>1395</v>
      </c>
      <c r="R568">
        <v>1920</v>
      </c>
      <c r="S568">
        <f t="shared" si="25"/>
        <v>2678400</v>
      </c>
      <c r="T568" t="s">
        <v>27</v>
      </c>
      <c r="U568" t="s">
        <v>54</v>
      </c>
    </row>
    <row r="569" spans="1:21" x14ac:dyDescent="0.3">
      <c r="A569">
        <v>6668306</v>
      </c>
      <c r="B569" s="1" t="s">
        <v>1205</v>
      </c>
      <c r="C569" t="s">
        <v>60</v>
      </c>
      <c r="D569" t="s">
        <v>61</v>
      </c>
      <c r="E569" s="2" t="s">
        <v>24</v>
      </c>
      <c r="F569" s="1">
        <v>0.4381944444444445</v>
      </c>
      <c r="G569" s="2">
        <v>41993</v>
      </c>
      <c r="H569" s="1" t="s">
        <v>25</v>
      </c>
      <c r="I569">
        <v>232.1</v>
      </c>
      <c r="J569">
        <v>5817</v>
      </c>
      <c r="K569">
        <f t="shared" si="26"/>
        <v>1350125.7</v>
      </c>
      <c r="L569" t="s">
        <v>1206</v>
      </c>
      <c r="M569" t="s">
        <v>60</v>
      </c>
      <c r="N569" t="s">
        <v>61</v>
      </c>
      <c r="O569" s="2" t="s">
        <v>24</v>
      </c>
      <c r="P569" s="1">
        <v>0.4381944444444445</v>
      </c>
      <c r="Q569">
        <v>232.1</v>
      </c>
      <c r="R569">
        <v>5817</v>
      </c>
      <c r="S569">
        <f t="shared" si="25"/>
        <v>1350125.7</v>
      </c>
      <c r="T569" t="s">
        <v>34</v>
      </c>
      <c r="U569" t="s">
        <v>19</v>
      </c>
    </row>
    <row r="570" spans="1:21" x14ac:dyDescent="0.3">
      <c r="A570">
        <v>16764</v>
      </c>
      <c r="B570" s="1" t="s">
        <v>1207</v>
      </c>
      <c r="C570" t="s">
        <v>65</v>
      </c>
      <c r="D570" t="s">
        <v>66</v>
      </c>
      <c r="E570" s="2" t="s">
        <v>24</v>
      </c>
      <c r="F570" s="1">
        <v>0.43888888888888888</v>
      </c>
      <c r="G570" s="2">
        <v>41993</v>
      </c>
      <c r="H570" s="1" t="s">
        <v>25</v>
      </c>
      <c r="I570">
        <v>7.35</v>
      </c>
      <c r="J570">
        <v>90</v>
      </c>
      <c r="K570">
        <f t="shared" si="26"/>
        <v>661.5</v>
      </c>
      <c r="L570" t="s">
        <v>1208</v>
      </c>
      <c r="M570" t="s">
        <v>65</v>
      </c>
      <c r="N570" t="s">
        <v>66</v>
      </c>
      <c r="O570" s="2" t="s">
        <v>24</v>
      </c>
      <c r="P570" s="1">
        <v>0.43888888888888888</v>
      </c>
      <c r="Q570">
        <v>7.35</v>
      </c>
      <c r="R570">
        <v>90</v>
      </c>
      <c r="S570">
        <f t="shared" si="25"/>
        <v>661.5</v>
      </c>
      <c r="T570" t="s">
        <v>34</v>
      </c>
      <c r="U570" t="s">
        <v>19</v>
      </c>
    </row>
    <row r="571" spans="1:21" x14ac:dyDescent="0.3">
      <c r="A571">
        <v>179955</v>
      </c>
      <c r="B571" s="1" t="s">
        <v>1209</v>
      </c>
      <c r="C571" t="s">
        <v>30</v>
      </c>
      <c r="D571" t="s">
        <v>31</v>
      </c>
      <c r="E571" s="2" t="s">
        <v>24</v>
      </c>
      <c r="F571" s="1">
        <v>0.43888888888888888</v>
      </c>
      <c r="G571" s="2">
        <v>41993</v>
      </c>
      <c r="H571" s="1" t="s">
        <v>32</v>
      </c>
      <c r="I571">
        <v>441.9</v>
      </c>
      <c r="J571">
        <v>4374</v>
      </c>
      <c r="K571">
        <f t="shared" si="26"/>
        <v>1932870.5999999999</v>
      </c>
      <c r="L571" t="s">
        <v>1210</v>
      </c>
      <c r="M571" t="s">
        <v>30</v>
      </c>
      <c r="N571" t="s">
        <v>31</v>
      </c>
      <c r="O571" s="2" t="s">
        <v>24</v>
      </c>
      <c r="P571" s="1">
        <v>0.43888888888888888</v>
      </c>
      <c r="Q571">
        <v>441.9</v>
      </c>
      <c r="R571">
        <v>4374</v>
      </c>
      <c r="S571">
        <f t="shared" si="25"/>
        <v>1932870.5999999999</v>
      </c>
      <c r="T571" t="s">
        <v>34</v>
      </c>
      <c r="U571" t="s">
        <v>19</v>
      </c>
    </row>
    <row r="572" spans="1:21" x14ac:dyDescent="0.3">
      <c r="A572">
        <v>253350</v>
      </c>
      <c r="B572" s="1" t="s">
        <v>1211</v>
      </c>
      <c r="C572" t="s">
        <v>36</v>
      </c>
      <c r="D572" t="s">
        <v>37</v>
      </c>
      <c r="E572" s="2" t="s">
        <v>24</v>
      </c>
      <c r="F572" s="1">
        <v>0.43888888888888888</v>
      </c>
      <c r="G572" s="2">
        <v>41993</v>
      </c>
      <c r="H572" s="1" t="s">
        <v>25</v>
      </c>
      <c r="I572">
        <v>1186.2</v>
      </c>
      <c r="J572">
        <v>90</v>
      </c>
      <c r="K572">
        <f t="shared" si="26"/>
        <v>106758</v>
      </c>
      <c r="L572" t="s">
        <v>1212</v>
      </c>
      <c r="M572" t="s">
        <v>36</v>
      </c>
      <c r="N572" t="s">
        <v>37</v>
      </c>
      <c r="O572" s="2" t="s">
        <v>24</v>
      </c>
      <c r="P572" s="1">
        <v>0.43888888888888888</v>
      </c>
      <c r="Q572">
        <v>1186.2</v>
      </c>
      <c r="R572">
        <v>90</v>
      </c>
      <c r="S572">
        <f t="shared" si="25"/>
        <v>106758</v>
      </c>
      <c r="T572" t="s">
        <v>34</v>
      </c>
      <c r="U572" t="s">
        <v>19</v>
      </c>
    </row>
    <row r="573" spans="1:21" x14ac:dyDescent="0.3">
      <c r="A573">
        <v>355809</v>
      </c>
      <c r="B573" s="1" t="s">
        <v>1213</v>
      </c>
      <c r="C573" t="s">
        <v>46</v>
      </c>
      <c r="D573" t="s">
        <v>47</v>
      </c>
      <c r="E573" s="2" t="s">
        <v>24</v>
      </c>
      <c r="F573" s="1">
        <v>0.43888888888888888</v>
      </c>
      <c r="G573" s="2">
        <v>41993</v>
      </c>
      <c r="H573" s="1" t="s">
        <v>25</v>
      </c>
      <c r="I573">
        <v>1673.35</v>
      </c>
      <c r="J573">
        <v>360</v>
      </c>
      <c r="K573">
        <f t="shared" si="26"/>
        <v>602406</v>
      </c>
      <c r="L573" t="s">
        <v>1214</v>
      </c>
      <c r="M573" t="s">
        <v>46</v>
      </c>
      <c r="N573" t="s">
        <v>47</v>
      </c>
      <c r="O573" s="2" t="s">
        <v>24</v>
      </c>
      <c r="P573" s="1">
        <v>0.43888888888888888</v>
      </c>
      <c r="Q573">
        <v>1673.35</v>
      </c>
      <c r="R573">
        <v>360</v>
      </c>
      <c r="S573">
        <f t="shared" si="25"/>
        <v>602406</v>
      </c>
      <c r="T573" t="s">
        <v>34</v>
      </c>
      <c r="U573" t="s">
        <v>19</v>
      </c>
    </row>
    <row r="574" spans="1:21" x14ac:dyDescent="0.3">
      <c r="A574">
        <v>432718</v>
      </c>
      <c r="B574" s="1" t="s">
        <v>1215</v>
      </c>
      <c r="C574" t="s">
        <v>50</v>
      </c>
      <c r="D574" t="s">
        <v>51</v>
      </c>
      <c r="E574" s="2" t="s">
        <v>24</v>
      </c>
      <c r="F574" s="1">
        <v>0.43888888888888888</v>
      </c>
      <c r="G574" s="2">
        <v>41993</v>
      </c>
      <c r="H574" s="1" t="s">
        <v>25</v>
      </c>
      <c r="I574">
        <v>1392.8</v>
      </c>
      <c r="J574">
        <v>443</v>
      </c>
      <c r="K574">
        <f t="shared" si="26"/>
        <v>617010.4</v>
      </c>
      <c r="L574" t="s">
        <v>1216</v>
      </c>
      <c r="M574" t="s">
        <v>50</v>
      </c>
      <c r="N574" t="s">
        <v>53</v>
      </c>
      <c r="O574" s="2" t="s">
        <v>24</v>
      </c>
      <c r="P574" s="1">
        <v>0.43888888888888888</v>
      </c>
      <c r="Q574">
        <v>1392.8</v>
      </c>
      <c r="R574">
        <v>443</v>
      </c>
      <c r="S574">
        <f t="shared" si="25"/>
        <v>617010.4</v>
      </c>
      <c r="T574" t="s">
        <v>27</v>
      </c>
      <c r="U574" t="s">
        <v>54</v>
      </c>
    </row>
    <row r="575" spans="1:21" x14ac:dyDescent="0.3">
      <c r="A575">
        <v>510724</v>
      </c>
      <c r="B575" s="1" t="s">
        <v>1217</v>
      </c>
      <c r="C575" t="s">
        <v>56</v>
      </c>
      <c r="D575" t="s">
        <v>57</v>
      </c>
      <c r="E575" s="2" t="s">
        <v>24</v>
      </c>
      <c r="F575" s="1">
        <v>0.43888888888888888</v>
      </c>
      <c r="G575" s="2">
        <v>41993</v>
      </c>
      <c r="H575" s="1" t="s">
        <v>25</v>
      </c>
      <c r="I575">
        <v>443.85</v>
      </c>
      <c r="J575">
        <v>2940</v>
      </c>
      <c r="K575">
        <f t="shared" si="26"/>
        <v>1304919</v>
      </c>
      <c r="L575" t="s">
        <v>1218</v>
      </c>
      <c r="M575" t="s">
        <v>56</v>
      </c>
      <c r="N575" t="s">
        <v>57</v>
      </c>
      <c r="O575" s="2" t="s">
        <v>24</v>
      </c>
      <c r="P575" s="1">
        <v>0.43888888888888888</v>
      </c>
      <c r="Q575">
        <v>443.85</v>
      </c>
      <c r="R575">
        <v>2940</v>
      </c>
      <c r="S575">
        <f t="shared" si="25"/>
        <v>1304919</v>
      </c>
      <c r="T575" t="s">
        <v>34</v>
      </c>
      <c r="U575" t="s">
        <v>19</v>
      </c>
    </row>
    <row r="576" spans="1:21" x14ac:dyDescent="0.3">
      <c r="A576">
        <v>6668307</v>
      </c>
      <c r="B576" s="1" t="s">
        <v>1219</v>
      </c>
      <c r="C576" t="s">
        <v>60</v>
      </c>
      <c r="D576" t="s">
        <v>61</v>
      </c>
      <c r="E576" s="2" t="s">
        <v>24</v>
      </c>
      <c r="F576" s="1">
        <v>0.43888888888888888</v>
      </c>
      <c r="G576" s="2">
        <v>41993</v>
      </c>
      <c r="H576" s="1" t="s">
        <v>25</v>
      </c>
      <c r="I576">
        <v>230.75</v>
      </c>
      <c r="J576">
        <v>4458</v>
      </c>
      <c r="K576">
        <f t="shared" si="26"/>
        <v>1028683.5</v>
      </c>
      <c r="L576" t="s">
        <v>1220</v>
      </c>
      <c r="M576" t="s">
        <v>60</v>
      </c>
      <c r="N576" t="s">
        <v>61</v>
      </c>
      <c r="O576" s="2" t="s">
        <v>24</v>
      </c>
      <c r="P576" s="1">
        <v>0.43888888888888888</v>
      </c>
      <c r="Q576">
        <v>230.75</v>
      </c>
      <c r="R576">
        <v>4458</v>
      </c>
      <c r="S576">
        <f t="shared" si="25"/>
        <v>1028683.5</v>
      </c>
      <c r="T576" t="s">
        <v>34</v>
      </c>
      <c r="U576" t="s">
        <v>19</v>
      </c>
    </row>
    <row r="577" spans="1:21" x14ac:dyDescent="0.3">
      <c r="A577">
        <v>114549</v>
      </c>
      <c r="B577" s="1" t="s">
        <v>1221</v>
      </c>
      <c r="C577" t="s">
        <v>22</v>
      </c>
      <c r="D577" t="s">
        <v>23</v>
      </c>
      <c r="E577" s="2" t="s">
        <v>24</v>
      </c>
      <c r="F577" s="1">
        <v>0.43958333333333338</v>
      </c>
      <c r="G577" s="2">
        <v>41993</v>
      </c>
      <c r="H577" s="1" t="s">
        <v>25</v>
      </c>
      <c r="I577">
        <v>560</v>
      </c>
      <c r="J577">
        <v>29</v>
      </c>
      <c r="K577">
        <f t="shared" si="26"/>
        <v>16240</v>
      </c>
      <c r="L577" t="s">
        <v>1222</v>
      </c>
      <c r="M577" t="s">
        <v>22</v>
      </c>
      <c r="N577" t="s">
        <v>23</v>
      </c>
      <c r="O577" s="2" t="s">
        <v>24</v>
      </c>
      <c r="P577" s="1">
        <v>0.43958333333333338</v>
      </c>
      <c r="Q577">
        <v>560</v>
      </c>
      <c r="R577">
        <v>29</v>
      </c>
      <c r="S577">
        <f t="shared" si="25"/>
        <v>16240</v>
      </c>
      <c r="T577" t="s">
        <v>34</v>
      </c>
      <c r="U577" t="s">
        <v>19</v>
      </c>
    </row>
    <row r="578" spans="1:21" x14ac:dyDescent="0.3">
      <c r="A578">
        <v>179956</v>
      </c>
      <c r="B578" s="1" t="s">
        <v>1223</v>
      </c>
      <c r="C578" t="s">
        <v>30</v>
      </c>
      <c r="D578" t="s">
        <v>31</v>
      </c>
      <c r="E578" s="2" t="s">
        <v>24</v>
      </c>
      <c r="F578" s="1">
        <v>0.43958333333333338</v>
      </c>
      <c r="G578" s="2">
        <v>41993</v>
      </c>
      <c r="H578" s="1" t="s">
        <v>25</v>
      </c>
      <c r="I578">
        <v>440.6</v>
      </c>
      <c r="J578">
        <v>8134</v>
      </c>
      <c r="K578">
        <f t="shared" si="26"/>
        <v>3583840.4000000004</v>
      </c>
      <c r="L578" t="s">
        <v>1224</v>
      </c>
      <c r="M578" t="s">
        <v>30</v>
      </c>
      <c r="N578" t="s">
        <v>31</v>
      </c>
      <c r="O578" s="2" t="s">
        <v>24</v>
      </c>
      <c r="P578" s="1">
        <v>0.43958333333333338</v>
      </c>
      <c r="Q578">
        <v>440.6</v>
      </c>
      <c r="R578">
        <v>8134</v>
      </c>
      <c r="S578">
        <f t="shared" si="25"/>
        <v>3583840.4000000004</v>
      </c>
      <c r="T578" t="s">
        <v>34</v>
      </c>
      <c r="U578" t="s">
        <v>19</v>
      </c>
    </row>
    <row r="579" spans="1:21" x14ac:dyDescent="0.3">
      <c r="A579">
        <v>253351</v>
      </c>
      <c r="B579" s="1" t="s">
        <v>1225</v>
      </c>
      <c r="C579" t="s">
        <v>36</v>
      </c>
      <c r="D579" t="s">
        <v>37</v>
      </c>
      <c r="E579" s="2" t="s">
        <v>24</v>
      </c>
      <c r="F579" s="1">
        <v>0.43958333333333338</v>
      </c>
      <c r="G579" s="2">
        <v>41993</v>
      </c>
      <c r="H579" s="1" t="s">
        <v>25</v>
      </c>
      <c r="I579">
        <v>1185.1500000000001</v>
      </c>
      <c r="J579">
        <v>7</v>
      </c>
      <c r="K579">
        <f t="shared" si="26"/>
        <v>8296.0500000000011</v>
      </c>
      <c r="L579" t="s">
        <v>1226</v>
      </c>
      <c r="M579" t="s">
        <v>36</v>
      </c>
      <c r="N579" t="s">
        <v>37</v>
      </c>
      <c r="O579" s="2" t="s">
        <v>24</v>
      </c>
      <c r="P579" s="1">
        <v>0.43958333333333338</v>
      </c>
      <c r="Q579">
        <v>1185.1500000000001</v>
      </c>
      <c r="R579">
        <v>7</v>
      </c>
      <c r="S579">
        <f t="shared" si="25"/>
        <v>8296.0500000000011</v>
      </c>
      <c r="T579" t="s">
        <v>34</v>
      </c>
      <c r="U579" t="s">
        <v>19</v>
      </c>
    </row>
    <row r="580" spans="1:21" x14ac:dyDescent="0.3">
      <c r="A580">
        <v>355810</v>
      </c>
      <c r="B580" s="1" t="s">
        <v>1227</v>
      </c>
      <c r="C580" t="s">
        <v>46</v>
      </c>
      <c r="D580" t="s">
        <v>47</v>
      </c>
      <c r="E580" s="2" t="s">
        <v>24</v>
      </c>
      <c r="F580" s="1">
        <v>0.43958333333333338</v>
      </c>
      <c r="G580" s="2">
        <v>41993</v>
      </c>
      <c r="H580" s="1" t="s">
        <v>25</v>
      </c>
      <c r="I580">
        <v>1671.4</v>
      </c>
      <c r="J580">
        <v>878</v>
      </c>
      <c r="K580">
        <f t="shared" si="26"/>
        <v>1467489.2000000002</v>
      </c>
      <c r="L580" t="s">
        <v>1228</v>
      </c>
      <c r="M580" t="s">
        <v>46</v>
      </c>
      <c r="N580" t="s">
        <v>47</v>
      </c>
      <c r="O580" s="2" t="s">
        <v>24</v>
      </c>
      <c r="P580" s="1">
        <v>0.43958333333333338</v>
      </c>
      <c r="Q580">
        <v>1671.4</v>
      </c>
      <c r="R580">
        <v>878</v>
      </c>
      <c r="S580">
        <f t="shared" si="25"/>
        <v>1467489.2000000002</v>
      </c>
      <c r="T580" t="s">
        <v>34</v>
      </c>
      <c r="U580" t="s">
        <v>19</v>
      </c>
    </row>
    <row r="581" spans="1:21" x14ac:dyDescent="0.3">
      <c r="A581">
        <v>432719</v>
      </c>
      <c r="B581" s="1" t="s">
        <v>1229</v>
      </c>
      <c r="C581" t="s">
        <v>50</v>
      </c>
      <c r="D581" t="s">
        <v>51</v>
      </c>
      <c r="E581" s="2" t="s">
        <v>24</v>
      </c>
      <c r="F581" s="1">
        <v>0.43958333333333338</v>
      </c>
      <c r="G581" s="2">
        <v>41993</v>
      </c>
      <c r="H581" s="1" t="s">
        <v>25</v>
      </c>
      <c r="I581">
        <v>1393.5</v>
      </c>
      <c r="J581">
        <v>557</v>
      </c>
      <c r="K581">
        <f t="shared" si="26"/>
        <v>776179.5</v>
      </c>
      <c r="L581" t="s">
        <v>1230</v>
      </c>
      <c r="M581" t="s">
        <v>50</v>
      </c>
      <c r="N581" t="s">
        <v>53</v>
      </c>
      <c r="O581" s="2" t="s">
        <v>24</v>
      </c>
      <c r="P581" s="1">
        <v>0.43958333333333338</v>
      </c>
      <c r="Q581">
        <v>1393.5</v>
      </c>
      <c r="R581">
        <v>557</v>
      </c>
      <c r="S581">
        <f t="shared" si="25"/>
        <v>776179.5</v>
      </c>
      <c r="T581" t="s">
        <v>27</v>
      </c>
      <c r="U581" t="s">
        <v>54</v>
      </c>
    </row>
    <row r="582" spans="1:21" x14ac:dyDescent="0.3">
      <c r="A582">
        <v>6668308</v>
      </c>
      <c r="B582" s="1" t="s">
        <v>1231</v>
      </c>
      <c r="C582" t="s">
        <v>60</v>
      </c>
      <c r="D582" t="s">
        <v>61</v>
      </c>
      <c r="E582" s="2" t="s">
        <v>24</v>
      </c>
      <c r="F582" s="1">
        <v>0.43958333333333338</v>
      </c>
      <c r="G582" s="2">
        <v>41993</v>
      </c>
      <c r="H582" s="1" t="s">
        <v>25</v>
      </c>
      <c r="I582">
        <v>230.5</v>
      </c>
      <c r="J582">
        <v>2704</v>
      </c>
      <c r="K582">
        <f t="shared" si="26"/>
        <v>623272</v>
      </c>
      <c r="L582" t="s">
        <v>1232</v>
      </c>
      <c r="M582" t="s">
        <v>60</v>
      </c>
      <c r="N582" t="s">
        <v>61</v>
      </c>
      <c r="O582" s="2" t="s">
        <v>24</v>
      </c>
      <c r="P582" s="1">
        <v>0.43958333333333338</v>
      </c>
      <c r="Q582">
        <v>230.5</v>
      </c>
      <c r="R582">
        <v>2704</v>
      </c>
      <c r="S582">
        <f t="shared" si="25"/>
        <v>623272</v>
      </c>
      <c r="T582" t="s">
        <v>34</v>
      </c>
      <c r="U582" t="s">
        <v>19</v>
      </c>
    </row>
    <row r="583" spans="1:21" x14ac:dyDescent="0.3">
      <c r="A583">
        <v>16765</v>
      </c>
      <c r="B583" s="1" t="s">
        <v>1233</v>
      </c>
      <c r="C583" t="s">
        <v>65</v>
      </c>
      <c r="D583" t="s">
        <v>66</v>
      </c>
      <c r="E583" s="2" t="s">
        <v>24</v>
      </c>
      <c r="F583" s="1">
        <v>0.44027777777777777</v>
      </c>
      <c r="G583" s="2">
        <v>41993</v>
      </c>
      <c r="H583" s="1" t="s">
        <v>25</v>
      </c>
      <c r="I583">
        <v>7.35</v>
      </c>
      <c r="J583">
        <v>4582</v>
      </c>
      <c r="K583">
        <f t="shared" si="26"/>
        <v>33677.699999999997</v>
      </c>
      <c r="L583" t="s">
        <v>1234</v>
      </c>
      <c r="M583" t="s">
        <v>65</v>
      </c>
      <c r="N583" t="s">
        <v>66</v>
      </c>
      <c r="O583" s="2" t="s">
        <v>24</v>
      </c>
      <c r="P583" s="1">
        <v>0.44027777777777777</v>
      </c>
      <c r="Q583">
        <v>7.35</v>
      </c>
      <c r="R583">
        <v>3000</v>
      </c>
      <c r="S583">
        <f t="shared" si="25"/>
        <v>22050</v>
      </c>
      <c r="T583" t="s">
        <v>27</v>
      </c>
      <c r="U583" t="s">
        <v>28</v>
      </c>
    </row>
    <row r="584" spans="1:21" x14ac:dyDescent="0.3">
      <c r="A584">
        <v>179957</v>
      </c>
      <c r="B584" s="1" t="s">
        <v>1235</v>
      </c>
      <c r="C584" t="s">
        <v>30</v>
      </c>
      <c r="D584" t="s">
        <v>31</v>
      </c>
      <c r="E584" s="2" t="s">
        <v>24</v>
      </c>
      <c r="F584" s="1">
        <v>0.44027777777777777</v>
      </c>
      <c r="G584" s="2">
        <v>41993</v>
      </c>
      <c r="H584" s="1" t="s">
        <v>25</v>
      </c>
      <c r="I584">
        <v>439.85</v>
      </c>
      <c r="J584">
        <v>5056</v>
      </c>
      <c r="K584">
        <f t="shared" si="26"/>
        <v>2223881.6</v>
      </c>
      <c r="L584" t="s">
        <v>1236</v>
      </c>
      <c r="M584" t="s">
        <v>30</v>
      </c>
      <c r="N584" t="s">
        <v>31</v>
      </c>
      <c r="O584" s="2" t="s">
        <v>24</v>
      </c>
      <c r="P584" s="1">
        <v>0.44027777777777777</v>
      </c>
      <c r="Q584">
        <v>439.85</v>
      </c>
      <c r="R584">
        <v>5056</v>
      </c>
      <c r="S584">
        <f t="shared" si="25"/>
        <v>2223881.6</v>
      </c>
      <c r="T584" t="s">
        <v>34</v>
      </c>
      <c r="U584" t="s">
        <v>19</v>
      </c>
    </row>
    <row r="585" spans="1:21" x14ac:dyDescent="0.3">
      <c r="A585">
        <v>355811</v>
      </c>
      <c r="B585" s="1" t="s">
        <v>1237</v>
      </c>
      <c r="C585" t="s">
        <v>46</v>
      </c>
      <c r="D585" t="s">
        <v>47</v>
      </c>
      <c r="E585" s="2" t="s">
        <v>24</v>
      </c>
      <c r="F585" s="1">
        <v>0.44027777777777777</v>
      </c>
      <c r="G585" s="2">
        <v>41993</v>
      </c>
      <c r="H585" s="1" t="s">
        <v>25</v>
      </c>
      <c r="I585">
        <v>1669.9</v>
      </c>
      <c r="J585">
        <v>456</v>
      </c>
      <c r="K585">
        <f t="shared" si="26"/>
        <v>761474.4</v>
      </c>
      <c r="L585" t="s">
        <v>1238</v>
      </c>
      <c r="M585" t="s">
        <v>39</v>
      </c>
      <c r="N585" t="s">
        <v>47</v>
      </c>
      <c r="O585" s="2" t="s">
        <v>24</v>
      </c>
      <c r="P585" s="1">
        <v>0.44027777777777777</v>
      </c>
      <c r="Q585">
        <v>1669.9</v>
      </c>
      <c r="R585">
        <v>456</v>
      </c>
      <c r="S585">
        <f t="shared" si="25"/>
        <v>761474.4</v>
      </c>
      <c r="T585" t="s">
        <v>27</v>
      </c>
      <c r="U585" t="s">
        <v>40</v>
      </c>
    </row>
    <row r="586" spans="1:21" x14ac:dyDescent="0.3">
      <c r="A586">
        <v>432720</v>
      </c>
      <c r="B586" s="1" t="s">
        <v>1239</v>
      </c>
      <c r="C586" t="s">
        <v>50</v>
      </c>
      <c r="D586" t="s">
        <v>51</v>
      </c>
      <c r="E586" s="2" t="s">
        <v>24</v>
      </c>
      <c r="F586" s="1">
        <v>0.44027777777777777</v>
      </c>
      <c r="G586" s="2">
        <v>41993</v>
      </c>
      <c r="H586" s="1" t="s">
        <v>25</v>
      </c>
      <c r="I586">
        <v>1393.05</v>
      </c>
      <c r="J586">
        <v>718</v>
      </c>
      <c r="K586">
        <f t="shared" si="26"/>
        <v>1000209.9</v>
      </c>
      <c r="L586" t="s">
        <v>1240</v>
      </c>
      <c r="M586" t="s">
        <v>50</v>
      </c>
      <c r="N586" t="s">
        <v>53</v>
      </c>
      <c r="O586" s="2" t="s">
        <v>24</v>
      </c>
      <c r="P586" s="1">
        <v>0.44027777777777777</v>
      </c>
      <c r="Q586">
        <v>1393.05</v>
      </c>
      <c r="R586">
        <v>718</v>
      </c>
      <c r="S586">
        <f t="shared" si="25"/>
        <v>1000209.9</v>
      </c>
      <c r="T586" t="s">
        <v>27</v>
      </c>
      <c r="U586" t="s">
        <v>54</v>
      </c>
    </row>
    <row r="587" spans="1:21" x14ac:dyDescent="0.3">
      <c r="A587">
        <v>510726</v>
      </c>
      <c r="B587" s="1" t="s">
        <v>1241</v>
      </c>
      <c r="C587" t="s">
        <v>56</v>
      </c>
      <c r="D587" t="s">
        <v>57</v>
      </c>
      <c r="E587" s="2" t="s">
        <v>24</v>
      </c>
      <c r="F587" s="1">
        <v>0.44027777777777777</v>
      </c>
      <c r="G587" s="2">
        <v>41993</v>
      </c>
      <c r="H587" s="1" t="s">
        <v>25</v>
      </c>
      <c r="I587">
        <v>442.95</v>
      </c>
      <c r="J587">
        <v>1087</v>
      </c>
      <c r="K587">
        <f t="shared" si="26"/>
        <v>481486.64999999997</v>
      </c>
      <c r="L587" t="s">
        <v>1242</v>
      </c>
      <c r="M587" t="s">
        <v>56</v>
      </c>
      <c r="N587" t="s">
        <v>57</v>
      </c>
      <c r="O587" s="2" t="s">
        <v>24</v>
      </c>
      <c r="P587" s="1">
        <v>0.44027777777777777</v>
      </c>
      <c r="Q587">
        <v>442.95</v>
      </c>
      <c r="R587">
        <v>1087</v>
      </c>
      <c r="S587">
        <f t="shared" si="25"/>
        <v>481486.64999999997</v>
      </c>
      <c r="T587" t="s">
        <v>34</v>
      </c>
      <c r="U587" t="s">
        <v>19</v>
      </c>
    </row>
    <row r="588" spans="1:21" x14ac:dyDescent="0.3">
      <c r="A588">
        <v>6668309</v>
      </c>
      <c r="B588" s="1" t="s">
        <v>1243</v>
      </c>
      <c r="C588" t="s">
        <v>60</v>
      </c>
      <c r="D588" t="s">
        <v>61</v>
      </c>
      <c r="E588" s="2" t="s">
        <v>24</v>
      </c>
      <c r="F588" s="1">
        <v>0.44027777777777777</v>
      </c>
      <c r="G588" s="2">
        <v>41993</v>
      </c>
      <c r="H588" s="1" t="s">
        <v>25</v>
      </c>
      <c r="I588">
        <v>230.4</v>
      </c>
      <c r="J588">
        <v>1024</v>
      </c>
      <c r="K588">
        <f t="shared" si="26"/>
        <v>235929.60000000001</v>
      </c>
      <c r="L588" t="s">
        <v>1244</v>
      </c>
      <c r="M588" t="s">
        <v>60</v>
      </c>
      <c r="N588" t="s">
        <v>226</v>
      </c>
      <c r="O588" s="2" t="s">
        <v>24</v>
      </c>
      <c r="P588" s="1">
        <v>0.44027777777777777</v>
      </c>
      <c r="Q588">
        <v>230.4</v>
      </c>
      <c r="R588">
        <v>1024</v>
      </c>
      <c r="S588">
        <f t="shared" si="25"/>
        <v>235929.60000000001</v>
      </c>
      <c r="T588" t="s">
        <v>27</v>
      </c>
      <c r="U588" t="s">
        <v>54</v>
      </c>
    </row>
    <row r="589" spans="1:21" x14ac:dyDescent="0.3">
      <c r="A589">
        <v>16766</v>
      </c>
      <c r="B589" s="1" t="s">
        <v>1245</v>
      </c>
      <c r="C589" t="s">
        <v>65</v>
      </c>
      <c r="D589" t="s">
        <v>66</v>
      </c>
      <c r="E589" s="2" t="s">
        <v>24</v>
      </c>
      <c r="F589" s="1">
        <v>0.44097222222222227</v>
      </c>
      <c r="G589" s="2">
        <v>41993</v>
      </c>
      <c r="H589" s="1" t="s">
        <v>32</v>
      </c>
      <c r="I589">
        <v>7.4</v>
      </c>
      <c r="J589">
        <v>53277</v>
      </c>
      <c r="K589">
        <f t="shared" si="26"/>
        <v>394249.80000000005</v>
      </c>
      <c r="L589" t="s">
        <v>1246</v>
      </c>
      <c r="M589" t="s">
        <v>65</v>
      </c>
      <c r="N589" t="s">
        <v>66</v>
      </c>
      <c r="O589" s="2" t="s">
        <v>24</v>
      </c>
      <c r="P589" s="1">
        <v>0.44097222222222227</v>
      </c>
      <c r="Q589">
        <v>7.4</v>
      </c>
      <c r="R589">
        <v>53277</v>
      </c>
      <c r="S589">
        <f t="shared" si="25"/>
        <v>394249.80000000005</v>
      </c>
      <c r="T589" t="s">
        <v>34</v>
      </c>
      <c r="U589" t="s">
        <v>19</v>
      </c>
    </row>
    <row r="590" spans="1:21" x14ac:dyDescent="0.3">
      <c r="A590">
        <v>114550</v>
      </c>
      <c r="B590" s="1" t="s">
        <v>1247</v>
      </c>
      <c r="C590" t="s">
        <v>22</v>
      </c>
      <c r="D590" t="s">
        <v>23</v>
      </c>
      <c r="E590" s="2" t="s">
        <v>24</v>
      </c>
      <c r="F590" s="1">
        <v>0.44097222222222227</v>
      </c>
      <c r="G590" s="2">
        <v>41993</v>
      </c>
      <c r="H590" s="1" t="s">
        <v>25</v>
      </c>
      <c r="I590">
        <v>558.5</v>
      </c>
      <c r="J590">
        <v>11</v>
      </c>
      <c r="K590">
        <f t="shared" si="26"/>
        <v>6143.5</v>
      </c>
      <c r="L590" t="s">
        <v>1248</v>
      </c>
      <c r="M590" t="s">
        <v>1249</v>
      </c>
      <c r="N590" t="s">
        <v>23</v>
      </c>
      <c r="O590" s="2" t="s">
        <v>24</v>
      </c>
      <c r="P590" s="1">
        <v>0.44097222222222227</v>
      </c>
      <c r="Q590">
        <v>558.5</v>
      </c>
      <c r="R590">
        <v>11</v>
      </c>
      <c r="S590">
        <f t="shared" si="25"/>
        <v>6143.5</v>
      </c>
      <c r="T590" t="s">
        <v>27</v>
      </c>
      <c r="U590" t="s">
        <v>40</v>
      </c>
    </row>
    <row r="591" spans="1:21" x14ac:dyDescent="0.3">
      <c r="A591">
        <v>179958</v>
      </c>
      <c r="B591" s="1" t="s">
        <v>1250</v>
      </c>
      <c r="C591" t="s">
        <v>30</v>
      </c>
      <c r="D591" t="s">
        <v>31</v>
      </c>
      <c r="E591" s="2" t="s">
        <v>24</v>
      </c>
      <c r="F591" s="1">
        <v>0.44097222222222227</v>
      </c>
      <c r="G591" s="2">
        <v>41993</v>
      </c>
      <c r="H591" s="1" t="s">
        <v>25</v>
      </c>
      <c r="I591">
        <v>439.15</v>
      </c>
      <c r="J591">
        <v>3563</v>
      </c>
      <c r="K591">
        <f t="shared" si="26"/>
        <v>1564691.45</v>
      </c>
      <c r="L591" t="s">
        <v>1251</v>
      </c>
      <c r="M591" t="s">
        <v>30</v>
      </c>
      <c r="N591" t="s">
        <v>31</v>
      </c>
      <c r="O591" s="2" t="s">
        <v>24</v>
      </c>
      <c r="P591" s="1">
        <v>0.44097222222222227</v>
      </c>
      <c r="Q591">
        <v>439.15</v>
      </c>
      <c r="R591">
        <v>3563</v>
      </c>
      <c r="S591">
        <f t="shared" si="25"/>
        <v>1564691.45</v>
      </c>
      <c r="T591" t="s">
        <v>34</v>
      </c>
      <c r="U591" t="s">
        <v>19</v>
      </c>
    </row>
    <row r="592" spans="1:21" x14ac:dyDescent="0.3">
      <c r="A592">
        <v>253353</v>
      </c>
      <c r="B592" s="1" t="s">
        <v>1252</v>
      </c>
      <c r="C592" t="s">
        <v>36</v>
      </c>
      <c r="D592" t="s">
        <v>37</v>
      </c>
      <c r="E592" s="2" t="s">
        <v>24</v>
      </c>
      <c r="F592" s="1">
        <v>0.44097222222222227</v>
      </c>
      <c r="G592" s="2">
        <v>41993</v>
      </c>
      <c r="H592" s="1" t="s">
        <v>25</v>
      </c>
      <c r="I592">
        <v>1184</v>
      </c>
      <c r="J592">
        <v>150</v>
      </c>
      <c r="K592">
        <f t="shared" si="26"/>
        <v>177600</v>
      </c>
      <c r="L592" t="s">
        <v>1253</v>
      </c>
      <c r="M592" t="s">
        <v>36</v>
      </c>
      <c r="N592" t="s">
        <v>37</v>
      </c>
      <c r="O592" s="2" t="s">
        <v>24</v>
      </c>
      <c r="P592" s="1">
        <v>0.44097222222222227</v>
      </c>
      <c r="Q592">
        <v>1184</v>
      </c>
      <c r="R592">
        <v>150</v>
      </c>
      <c r="S592">
        <f t="shared" si="25"/>
        <v>177600</v>
      </c>
      <c r="T592" t="s">
        <v>34</v>
      </c>
      <c r="U592" t="s">
        <v>19</v>
      </c>
    </row>
    <row r="593" spans="1:21" x14ac:dyDescent="0.3">
      <c r="A593">
        <v>355812</v>
      </c>
      <c r="B593" s="1" t="s">
        <v>1254</v>
      </c>
      <c r="C593" t="s">
        <v>46</v>
      </c>
      <c r="D593" t="s">
        <v>47</v>
      </c>
      <c r="E593" s="2" t="s">
        <v>24</v>
      </c>
      <c r="F593" s="1">
        <v>0.44097222222222227</v>
      </c>
      <c r="G593" s="2">
        <v>41993</v>
      </c>
      <c r="H593" s="1" t="s">
        <v>25</v>
      </c>
      <c r="I593">
        <v>1670.75</v>
      </c>
      <c r="J593">
        <v>302</v>
      </c>
      <c r="K593">
        <f t="shared" si="26"/>
        <v>504566.5</v>
      </c>
      <c r="L593" t="s">
        <v>1255</v>
      </c>
      <c r="M593" t="s">
        <v>46</v>
      </c>
      <c r="N593" t="s">
        <v>47</v>
      </c>
      <c r="O593" s="2" t="s">
        <v>24</v>
      </c>
      <c r="P593" s="1">
        <v>0.44097222222222227</v>
      </c>
      <c r="Q593">
        <v>1670.75</v>
      </c>
      <c r="R593">
        <v>302</v>
      </c>
      <c r="S593">
        <f t="shared" si="25"/>
        <v>504566.5</v>
      </c>
      <c r="T593" t="s">
        <v>34</v>
      </c>
      <c r="U593" t="s">
        <v>19</v>
      </c>
    </row>
    <row r="594" spans="1:21" x14ac:dyDescent="0.3">
      <c r="A594">
        <v>432721</v>
      </c>
      <c r="B594" s="1" t="s">
        <v>1256</v>
      </c>
      <c r="C594" t="s">
        <v>50</v>
      </c>
      <c r="D594" t="s">
        <v>51</v>
      </c>
      <c r="E594" s="2" t="s">
        <v>24</v>
      </c>
      <c r="F594" s="1">
        <v>0.44097222222222227</v>
      </c>
      <c r="G594" s="2">
        <v>41993</v>
      </c>
      <c r="H594" s="1" t="s">
        <v>25</v>
      </c>
      <c r="I594">
        <v>1392.05</v>
      </c>
      <c r="J594">
        <v>497</v>
      </c>
      <c r="K594">
        <f t="shared" si="26"/>
        <v>691848.85</v>
      </c>
      <c r="L594" t="s">
        <v>1257</v>
      </c>
      <c r="M594" t="s">
        <v>50</v>
      </c>
      <c r="N594" t="s">
        <v>53</v>
      </c>
      <c r="O594" s="2" t="s">
        <v>24</v>
      </c>
      <c r="P594" s="1">
        <v>0.44097222222222227</v>
      </c>
      <c r="Q594">
        <v>1392.05</v>
      </c>
      <c r="R594">
        <v>497</v>
      </c>
      <c r="S594">
        <f t="shared" si="25"/>
        <v>691848.85</v>
      </c>
      <c r="T594" t="s">
        <v>27</v>
      </c>
      <c r="U594" t="s">
        <v>54</v>
      </c>
    </row>
    <row r="595" spans="1:21" x14ac:dyDescent="0.3">
      <c r="A595">
        <v>510727</v>
      </c>
      <c r="B595" s="1" t="s">
        <v>1258</v>
      </c>
      <c r="C595" t="s">
        <v>56</v>
      </c>
      <c r="D595" t="s">
        <v>57</v>
      </c>
      <c r="E595" s="2" t="s">
        <v>24</v>
      </c>
      <c r="F595" s="1">
        <v>0.44097222222222227</v>
      </c>
      <c r="G595" s="2">
        <v>41993</v>
      </c>
      <c r="H595" s="1" t="s">
        <v>25</v>
      </c>
      <c r="I595">
        <v>442.5</v>
      </c>
      <c r="J595">
        <v>475</v>
      </c>
      <c r="K595">
        <f t="shared" si="26"/>
        <v>210187.5</v>
      </c>
      <c r="L595" t="s">
        <v>1259</v>
      </c>
      <c r="M595" t="s">
        <v>56</v>
      </c>
      <c r="N595" t="s">
        <v>57</v>
      </c>
      <c r="O595" s="2" t="s">
        <v>24</v>
      </c>
      <c r="P595" s="1">
        <v>0.44097222222222227</v>
      </c>
      <c r="Q595">
        <v>442.5</v>
      </c>
      <c r="R595">
        <v>473</v>
      </c>
      <c r="S595">
        <f t="shared" si="25"/>
        <v>209302.5</v>
      </c>
      <c r="T595" t="s">
        <v>27</v>
      </c>
      <c r="U595" t="s">
        <v>28</v>
      </c>
    </row>
    <row r="596" spans="1:21" x14ac:dyDescent="0.3">
      <c r="A596">
        <v>6668310</v>
      </c>
      <c r="B596" s="1" t="s">
        <v>1260</v>
      </c>
      <c r="C596" t="s">
        <v>60</v>
      </c>
      <c r="D596" t="s">
        <v>61</v>
      </c>
      <c r="E596" s="2" t="s">
        <v>24</v>
      </c>
      <c r="F596" s="1">
        <v>0.44097222222222227</v>
      </c>
      <c r="G596" s="2">
        <v>41993</v>
      </c>
      <c r="H596" s="1" t="s">
        <v>25</v>
      </c>
      <c r="I596">
        <v>231</v>
      </c>
      <c r="J596">
        <v>1558</v>
      </c>
      <c r="K596">
        <f t="shared" si="26"/>
        <v>359898</v>
      </c>
      <c r="L596" t="s">
        <v>1261</v>
      </c>
      <c r="M596" t="s">
        <v>60</v>
      </c>
      <c r="N596" t="s">
        <v>61</v>
      </c>
      <c r="O596" s="2" t="s">
        <v>24</v>
      </c>
      <c r="P596" s="1">
        <v>0.44097222222222227</v>
      </c>
      <c r="Q596">
        <v>231</v>
      </c>
      <c r="R596">
        <v>1558</v>
      </c>
      <c r="S596">
        <f t="shared" si="25"/>
        <v>359898</v>
      </c>
      <c r="T596" t="s">
        <v>34</v>
      </c>
      <c r="U596" t="s">
        <v>19</v>
      </c>
    </row>
    <row r="597" spans="1:21" x14ac:dyDescent="0.3">
      <c r="A597">
        <v>16767</v>
      </c>
      <c r="B597" s="1" t="s">
        <v>1262</v>
      </c>
      <c r="C597" t="s">
        <v>65</v>
      </c>
      <c r="D597" t="s">
        <v>66</v>
      </c>
      <c r="E597" s="2" t="s">
        <v>24</v>
      </c>
      <c r="F597" s="1">
        <v>0.44166666666666665</v>
      </c>
      <c r="G597" s="2">
        <v>41993</v>
      </c>
      <c r="H597" s="1" t="s">
        <v>25</v>
      </c>
      <c r="I597">
        <v>7.4</v>
      </c>
      <c r="J597">
        <v>103</v>
      </c>
      <c r="K597">
        <f>I597*J597-4</f>
        <v>758.2</v>
      </c>
      <c r="L597" t="s">
        <v>1263</v>
      </c>
      <c r="M597" t="s">
        <v>65</v>
      </c>
      <c r="N597" t="s">
        <v>66</v>
      </c>
      <c r="O597" s="2" t="s">
        <v>24</v>
      </c>
      <c r="P597" s="1">
        <v>0.44166666666666665</v>
      </c>
      <c r="Q597">
        <v>7.4</v>
      </c>
      <c r="R597">
        <v>103</v>
      </c>
      <c r="S597">
        <f t="shared" si="25"/>
        <v>762.2</v>
      </c>
      <c r="T597" t="s">
        <v>27</v>
      </c>
      <c r="U597" t="s">
        <v>208</v>
      </c>
    </row>
    <row r="598" spans="1:21" x14ac:dyDescent="0.3">
      <c r="A598">
        <v>114551</v>
      </c>
      <c r="B598" s="1" t="s">
        <v>1264</v>
      </c>
      <c r="C598" t="s">
        <v>22</v>
      </c>
      <c r="D598" t="s">
        <v>23</v>
      </c>
      <c r="E598" s="2" t="s">
        <v>24</v>
      </c>
      <c r="F598" s="1">
        <v>0.44166666666666665</v>
      </c>
      <c r="G598" s="2">
        <v>41993</v>
      </c>
      <c r="H598" s="1" t="s">
        <v>25</v>
      </c>
      <c r="I598">
        <v>559.85</v>
      </c>
      <c r="J598">
        <v>61</v>
      </c>
      <c r="K598">
        <f t="shared" ref="K598:K661" si="27">I598*J598</f>
        <v>34150.85</v>
      </c>
      <c r="L598" t="s">
        <v>1265</v>
      </c>
      <c r="M598" t="s">
        <v>22</v>
      </c>
      <c r="N598" t="s">
        <v>23</v>
      </c>
      <c r="O598" s="2" t="s">
        <v>24</v>
      </c>
      <c r="P598" s="1">
        <v>0.44166666666666665</v>
      </c>
      <c r="Q598">
        <v>559.85</v>
      </c>
      <c r="R598">
        <v>61</v>
      </c>
      <c r="S598">
        <f t="shared" si="25"/>
        <v>34150.85</v>
      </c>
      <c r="T598" t="s">
        <v>34</v>
      </c>
      <c r="U598" t="s">
        <v>19</v>
      </c>
    </row>
    <row r="599" spans="1:21" x14ac:dyDescent="0.3">
      <c r="A599">
        <v>179959</v>
      </c>
      <c r="B599" s="1" t="s">
        <v>1266</v>
      </c>
      <c r="C599" t="s">
        <v>30</v>
      </c>
      <c r="D599" t="s">
        <v>31</v>
      </c>
      <c r="E599" s="2" t="s">
        <v>24</v>
      </c>
      <c r="F599" s="1">
        <v>0.44166666666666665</v>
      </c>
      <c r="G599" s="2">
        <v>41993</v>
      </c>
      <c r="H599" s="1" t="s">
        <v>25</v>
      </c>
      <c r="I599">
        <v>439.3</v>
      </c>
      <c r="J599">
        <v>2874</v>
      </c>
      <c r="K599">
        <f t="shared" si="27"/>
        <v>1262548.2</v>
      </c>
      <c r="L599" t="s">
        <v>1267</v>
      </c>
      <c r="M599" t="s">
        <v>30</v>
      </c>
      <c r="N599" t="s">
        <v>31</v>
      </c>
      <c r="O599" s="2" t="s">
        <v>24</v>
      </c>
      <c r="P599" s="1">
        <v>0.44166666666666665</v>
      </c>
      <c r="Q599">
        <v>439.3</v>
      </c>
      <c r="R599">
        <v>2874</v>
      </c>
      <c r="S599">
        <f t="shared" si="25"/>
        <v>1262548.2</v>
      </c>
      <c r="T599" t="s">
        <v>34</v>
      </c>
      <c r="U599" t="s">
        <v>19</v>
      </c>
    </row>
    <row r="600" spans="1:21" x14ac:dyDescent="0.3">
      <c r="A600">
        <v>253354</v>
      </c>
      <c r="B600" s="1" t="s">
        <v>1268</v>
      </c>
      <c r="C600" t="s">
        <v>36</v>
      </c>
      <c r="D600" t="s">
        <v>37</v>
      </c>
      <c r="E600" s="2" t="s">
        <v>24</v>
      </c>
      <c r="F600" s="1">
        <v>0.44166666666666665</v>
      </c>
      <c r="G600" s="2">
        <v>41993</v>
      </c>
      <c r="H600" s="1" t="s">
        <v>25</v>
      </c>
      <c r="I600">
        <v>1184.3499999999999</v>
      </c>
      <c r="J600">
        <v>87</v>
      </c>
      <c r="K600">
        <f t="shared" si="27"/>
        <v>103038.45</v>
      </c>
      <c r="L600" t="s">
        <v>1269</v>
      </c>
      <c r="M600" t="s">
        <v>985</v>
      </c>
      <c r="N600" t="s">
        <v>37</v>
      </c>
      <c r="O600" s="2" t="s">
        <v>24</v>
      </c>
      <c r="P600" s="1">
        <v>0.44166666666666665</v>
      </c>
      <c r="Q600">
        <v>1184.3499999999999</v>
      </c>
      <c r="R600">
        <v>87</v>
      </c>
      <c r="S600">
        <f t="shared" si="25"/>
        <v>103038.45</v>
      </c>
      <c r="T600" t="s">
        <v>27</v>
      </c>
      <c r="U600" t="s">
        <v>40</v>
      </c>
    </row>
    <row r="601" spans="1:21" x14ac:dyDescent="0.3">
      <c r="A601">
        <v>355813</v>
      </c>
      <c r="B601" s="1" t="s">
        <v>1270</v>
      </c>
      <c r="C601" t="s">
        <v>46</v>
      </c>
      <c r="D601" t="s">
        <v>47</v>
      </c>
      <c r="E601" s="2" t="s">
        <v>24</v>
      </c>
      <c r="F601" s="1">
        <v>0.44166666666666665</v>
      </c>
      <c r="G601" s="2">
        <v>41993</v>
      </c>
      <c r="H601" s="1" t="s">
        <v>25</v>
      </c>
      <c r="I601">
        <v>1669.45</v>
      </c>
      <c r="J601">
        <v>312</v>
      </c>
      <c r="K601">
        <f t="shared" si="27"/>
        <v>520868.4</v>
      </c>
      <c r="L601" t="s">
        <v>1271</v>
      </c>
      <c r="M601" t="s">
        <v>46</v>
      </c>
      <c r="N601" t="s">
        <v>47</v>
      </c>
      <c r="O601" s="2" t="s">
        <v>24</v>
      </c>
      <c r="P601" s="1">
        <v>0.44166666666666665</v>
      </c>
      <c r="Q601">
        <v>1669.45</v>
      </c>
      <c r="R601">
        <v>312</v>
      </c>
      <c r="S601">
        <f t="shared" si="25"/>
        <v>520868.4</v>
      </c>
      <c r="T601" t="s">
        <v>34</v>
      </c>
      <c r="U601" t="s">
        <v>19</v>
      </c>
    </row>
    <row r="602" spans="1:21" x14ac:dyDescent="0.3">
      <c r="A602">
        <v>432722</v>
      </c>
      <c r="B602" s="1" t="s">
        <v>1272</v>
      </c>
      <c r="C602" t="s">
        <v>50</v>
      </c>
      <c r="D602" t="s">
        <v>51</v>
      </c>
      <c r="E602" s="2" t="s">
        <v>24</v>
      </c>
      <c r="F602" s="1">
        <v>0.44166666666666665</v>
      </c>
      <c r="G602" s="2">
        <v>41993</v>
      </c>
      <c r="H602" s="1" t="s">
        <v>25</v>
      </c>
      <c r="I602">
        <v>1392</v>
      </c>
      <c r="J602">
        <v>4662</v>
      </c>
      <c r="K602">
        <f t="shared" si="27"/>
        <v>6489504</v>
      </c>
      <c r="L602" t="s">
        <v>1273</v>
      </c>
      <c r="M602" t="s">
        <v>50</v>
      </c>
      <c r="N602" t="s">
        <v>53</v>
      </c>
      <c r="O602" s="2" t="s">
        <v>24</v>
      </c>
      <c r="P602" s="1">
        <v>0.44166666666666665</v>
      </c>
      <c r="Q602">
        <v>1392</v>
      </c>
      <c r="R602">
        <v>4662</v>
      </c>
      <c r="S602">
        <f t="shared" si="25"/>
        <v>6489504</v>
      </c>
      <c r="T602" t="s">
        <v>27</v>
      </c>
      <c r="U602" t="s">
        <v>54</v>
      </c>
    </row>
    <row r="603" spans="1:21" x14ac:dyDescent="0.3">
      <c r="A603">
        <v>510728</v>
      </c>
      <c r="B603" s="1" t="s">
        <v>1274</v>
      </c>
      <c r="C603" t="s">
        <v>56</v>
      </c>
      <c r="D603" t="s">
        <v>57</v>
      </c>
      <c r="E603" s="2" t="s">
        <v>24</v>
      </c>
      <c r="F603" s="1">
        <v>0.44166666666666665</v>
      </c>
      <c r="G603" s="2">
        <v>41993</v>
      </c>
      <c r="H603" s="1" t="s">
        <v>25</v>
      </c>
      <c r="I603">
        <v>442.95</v>
      </c>
      <c r="J603">
        <v>966</v>
      </c>
      <c r="K603">
        <f t="shared" si="27"/>
        <v>427889.7</v>
      </c>
      <c r="L603" t="s">
        <v>1275</v>
      </c>
      <c r="M603" t="s">
        <v>56</v>
      </c>
      <c r="N603" t="s">
        <v>57</v>
      </c>
      <c r="O603" s="2" t="s">
        <v>24</v>
      </c>
      <c r="P603" s="1">
        <v>0.44166666666666665</v>
      </c>
      <c r="Q603">
        <v>442.95</v>
      </c>
      <c r="R603">
        <v>966</v>
      </c>
      <c r="S603">
        <f t="shared" si="25"/>
        <v>427889.7</v>
      </c>
      <c r="T603" t="s">
        <v>34</v>
      </c>
      <c r="U603" t="s">
        <v>19</v>
      </c>
    </row>
    <row r="604" spans="1:21" x14ac:dyDescent="0.3">
      <c r="A604">
        <v>6330761</v>
      </c>
      <c r="B604" s="1" t="s">
        <v>1276</v>
      </c>
      <c r="C604" t="s">
        <v>87</v>
      </c>
      <c r="D604" t="s">
        <v>88</v>
      </c>
      <c r="E604" s="2" t="s">
        <v>24</v>
      </c>
      <c r="F604" s="1">
        <v>0.44166666666666665</v>
      </c>
      <c r="G604" s="2">
        <v>41993</v>
      </c>
      <c r="H604" s="1" t="s">
        <v>25</v>
      </c>
      <c r="I604">
        <v>1819.85</v>
      </c>
      <c r="J604">
        <v>8</v>
      </c>
      <c r="K604">
        <f t="shared" si="27"/>
        <v>14558.8</v>
      </c>
      <c r="L604" t="s">
        <v>1277</v>
      </c>
      <c r="M604" t="s">
        <v>87</v>
      </c>
      <c r="N604" t="s">
        <v>88</v>
      </c>
      <c r="O604" s="2" t="s">
        <v>24</v>
      </c>
      <c r="P604" s="1">
        <v>0.44166666666666665</v>
      </c>
      <c r="Q604">
        <v>1819.85</v>
      </c>
      <c r="R604">
        <v>8</v>
      </c>
      <c r="S604">
        <f t="shared" si="25"/>
        <v>14558.8</v>
      </c>
      <c r="T604" t="s">
        <v>34</v>
      </c>
      <c r="U604" t="s">
        <v>19</v>
      </c>
    </row>
    <row r="605" spans="1:21" x14ac:dyDescent="0.3">
      <c r="A605">
        <v>6668311</v>
      </c>
      <c r="B605" s="1" t="s">
        <v>1278</v>
      </c>
      <c r="C605" t="s">
        <v>60</v>
      </c>
      <c r="D605" t="s">
        <v>61</v>
      </c>
      <c r="E605" s="2" t="s">
        <v>24</v>
      </c>
      <c r="F605" s="1">
        <v>0.44166666666666665</v>
      </c>
      <c r="G605" s="2">
        <v>41993</v>
      </c>
      <c r="H605" s="1" t="s">
        <v>25</v>
      </c>
      <c r="I605">
        <v>230.7</v>
      </c>
      <c r="J605">
        <v>1160</v>
      </c>
      <c r="K605">
        <f t="shared" si="27"/>
        <v>267612</v>
      </c>
      <c r="L605" t="s">
        <v>1279</v>
      </c>
      <c r="M605" t="s">
        <v>60</v>
      </c>
      <c r="N605" t="s">
        <v>61</v>
      </c>
      <c r="O605" s="2" t="s">
        <v>24</v>
      </c>
      <c r="P605" s="1">
        <v>0.44166666666666665</v>
      </c>
      <c r="Q605">
        <v>230.7</v>
      </c>
      <c r="R605">
        <v>1160</v>
      </c>
      <c r="S605">
        <f t="shared" si="25"/>
        <v>267612</v>
      </c>
      <c r="T605" t="s">
        <v>34</v>
      </c>
      <c r="U605" t="s">
        <v>19</v>
      </c>
    </row>
    <row r="606" spans="1:21" x14ac:dyDescent="0.3">
      <c r="A606">
        <v>16768</v>
      </c>
      <c r="B606" s="1" t="s">
        <v>1280</v>
      </c>
      <c r="C606" t="s">
        <v>65</v>
      </c>
      <c r="D606" t="s">
        <v>66</v>
      </c>
      <c r="E606" s="2" t="s">
        <v>24</v>
      </c>
      <c r="F606" s="1">
        <v>0.44236111111111115</v>
      </c>
      <c r="G606" s="2">
        <v>41993</v>
      </c>
      <c r="H606" s="1" t="s">
        <v>25</v>
      </c>
      <c r="I606">
        <v>7.4</v>
      </c>
      <c r="J606">
        <v>6</v>
      </c>
      <c r="K606">
        <f t="shared" si="27"/>
        <v>44.400000000000006</v>
      </c>
      <c r="L606" t="s">
        <v>1281</v>
      </c>
      <c r="M606" t="s">
        <v>65</v>
      </c>
      <c r="N606" t="s">
        <v>66</v>
      </c>
      <c r="O606" s="2" t="s">
        <v>24</v>
      </c>
      <c r="P606" s="1">
        <v>0.44236111111111115</v>
      </c>
      <c r="Q606">
        <v>7.4</v>
      </c>
      <c r="R606">
        <v>6</v>
      </c>
      <c r="S606">
        <f t="shared" si="25"/>
        <v>44.400000000000006</v>
      </c>
      <c r="T606" t="s">
        <v>34</v>
      </c>
      <c r="U606" t="s">
        <v>19</v>
      </c>
    </row>
    <row r="607" spans="1:21" x14ac:dyDescent="0.3">
      <c r="A607">
        <v>114552</v>
      </c>
      <c r="B607" s="1" t="s">
        <v>1282</v>
      </c>
      <c r="C607" t="s">
        <v>22</v>
      </c>
      <c r="D607" t="s">
        <v>226</v>
      </c>
      <c r="E607" s="2" t="s">
        <v>24</v>
      </c>
      <c r="F607" s="1">
        <v>0.44236111111111115</v>
      </c>
      <c r="G607" s="2">
        <v>41993</v>
      </c>
      <c r="H607" s="1" t="s">
        <v>25</v>
      </c>
      <c r="I607">
        <v>559.5</v>
      </c>
      <c r="J607">
        <v>36</v>
      </c>
      <c r="K607">
        <f t="shared" si="27"/>
        <v>20142</v>
      </c>
      <c r="L607" t="s">
        <v>1283</v>
      </c>
      <c r="M607" t="s">
        <v>22</v>
      </c>
      <c r="N607" t="s">
        <v>23</v>
      </c>
      <c r="O607" s="2" t="s">
        <v>24</v>
      </c>
      <c r="P607" s="1">
        <v>0.44236111111111115</v>
      </c>
      <c r="Q607">
        <v>559.5</v>
      </c>
      <c r="R607">
        <v>36</v>
      </c>
      <c r="S607">
        <f t="shared" si="25"/>
        <v>20142</v>
      </c>
      <c r="T607" t="s">
        <v>27</v>
      </c>
      <c r="U607" t="s">
        <v>54</v>
      </c>
    </row>
    <row r="608" spans="1:21" x14ac:dyDescent="0.3">
      <c r="A608">
        <v>179960</v>
      </c>
      <c r="B608" s="1" t="s">
        <v>1284</v>
      </c>
      <c r="C608" t="s">
        <v>30</v>
      </c>
      <c r="D608" t="s">
        <v>31</v>
      </c>
      <c r="E608" s="2" t="s">
        <v>24</v>
      </c>
      <c r="F608" s="1">
        <v>0.44236111111111115</v>
      </c>
      <c r="G608" s="2">
        <v>41993</v>
      </c>
      <c r="H608" s="1" t="s">
        <v>25</v>
      </c>
      <c r="I608">
        <v>439.7</v>
      </c>
      <c r="J608">
        <v>1465</v>
      </c>
      <c r="K608">
        <f t="shared" si="27"/>
        <v>644160.5</v>
      </c>
      <c r="L608" t="s">
        <v>1285</v>
      </c>
      <c r="M608" t="s">
        <v>30</v>
      </c>
      <c r="N608" t="s">
        <v>233</v>
      </c>
      <c r="O608" s="2" t="s">
        <v>24</v>
      </c>
      <c r="P608" s="1">
        <v>0.44236111111111115</v>
      </c>
      <c r="Q608">
        <v>439.7</v>
      </c>
      <c r="R608">
        <v>1465</v>
      </c>
      <c r="S608">
        <f t="shared" ref="S608:S671" si="28">Q608*R608</f>
        <v>644160.5</v>
      </c>
      <c r="T608" t="s">
        <v>27</v>
      </c>
      <c r="U608" t="s">
        <v>54</v>
      </c>
    </row>
    <row r="609" spans="1:21" x14ac:dyDescent="0.3">
      <c r="A609">
        <v>253355</v>
      </c>
      <c r="B609" s="1" t="s">
        <v>1286</v>
      </c>
      <c r="C609" t="s">
        <v>36</v>
      </c>
      <c r="D609" t="s">
        <v>37</v>
      </c>
      <c r="E609" s="2" t="s">
        <v>24</v>
      </c>
      <c r="F609" s="1">
        <v>0.44236111111111115</v>
      </c>
      <c r="G609" s="2">
        <v>41993</v>
      </c>
      <c r="H609" s="1" t="s">
        <v>32</v>
      </c>
      <c r="I609">
        <v>1184</v>
      </c>
      <c r="J609">
        <v>37</v>
      </c>
      <c r="K609">
        <f t="shared" si="27"/>
        <v>43808</v>
      </c>
      <c r="L609" t="s">
        <v>1287</v>
      </c>
      <c r="M609" t="s">
        <v>36</v>
      </c>
      <c r="N609" t="s">
        <v>37</v>
      </c>
      <c r="O609" s="2" t="s">
        <v>24</v>
      </c>
      <c r="P609" s="1">
        <v>0.44236111111111115</v>
      </c>
      <c r="Q609">
        <v>1184</v>
      </c>
      <c r="R609">
        <v>37</v>
      </c>
      <c r="S609">
        <f t="shared" si="28"/>
        <v>43808</v>
      </c>
      <c r="T609" t="s">
        <v>34</v>
      </c>
      <c r="U609" t="s">
        <v>19</v>
      </c>
    </row>
    <row r="610" spans="1:21" x14ac:dyDescent="0.3">
      <c r="A610">
        <v>355814</v>
      </c>
      <c r="B610" s="1" t="s">
        <v>1288</v>
      </c>
      <c r="C610" t="s">
        <v>46</v>
      </c>
      <c r="D610" t="s">
        <v>47</v>
      </c>
      <c r="E610" s="2" t="s">
        <v>24</v>
      </c>
      <c r="F610" s="1">
        <v>0.44236111111111115</v>
      </c>
      <c r="G610" s="2">
        <v>41993</v>
      </c>
      <c r="H610" s="1" t="s">
        <v>32</v>
      </c>
      <c r="I610">
        <v>1668.65</v>
      </c>
      <c r="J610">
        <v>475</v>
      </c>
      <c r="K610">
        <f t="shared" si="27"/>
        <v>792608.75</v>
      </c>
      <c r="L610" t="s">
        <v>1289</v>
      </c>
      <c r="M610" t="s">
        <v>46</v>
      </c>
      <c r="N610" t="s">
        <v>47</v>
      </c>
      <c r="O610" s="2" t="s">
        <v>24</v>
      </c>
      <c r="P610" s="1">
        <v>0.44236111111111115</v>
      </c>
      <c r="Q610">
        <v>1668.65</v>
      </c>
      <c r="R610">
        <v>475</v>
      </c>
      <c r="S610">
        <f t="shared" si="28"/>
        <v>792608.75</v>
      </c>
      <c r="T610" t="s">
        <v>34</v>
      </c>
      <c r="U610" t="s">
        <v>19</v>
      </c>
    </row>
    <row r="611" spans="1:21" x14ac:dyDescent="0.3">
      <c r="A611">
        <v>432723</v>
      </c>
      <c r="B611" s="1" t="s">
        <v>1290</v>
      </c>
      <c r="C611" t="s">
        <v>50</v>
      </c>
      <c r="D611" t="s">
        <v>51</v>
      </c>
      <c r="E611" s="2" t="s">
        <v>24</v>
      </c>
      <c r="F611" s="1">
        <v>0.44236111111111115</v>
      </c>
      <c r="G611" s="2">
        <v>41993</v>
      </c>
      <c r="H611" s="1" t="s">
        <v>32</v>
      </c>
      <c r="I611">
        <v>1391.3</v>
      </c>
      <c r="J611">
        <v>15</v>
      </c>
      <c r="K611">
        <f t="shared" si="27"/>
        <v>20869.5</v>
      </c>
      <c r="L611" t="s">
        <v>1291</v>
      </c>
      <c r="M611" t="s">
        <v>50</v>
      </c>
      <c r="N611" t="s">
        <v>51</v>
      </c>
      <c r="O611" s="2" t="s">
        <v>24</v>
      </c>
      <c r="P611" s="1">
        <v>0.44236111111111115</v>
      </c>
      <c r="Q611">
        <v>1391.3</v>
      </c>
      <c r="R611">
        <v>15</v>
      </c>
      <c r="S611">
        <f t="shared" si="28"/>
        <v>20869.5</v>
      </c>
      <c r="T611" t="s">
        <v>34</v>
      </c>
      <c r="U611" t="s">
        <v>19</v>
      </c>
    </row>
    <row r="612" spans="1:21" x14ac:dyDescent="0.3">
      <c r="A612">
        <v>510729</v>
      </c>
      <c r="B612" s="1" t="s">
        <v>1292</v>
      </c>
      <c r="C612" t="s">
        <v>56</v>
      </c>
      <c r="D612" t="s">
        <v>57</v>
      </c>
      <c r="E612" s="2" t="s">
        <v>24</v>
      </c>
      <c r="F612" s="1">
        <v>0.44236111111111115</v>
      </c>
      <c r="G612" s="2">
        <v>41993</v>
      </c>
      <c r="H612" s="1" t="s">
        <v>25</v>
      </c>
      <c r="I612">
        <v>443.2</v>
      </c>
      <c r="J612">
        <v>1150</v>
      </c>
      <c r="K612">
        <f t="shared" si="27"/>
        <v>509680</v>
      </c>
      <c r="L612" t="s">
        <v>1293</v>
      </c>
      <c r="M612" t="s">
        <v>56</v>
      </c>
      <c r="N612" t="s">
        <v>57</v>
      </c>
      <c r="O612" s="2" t="s">
        <v>24</v>
      </c>
      <c r="P612" s="1">
        <v>0.44236111111111115</v>
      </c>
      <c r="Q612">
        <v>443.2</v>
      </c>
      <c r="R612">
        <v>1150</v>
      </c>
      <c r="S612">
        <f t="shared" si="28"/>
        <v>509680</v>
      </c>
      <c r="T612" t="s">
        <v>34</v>
      </c>
      <c r="U612" t="s">
        <v>19</v>
      </c>
    </row>
    <row r="613" spans="1:21" x14ac:dyDescent="0.3">
      <c r="A613">
        <v>6668312</v>
      </c>
      <c r="B613" s="1" t="s">
        <v>1294</v>
      </c>
      <c r="C613" t="s">
        <v>60</v>
      </c>
      <c r="D613" t="s">
        <v>61</v>
      </c>
      <c r="E613" s="2" t="s">
        <v>24</v>
      </c>
      <c r="F613" s="1">
        <v>0.44236111111111115</v>
      </c>
      <c r="G613" s="2">
        <v>41993</v>
      </c>
      <c r="H613" s="1" t="s">
        <v>25</v>
      </c>
      <c r="I613">
        <v>231.3</v>
      </c>
      <c r="J613">
        <v>1297</v>
      </c>
      <c r="K613">
        <f t="shared" si="27"/>
        <v>299996.10000000003</v>
      </c>
      <c r="L613" t="s">
        <v>1295</v>
      </c>
      <c r="M613" t="s">
        <v>60</v>
      </c>
      <c r="N613" t="s">
        <v>61</v>
      </c>
      <c r="O613" s="2" t="s">
        <v>24</v>
      </c>
      <c r="P613" s="1">
        <v>0.44236111111111115</v>
      </c>
      <c r="Q613">
        <v>231.3</v>
      </c>
      <c r="R613">
        <v>1297</v>
      </c>
      <c r="S613">
        <f t="shared" si="28"/>
        <v>299996.10000000003</v>
      </c>
      <c r="T613" t="s">
        <v>34</v>
      </c>
      <c r="U613" t="s">
        <v>19</v>
      </c>
    </row>
    <row r="614" spans="1:21" x14ac:dyDescent="0.3">
      <c r="A614">
        <v>16769</v>
      </c>
      <c r="B614" s="1" t="s">
        <v>1296</v>
      </c>
      <c r="C614" t="s">
        <v>65</v>
      </c>
      <c r="D614" t="s">
        <v>66</v>
      </c>
      <c r="E614" s="2" t="s">
        <v>24</v>
      </c>
      <c r="F614" s="1">
        <v>0.44305555555555554</v>
      </c>
      <c r="G614" s="2">
        <v>41993</v>
      </c>
      <c r="H614" s="1" t="s">
        <v>25</v>
      </c>
      <c r="I614">
        <v>7.4</v>
      </c>
      <c r="J614">
        <v>10803</v>
      </c>
      <c r="K614">
        <f t="shared" si="27"/>
        <v>79942.2</v>
      </c>
      <c r="L614" t="s">
        <v>1297</v>
      </c>
      <c r="M614" t="s">
        <v>65</v>
      </c>
      <c r="N614" t="s">
        <v>66</v>
      </c>
      <c r="O614" s="2" t="s">
        <v>24</v>
      </c>
      <c r="P614" s="1">
        <v>0.44305555555555554</v>
      </c>
      <c r="Q614">
        <v>7.4</v>
      </c>
      <c r="R614">
        <v>10803</v>
      </c>
      <c r="S614">
        <f t="shared" si="28"/>
        <v>79942.2</v>
      </c>
      <c r="T614" t="s">
        <v>34</v>
      </c>
      <c r="U614" t="s">
        <v>19</v>
      </c>
    </row>
    <row r="615" spans="1:21" x14ac:dyDescent="0.3">
      <c r="A615">
        <v>114553</v>
      </c>
      <c r="B615" s="1" t="s">
        <v>1298</v>
      </c>
      <c r="C615" t="s">
        <v>22</v>
      </c>
      <c r="D615" t="s">
        <v>23</v>
      </c>
      <c r="E615" s="2" t="s">
        <v>24</v>
      </c>
      <c r="F615" s="1">
        <v>0.44305555555555554</v>
      </c>
      <c r="G615" s="2">
        <v>41993</v>
      </c>
      <c r="H615" s="1" t="s">
        <v>25</v>
      </c>
      <c r="I615">
        <v>560</v>
      </c>
      <c r="J615">
        <v>319</v>
      </c>
      <c r="K615">
        <f t="shared" si="27"/>
        <v>178640</v>
      </c>
      <c r="L615" t="s">
        <v>1299</v>
      </c>
      <c r="M615" t="s">
        <v>22</v>
      </c>
      <c r="N615" t="s">
        <v>23</v>
      </c>
      <c r="O615" s="2" t="s">
        <v>24</v>
      </c>
      <c r="P615" s="1">
        <v>0.44305555555555554</v>
      </c>
      <c r="Q615">
        <v>560</v>
      </c>
      <c r="R615">
        <v>319</v>
      </c>
      <c r="S615">
        <f t="shared" si="28"/>
        <v>178640</v>
      </c>
      <c r="T615" t="s">
        <v>34</v>
      </c>
      <c r="U615" t="s">
        <v>19</v>
      </c>
    </row>
    <row r="616" spans="1:21" x14ac:dyDescent="0.3">
      <c r="A616">
        <v>179961</v>
      </c>
      <c r="B616" s="1" t="s">
        <v>1300</v>
      </c>
      <c r="C616" t="s">
        <v>30</v>
      </c>
      <c r="D616" t="s">
        <v>31</v>
      </c>
      <c r="E616" s="2" t="s">
        <v>24</v>
      </c>
      <c r="F616" s="1">
        <v>0.44305555555555554</v>
      </c>
      <c r="G616" s="2">
        <v>41993</v>
      </c>
      <c r="H616" s="1" t="s">
        <v>25</v>
      </c>
      <c r="I616">
        <v>440</v>
      </c>
      <c r="J616">
        <v>1473</v>
      </c>
      <c r="K616">
        <f t="shared" si="27"/>
        <v>648120</v>
      </c>
      <c r="L616" t="s">
        <v>1301</v>
      </c>
      <c r="M616" t="s">
        <v>30</v>
      </c>
      <c r="N616" t="s">
        <v>394</v>
      </c>
      <c r="O616" s="2" t="s">
        <v>24</v>
      </c>
      <c r="P616" s="1">
        <v>0.44305555555555554</v>
      </c>
      <c r="Q616">
        <v>440</v>
      </c>
      <c r="R616">
        <v>1473</v>
      </c>
      <c r="S616">
        <f t="shared" si="28"/>
        <v>648120</v>
      </c>
      <c r="T616" t="s">
        <v>27</v>
      </c>
      <c r="U616" t="s">
        <v>54</v>
      </c>
    </row>
    <row r="617" spans="1:21" x14ac:dyDescent="0.3">
      <c r="A617">
        <v>253356</v>
      </c>
      <c r="B617" s="1" t="s">
        <v>1302</v>
      </c>
      <c r="C617" t="s">
        <v>36</v>
      </c>
      <c r="D617" t="s">
        <v>37</v>
      </c>
      <c r="E617" s="2" t="s">
        <v>24</v>
      </c>
      <c r="F617" s="1">
        <v>0.44305555555555554</v>
      </c>
      <c r="G617" s="2">
        <v>41993</v>
      </c>
      <c r="H617" s="1" t="s">
        <v>25</v>
      </c>
      <c r="I617">
        <v>1184.0999999999999</v>
      </c>
      <c r="J617">
        <v>285</v>
      </c>
      <c r="K617">
        <f t="shared" si="27"/>
        <v>337468.5</v>
      </c>
      <c r="L617" t="s">
        <v>1303</v>
      </c>
      <c r="M617" t="s">
        <v>36</v>
      </c>
      <c r="N617" t="s">
        <v>37</v>
      </c>
      <c r="O617" s="2" t="s">
        <v>24</v>
      </c>
      <c r="P617" s="1">
        <v>0.44305555555555554</v>
      </c>
      <c r="Q617">
        <v>1184.0999999999999</v>
      </c>
      <c r="R617">
        <v>285</v>
      </c>
      <c r="S617">
        <f t="shared" si="28"/>
        <v>337468.5</v>
      </c>
      <c r="T617" t="s">
        <v>34</v>
      </c>
      <c r="U617" t="s">
        <v>19</v>
      </c>
    </row>
    <row r="618" spans="1:21" x14ac:dyDescent="0.3">
      <c r="A618">
        <v>432724</v>
      </c>
      <c r="B618" s="1" t="s">
        <v>1304</v>
      </c>
      <c r="C618" t="s">
        <v>50</v>
      </c>
      <c r="D618" t="s">
        <v>51</v>
      </c>
      <c r="E618" s="2" t="s">
        <v>24</v>
      </c>
      <c r="F618" s="1">
        <v>0.44305555555555554</v>
      </c>
      <c r="G618" s="2">
        <v>41993</v>
      </c>
      <c r="H618" s="1" t="s">
        <v>25</v>
      </c>
      <c r="I618">
        <v>1392.45</v>
      </c>
      <c r="J618">
        <v>175</v>
      </c>
      <c r="K618">
        <f t="shared" si="27"/>
        <v>243678.75</v>
      </c>
      <c r="L618" t="s">
        <v>1305</v>
      </c>
      <c r="M618" t="s">
        <v>50</v>
      </c>
      <c r="N618" t="s">
        <v>53</v>
      </c>
      <c r="O618" s="2" t="s">
        <v>24</v>
      </c>
      <c r="P618" s="1">
        <v>0.44305555555555554</v>
      </c>
      <c r="Q618">
        <v>1392.45</v>
      </c>
      <c r="R618">
        <v>175</v>
      </c>
      <c r="S618">
        <f t="shared" si="28"/>
        <v>243678.75</v>
      </c>
      <c r="T618" t="s">
        <v>27</v>
      </c>
      <c r="U618" t="s">
        <v>54</v>
      </c>
    </row>
    <row r="619" spans="1:21" x14ac:dyDescent="0.3">
      <c r="A619">
        <v>510730</v>
      </c>
      <c r="B619" s="1" t="s">
        <v>1306</v>
      </c>
      <c r="C619" t="s">
        <v>56</v>
      </c>
      <c r="D619" t="s">
        <v>57</v>
      </c>
      <c r="E619" s="2" t="s">
        <v>24</v>
      </c>
      <c r="F619" s="1">
        <v>0.44305555555555554</v>
      </c>
      <c r="G619" s="2">
        <v>41993</v>
      </c>
      <c r="H619" s="1" t="s">
        <v>25</v>
      </c>
      <c r="I619">
        <v>443.65</v>
      </c>
      <c r="J619">
        <v>293</v>
      </c>
      <c r="K619">
        <f t="shared" si="27"/>
        <v>129989.45</v>
      </c>
      <c r="L619" t="s">
        <v>1307</v>
      </c>
      <c r="M619" t="s">
        <v>56</v>
      </c>
      <c r="N619" t="s">
        <v>57</v>
      </c>
      <c r="O619" s="2" t="s">
        <v>24</v>
      </c>
      <c r="P619" s="1">
        <v>0.44305555555555554</v>
      </c>
      <c r="Q619">
        <v>443.65</v>
      </c>
      <c r="R619">
        <v>293</v>
      </c>
      <c r="S619">
        <f t="shared" si="28"/>
        <v>129989.45</v>
      </c>
      <c r="T619" t="s">
        <v>34</v>
      </c>
      <c r="U619" t="s">
        <v>19</v>
      </c>
    </row>
    <row r="620" spans="1:21" x14ac:dyDescent="0.3">
      <c r="A620">
        <v>6668313</v>
      </c>
      <c r="B620" s="1" t="s">
        <v>1308</v>
      </c>
      <c r="C620" t="s">
        <v>60</v>
      </c>
      <c r="D620" t="s">
        <v>61</v>
      </c>
      <c r="E620" s="2" t="s">
        <v>24</v>
      </c>
      <c r="F620" s="1">
        <v>0.44305555555555554</v>
      </c>
      <c r="G620" s="2">
        <v>41993</v>
      </c>
      <c r="H620" s="1" t="s">
        <v>25</v>
      </c>
      <c r="I620">
        <v>231.15</v>
      </c>
      <c r="J620">
        <v>3393</v>
      </c>
      <c r="K620">
        <f t="shared" si="27"/>
        <v>784291.95000000007</v>
      </c>
      <c r="L620" t="s">
        <v>1309</v>
      </c>
      <c r="M620" t="s">
        <v>60</v>
      </c>
      <c r="N620" t="s">
        <v>61</v>
      </c>
      <c r="O620" s="2" t="s">
        <v>24</v>
      </c>
      <c r="P620" s="1">
        <v>0.44305555555555554</v>
      </c>
      <c r="Q620">
        <v>231.15</v>
      </c>
      <c r="R620">
        <v>3393</v>
      </c>
      <c r="S620">
        <f t="shared" si="28"/>
        <v>784291.95000000007</v>
      </c>
      <c r="T620" t="s">
        <v>34</v>
      </c>
      <c r="U620" t="s">
        <v>19</v>
      </c>
    </row>
    <row r="621" spans="1:21" x14ac:dyDescent="0.3">
      <c r="A621">
        <v>16770</v>
      </c>
      <c r="B621" s="1" t="s">
        <v>1310</v>
      </c>
      <c r="C621" t="s">
        <v>65</v>
      </c>
      <c r="D621" t="s">
        <v>66</v>
      </c>
      <c r="E621" s="2" t="s">
        <v>24</v>
      </c>
      <c r="F621" s="1">
        <v>0.44375000000000003</v>
      </c>
      <c r="G621" s="2">
        <v>41993</v>
      </c>
      <c r="H621" s="1" t="s">
        <v>32</v>
      </c>
      <c r="I621">
        <v>7.45</v>
      </c>
      <c r="J621">
        <v>2208</v>
      </c>
      <c r="K621">
        <f t="shared" si="27"/>
        <v>16449.600000000002</v>
      </c>
      <c r="L621" t="s">
        <v>1311</v>
      </c>
      <c r="M621" t="s">
        <v>65</v>
      </c>
      <c r="N621" t="s">
        <v>66</v>
      </c>
      <c r="O621" s="2" t="s">
        <v>24</v>
      </c>
      <c r="P621" s="1">
        <v>0.44375000000000003</v>
      </c>
      <c r="Q621">
        <v>7.45</v>
      </c>
      <c r="R621">
        <v>2208</v>
      </c>
      <c r="S621">
        <f t="shared" si="28"/>
        <v>16449.600000000002</v>
      </c>
      <c r="T621" t="s">
        <v>34</v>
      </c>
      <c r="U621" t="s">
        <v>19</v>
      </c>
    </row>
    <row r="622" spans="1:21" x14ac:dyDescent="0.3">
      <c r="A622">
        <v>179962</v>
      </c>
      <c r="B622" s="1" t="s">
        <v>1312</v>
      </c>
      <c r="C622" t="s">
        <v>30</v>
      </c>
      <c r="D622" t="s">
        <v>31</v>
      </c>
      <c r="E622" s="2" t="s">
        <v>24</v>
      </c>
      <c r="F622" s="1">
        <v>0.44375000000000003</v>
      </c>
      <c r="G622" s="2">
        <v>41993</v>
      </c>
      <c r="H622" s="1" t="s">
        <v>25</v>
      </c>
      <c r="I622">
        <v>440.35</v>
      </c>
      <c r="J622">
        <v>2331</v>
      </c>
      <c r="K622">
        <f t="shared" si="27"/>
        <v>1026455.8500000001</v>
      </c>
      <c r="L622" t="s">
        <v>1313</v>
      </c>
      <c r="M622" t="s">
        <v>30</v>
      </c>
      <c r="N622" t="s">
        <v>31</v>
      </c>
      <c r="O622" s="2" t="s">
        <v>24</v>
      </c>
      <c r="P622" s="1">
        <v>0.44375000000000003</v>
      </c>
      <c r="Q622">
        <v>440.35</v>
      </c>
      <c r="R622">
        <v>2331</v>
      </c>
      <c r="S622">
        <f t="shared" si="28"/>
        <v>1026455.8500000001</v>
      </c>
      <c r="T622" t="s">
        <v>34</v>
      </c>
      <c r="U622" t="s">
        <v>19</v>
      </c>
    </row>
    <row r="623" spans="1:21" x14ac:dyDescent="0.3">
      <c r="A623">
        <v>253357</v>
      </c>
      <c r="B623" s="1" t="s">
        <v>1314</v>
      </c>
      <c r="C623" t="s">
        <v>36</v>
      </c>
      <c r="D623" t="s">
        <v>37</v>
      </c>
      <c r="E623" s="2" t="s">
        <v>24</v>
      </c>
      <c r="F623" s="1">
        <v>0.44375000000000003</v>
      </c>
      <c r="G623" s="2">
        <v>41993</v>
      </c>
      <c r="H623" s="1" t="s">
        <v>32</v>
      </c>
      <c r="I623">
        <v>1188</v>
      </c>
      <c r="J623">
        <v>57</v>
      </c>
      <c r="K623">
        <f t="shared" si="27"/>
        <v>67716</v>
      </c>
      <c r="L623" t="s">
        <v>1315</v>
      </c>
      <c r="M623" t="s">
        <v>36</v>
      </c>
      <c r="N623" t="s">
        <v>37</v>
      </c>
      <c r="O623" s="2" t="s">
        <v>24</v>
      </c>
      <c r="P623" s="1">
        <v>0.44375000000000003</v>
      </c>
      <c r="Q623">
        <v>1184</v>
      </c>
      <c r="R623">
        <v>57</v>
      </c>
      <c r="S623">
        <f t="shared" si="28"/>
        <v>67488</v>
      </c>
      <c r="T623" t="s">
        <v>27</v>
      </c>
      <c r="U623" t="s">
        <v>68</v>
      </c>
    </row>
    <row r="624" spans="1:21" x14ac:dyDescent="0.3">
      <c r="A624">
        <v>355816</v>
      </c>
      <c r="B624" s="1" t="s">
        <v>1316</v>
      </c>
      <c r="C624" t="s">
        <v>46</v>
      </c>
      <c r="D624" t="s">
        <v>47</v>
      </c>
      <c r="E624" s="2" t="s">
        <v>24</v>
      </c>
      <c r="F624" s="1">
        <v>0.44375000000000003</v>
      </c>
      <c r="G624" s="2">
        <v>41993</v>
      </c>
      <c r="H624" s="1" t="s">
        <v>25</v>
      </c>
      <c r="I624">
        <v>1669.5</v>
      </c>
      <c r="J624">
        <v>425</v>
      </c>
      <c r="K624">
        <f t="shared" si="27"/>
        <v>709537.5</v>
      </c>
      <c r="L624" t="s">
        <v>1317</v>
      </c>
      <c r="M624" t="s">
        <v>46</v>
      </c>
      <c r="N624" t="s">
        <v>47</v>
      </c>
      <c r="O624" s="2" t="s">
        <v>24</v>
      </c>
      <c r="P624" s="1">
        <v>0.44375000000000003</v>
      </c>
      <c r="Q624">
        <v>1669.5</v>
      </c>
      <c r="R624">
        <v>425</v>
      </c>
      <c r="S624">
        <f t="shared" si="28"/>
        <v>709537.5</v>
      </c>
      <c r="T624" t="s">
        <v>34</v>
      </c>
      <c r="U624" t="s">
        <v>19</v>
      </c>
    </row>
    <row r="625" spans="1:21" x14ac:dyDescent="0.3">
      <c r="A625">
        <v>432725</v>
      </c>
      <c r="B625" s="1" t="s">
        <v>1318</v>
      </c>
      <c r="C625" t="s">
        <v>50</v>
      </c>
      <c r="D625" t="s">
        <v>51</v>
      </c>
      <c r="E625" s="2" t="s">
        <v>24</v>
      </c>
      <c r="F625" s="1">
        <v>0.44375000000000003</v>
      </c>
      <c r="G625" s="2">
        <v>41993</v>
      </c>
      <c r="H625" s="1" t="s">
        <v>25</v>
      </c>
      <c r="I625">
        <v>1392</v>
      </c>
      <c r="J625">
        <v>74</v>
      </c>
      <c r="K625">
        <f t="shared" si="27"/>
        <v>103008</v>
      </c>
      <c r="L625" t="s">
        <v>1319</v>
      </c>
      <c r="M625" t="s">
        <v>50</v>
      </c>
      <c r="N625" t="s">
        <v>53</v>
      </c>
      <c r="O625" s="2" t="s">
        <v>24</v>
      </c>
      <c r="P625" s="1">
        <v>0.44375000000000003</v>
      </c>
      <c r="Q625">
        <v>1392</v>
      </c>
      <c r="R625">
        <v>74</v>
      </c>
      <c r="S625">
        <f t="shared" si="28"/>
        <v>103008</v>
      </c>
      <c r="T625" t="s">
        <v>27</v>
      </c>
      <c r="U625" t="s">
        <v>54</v>
      </c>
    </row>
    <row r="626" spans="1:21" x14ac:dyDescent="0.3">
      <c r="A626">
        <v>510731</v>
      </c>
      <c r="B626" s="1" t="s">
        <v>1320</v>
      </c>
      <c r="C626" t="s">
        <v>56</v>
      </c>
      <c r="D626" t="s">
        <v>57</v>
      </c>
      <c r="E626" s="2" t="s">
        <v>24</v>
      </c>
      <c r="F626" s="1">
        <v>0.44375000000000003</v>
      </c>
      <c r="G626" s="2">
        <v>41993</v>
      </c>
      <c r="H626" s="1" t="s">
        <v>25</v>
      </c>
      <c r="I626">
        <v>443.45</v>
      </c>
      <c r="J626">
        <v>2132</v>
      </c>
      <c r="K626">
        <f t="shared" si="27"/>
        <v>945435.4</v>
      </c>
      <c r="L626" t="s">
        <v>1321</v>
      </c>
      <c r="M626" t="s">
        <v>56</v>
      </c>
      <c r="N626" t="s">
        <v>57</v>
      </c>
      <c r="O626" s="2" t="s">
        <v>24</v>
      </c>
      <c r="P626" s="1">
        <v>0.44375000000000003</v>
      </c>
      <c r="Q626">
        <v>443.45</v>
      </c>
      <c r="R626">
        <v>2132</v>
      </c>
      <c r="S626">
        <f t="shared" si="28"/>
        <v>945435.4</v>
      </c>
      <c r="T626" t="s">
        <v>34</v>
      </c>
      <c r="U626" t="s">
        <v>19</v>
      </c>
    </row>
    <row r="627" spans="1:21" x14ac:dyDescent="0.3">
      <c r="A627">
        <v>6668314</v>
      </c>
      <c r="B627" s="1" t="s">
        <v>1322</v>
      </c>
      <c r="C627" t="s">
        <v>60</v>
      </c>
      <c r="D627" t="s">
        <v>61</v>
      </c>
      <c r="E627" s="2" t="s">
        <v>24</v>
      </c>
      <c r="F627" s="1">
        <v>0.44375000000000003</v>
      </c>
      <c r="G627" s="2">
        <v>41993</v>
      </c>
      <c r="H627" s="1" t="s">
        <v>25</v>
      </c>
      <c r="I627">
        <v>231</v>
      </c>
      <c r="J627">
        <v>55</v>
      </c>
      <c r="K627">
        <f t="shared" si="27"/>
        <v>12705</v>
      </c>
      <c r="L627" t="s">
        <v>1323</v>
      </c>
      <c r="M627" t="s">
        <v>60</v>
      </c>
      <c r="N627" t="s">
        <v>61</v>
      </c>
      <c r="O627" s="2" t="s">
        <v>24</v>
      </c>
      <c r="P627" s="1">
        <v>0.44375000000000003</v>
      </c>
      <c r="Q627">
        <v>235.34</v>
      </c>
      <c r="R627">
        <v>55</v>
      </c>
      <c r="S627">
        <f t="shared" si="28"/>
        <v>12943.7</v>
      </c>
      <c r="T627" t="s">
        <v>27</v>
      </c>
      <c r="U627" t="s">
        <v>68</v>
      </c>
    </row>
    <row r="628" spans="1:21" x14ac:dyDescent="0.3">
      <c r="A628">
        <v>16771</v>
      </c>
      <c r="B628" s="1" t="s">
        <v>1324</v>
      </c>
      <c r="C628" t="s">
        <v>65</v>
      </c>
      <c r="D628" t="s">
        <v>66</v>
      </c>
      <c r="E628" s="2" t="s">
        <v>24</v>
      </c>
      <c r="F628" s="1">
        <v>0.44444444444444442</v>
      </c>
      <c r="G628" s="2">
        <v>41993</v>
      </c>
      <c r="H628" s="1" t="s">
        <v>25</v>
      </c>
      <c r="I628">
        <v>7.45</v>
      </c>
      <c r="J628">
        <v>4001</v>
      </c>
      <c r="K628">
        <f t="shared" si="27"/>
        <v>29807.45</v>
      </c>
      <c r="L628" t="s">
        <v>1325</v>
      </c>
      <c r="M628" t="s">
        <v>65</v>
      </c>
      <c r="N628" t="s">
        <v>66</v>
      </c>
      <c r="O628" s="2" t="s">
        <v>24</v>
      </c>
      <c r="P628" s="1">
        <v>0.44444444444444442</v>
      </c>
      <c r="Q628">
        <v>7.35</v>
      </c>
      <c r="R628">
        <v>4001</v>
      </c>
      <c r="S628">
        <f t="shared" si="28"/>
        <v>29407.35</v>
      </c>
      <c r="T628" t="s">
        <v>27</v>
      </c>
      <c r="U628" t="s">
        <v>68</v>
      </c>
    </row>
    <row r="629" spans="1:21" x14ac:dyDescent="0.3">
      <c r="A629">
        <v>179963</v>
      </c>
      <c r="B629" s="1" t="s">
        <v>1326</v>
      </c>
      <c r="C629" t="s">
        <v>30</v>
      </c>
      <c r="D629" t="s">
        <v>31</v>
      </c>
      <c r="E629" s="2" t="s">
        <v>24</v>
      </c>
      <c r="F629" s="1">
        <v>0.44444444444444442</v>
      </c>
      <c r="G629" s="2">
        <v>41993</v>
      </c>
      <c r="H629" s="1" t="s">
        <v>25</v>
      </c>
      <c r="I629">
        <v>440</v>
      </c>
      <c r="J629">
        <v>1463</v>
      </c>
      <c r="K629">
        <f t="shared" si="27"/>
        <v>643720</v>
      </c>
      <c r="L629" t="s">
        <v>1327</v>
      </c>
      <c r="M629" t="s">
        <v>30</v>
      </c>
      <c r="N629" t="s">
        <v>31</v>
      </c>
      <c r="O629" s="2" t="s">
        <v>24</v>
      </c>
      <c r="P629" s="1">
        <v>0.44444444444444442</v>
      </c>
      <c r="Q629">
        <v>443</v>
      </c>
      <c r="R629">
        <v>1463</v>
      </c>
      <c r="S629">
        <f t="shared" si="28"/>
        <v>648109</v>
      </c>
      <c r="T629" t="s">
        <v>27</v>
      </c>
      <c r="U629" t="s">
        <v>68</v>
      </c>
    </row>
    <row r="630" spans="1:21" x14ac:dyDescent="0.3">
      <c r="A630">
        <v>253358</v>
      </c>
      <c r="B630" s="1" t="s">
        <v>1328</v>
      </c>
      <c r="C630" t="s">
        <v>36</v>
      </c>
      <c r="D630" t="s">
        <v>37</v>
      </c>
      <c r="E630" s="2" t="s">
        <v>24</v>
      </c>
      <c r="F630" s="1">
        <v>0.44444444444444442</v>
      </c>
      <c r="G630" s="2">
        <v>41993</v>
      </c>
      <c r="H630" s="1" t="s">
        <v>25</v>
      </c>
      <c r="I630">
        <v>1183.75</v>
      </c>
      <c r="J630">
        <v>8</v>
      </c>
      <c r="K630">
        <f t="shared" si="27"/>
        <v>9470</v>
      </c>
      <c r="L630" t="s">
        <v>1329</v>
      </c>
      <c r="M630" t="s">
        <v>36</v>
      </c>
      <c r="N630" t="s">
        <v>37</v>
      </c>
      <c r="O630" s="2" t="s">
        <v>24</v>
      </c>
      <c r="P630" s="1">
        <v>0.44444444444444442</v>
      </c>
      <c r="Q630">
        <v>1183.75</v>
      </c>
      <c r="R630">
        <v>8</v>
      </c>
      <c r="S630">
        <f t="shared" si="28"/>
        <v>9470</v>
      </c>
      <c r="T630" t="s">
        <v>34</v>
      </c>
      <c r="U630" t="s">
        <v>19</v>
      </c>
    </row>
    <row r="631" spans="1:21" x14ac:dyDescent="0.3">
      <c r="A631">
        <v>305683</v>
      </c>
      <c r="B631" s="1" t="s">
        <v>1330</v>
      </c>
      <c r="C631" t="s">
        <v>42</v>
      </c>
      <c r="D631" t="s">
        <v>43</v>
      </c>
      <c r="E631" s="2" t="s">
        <v>24</v>
      </c>
      <c r="F631" s="1">
        <v>0.44444444444444442</v>
      </c>
      <c r="G631" s="2">
        <v>41993</v>
      </c>
      <c r="H631" s="1" t="s">
        <v>25</v>
      </c>
      <c r="I631">
        <v>3410</v>
      </c>
      <c r="J631">
        <v>80</v>
      </c>
      <c r="K631">
        <f t="shared" si="27"/>
        <v>272800</v>
      </c>
      <c r="L631" t="s">
        <v>1331</v>
      </c>
      <c r="M631" t="s">
        <v>42</v>
      </c>
      <c r="N631" t="s">
        <v>43</v>
      </c>
      <c r="O631" s="2" t="s">
        <v>24</v>
      </c>
      <c r="P631" s="1">
        <v>0.44444444444444442</v>
      </c>
      <c r="Q631">
        <v>3410</v>
      </c>
      <c r="R631">
        <v>80</v>
      </c>
      <c r="S631">
        <f t="shared" si="28"/>
        <v>272800</v>
      </c>
      <c r="T631" t="s">
        <v>34</v>
      </c>
      <c r="U631" t="s">
        <v>19</v>
      </c>
    </row>
    <row r="632" spans="1:21" x14ac:dyDescent="0.3">
      <c r="A632">
        <v>355817</v>
      </c>
      <c r="B632" s="1" t="s">
        <v>1332</v>
      </c>
      <c r="C632" t="s">
        <v>46</v>
      </c>
      <c r="D632" t="s">
        <v>47</v>
      </c>
      <c r="E632" s="2" t="s">
        <v>24</v>
      </c>
      <c r="F632" s="1">
        <v>0.44444444444444442</v>
      </c>
      <c r="G632" s="2">
        <v>41993</v>
      </c>
      <c r="H632" s="1" t="s">
        <v>25</v>
      </c>
      <c r="I632">
        <v>1666.95</v>
      </c>
      <c r="J632">
        <v>321</v>
      </c>
      <c r="K632">
        <f t="shared" si="27"/>
        <v>535090.95000000007</v>
      </c>
      <c r="L632" t="s">
        <v>1333</v>
      </c>
      <c r="M632" t="s">
        <v>46</v>
      </c>
      <c r="N632" t="s">
        <v>47</v>
      </c>
      <c r="O632" s="2" t="s">
        <v>24</v>
      </c>
      <c r="P632" s="1">
        <v>0.44444444444444442</v>
      </c>
      <c r="Q632">
        <v>1666.95</v>
      </c>
      <c r="R632">
        <v>321</v>
      </c>
      <c r="S632">
        <f t="shared" si="28"/>
        <v>535090.95000000007</v>
      </c>
      <c r="T632" t="s">
        <v>34</v>
      </c>
      <c r="U632" t="s">
        <v>19</v>
      </c>
    </row>
    <row r="633" spans="1:21" x14ac:dyDescent="0.3">
      <c r="A633">
        <v>432726</v>
      </c>
      <c r="B633" s="1" t="s">
        <v>1334</v>
      </c>
      <c r="C633" t="s">
        <v>50</v>
      </c>
      <c r="D633" t="s">
        <v>51</v>
      </c>
      <c r="E633" s="2" t="s">
        <v>24</v>
      </c>
      <c r="F633" s="1">
        <v>0.44444444444444442</v>
      </c>
      <c r="G633" s="2">
        <v>41993</v>
      </c>
      <c r="H633" s="1" t="s">
        <v>25</v>
      </c>
      <c r="I633">
        <v>1391.55</v>
      </c>
      <c r="J633">
        <v>73</v>
      </c>
      <c r="K633">
        <f t="shared" si="27"/>
        <v>101583.15</v>
      </c>
      <c r="L633" t="s">
        <v>1335</v>
      </c>
      <c r="M633" t="s">
        <v>50</v>
      </c>
      <c r="N633" t="s">
        <v>53</v>
      </c>
      <c r="O633" s="2" t="s">
        <v>24</v>
      </c>
      <c r="P633" s="1">
        <v>0.44444444444444442</v>
      </c>
      <c r="Q633">
        <v>1391.55</v>
      </c>
      <c r="R633">
        <v>73</v>
      </c>
      <c r="S633">
        <f t="shared" si="28"/>
        <v>101583.15</v>
      </c>
      <c r="T633" t="s">
        <v>27</v>
      </c>
      <c r="U633" t="s">
        <v>54</v>
      </c>
    </row>
    <row r="634" spans="1:21" x14ac:dyDescent="0.3">
      <c r="A634">
        <v>510732</v>
      </c>
      <c r="B634" s="1" t="s">
        <v>1336</v>
      </c>
      <c r="C634" t="s">
        <v>56</v>
      </c>
      <c r="D634" t="s">
        <v>57</v>
      </c>
      <c r="E634" s="2" t="s">
        <v>24</v>
      </c>
      <c r="F634" s="1">
        <v>0.44444444444444442</v>
      </c>
      <c r="G634" s="2">
        <v>41993</v>
      </c>
      <c r="H634" s="1" t="s">
        <v>25</v>
      </c>
      <c r="I634">
        <v>443</v>
      </c>
      <c r="J634">
        <v>1368</v>
      </c>
      <c r="K634">
        <f t="shared" si="27"/>
        <v>606024</v>
      </c>
      <c r="L634" t="s">
        <v>1337</v>
      </c>
      <c r="M634" t="s">
        <v>56</v>
      </c>
      <c r="N634" t="s">
        <v>57</v>
      </c>
      <c r="O634" s="2" t="s">
        <v>24</v>
      </c>
      <c r="P634" s="1">
        <v>0.44444444444444442</v>
      </c>
      <c r="Q634">
        <v>443</v>
      </c>
      <c r="R634">
        <v>1368</v>
      </c>
      <c r="S634">
        <f t="shared" si="28"/>
        <v>606024</v>
      </c>
      <c r="T634" t="s">
        <v>34</v>
      </c>
      <c r="U634" t="s">
        <v>19</v>
      </c>
    </row>
    <row r="635" spans="1:21" x14ac:dyDescent="0.3">
      <c r="A635">
        <v>6330763</v>
      </c>
      <c r="B635" s="1" t="s">
        <v>1338</v>
      </c>
      <c r="C635" t="s">
        <v>87</v>
      </c>
      <c r="D635" t="s">
        <v>88</v>
      </c>
      <c r="E635" s="2" t="s">
        <v>24</v>
      </c>
      <c r="F635" s="1">
        <v>0.44444444444444442</v>
      </c>
      <c r="G635" s="2">
        <v>41993</v>
      </c>
      <c r="H635" s="1" t="s">
        <v>25</v>
      </c>
      <c r="I635">
        <v>1819.95</v>
      </c>
      <c r="J635">
        <v>39</v>
      </c>
      <c r="K635">
        <f t="shared" si="27"/>
        <v>70978.05</v>
      </c>
      <c r="L635" t="s">
        <v>1339</v>
      </c>
      <c r="M635" t="s">
        <v>87</v>
      </c>
      <c r="N635" t="s">
        <v>88</v>
      </c>
      <c r="O635" s="2" t="s">
        <v>24</v>
      </c>
      <c r="P635" s="1">
        <v>0.44444444444444442</v>
      </c>
      <c r="Q635">
        <v>1819.95</v>
      </c>
      <c r="R635">
        <v>33</v>
      </c>
      <c r="S635">
        <f t="shared" si="28"/>
        <v>60058.35</v>
      </c>
      <c r="T635" t="s">
        <v>27</v>
      </c>
      <c r="U635" t="s">
        <v>28</v>
      </c>
    </row>
    <row r="636" spans="1:21" x14ac:dyDescent="0.3">
      <c r="A636">
        <v>6668315</v>
      </c>
      <c r="B636" s="1" t="s">
        <v>1340</v>
      </c>
      <c r="C636" t="s">
        <v>60</v>
      </c>
      <c r="D636" t="s">
        <v>61</v>
      </c>
      <c r="E636" s="2" t="s">
        <v>24</v>
      </c>
      <c r="F636" s="1">
        <v>0.44444444444444442</v>
      </c>
      <c r="G636" s="2">
        <v>41993</v>
      </c>
      <c r="H636" s="1" t="s">
        <v>25</v>
      </c>
      <c r="I636">
        <v>231.1</v>
      </c>
      <c r="J636">
        <v>2545</v>
      </c>
      <c r="K636">
        <f t="shared" si="27"/>
        <v>588149.5</v>
      </c>
      <c r="L636" t="s">
        <v>1341</v>
      </c>
      <c r="M636" t="s">
        <v>60</v>
      </c>
      <c r="N636" t="s">
        <v>61</v>
      </c>
      <c r="O636" s="2" t="s">
        <v>24</v>
      </c>
      <c r="P636" s="1">
        <v>0.44444444444444442</v>
      </c>
      <c r="Q636">
        <v>231.1</v>
      </c>
      <c r="R636">
        <v>2545</v>
      </c>
      <c r="S636">
        <f t="shared" si="28"/>
        <v>588149.5</v>
      </c>
      <c r="T636" t="s">
        <v>34</v>
      </c>
      <c r="U636" t="s">
        <v>19</v>
      </c>
    </row>
    <row r="637" spans="1:21" x14ac:dyDescent="0.3">
      <c r="A637">
        <v>114555</v>
      </c>
      <c r="B637" s="1" t="s">
        <v>1342</v>
      </c>
      <c r="C637" t="s">
        <v>22</v>
      </c>
      <c r="D637" t="s">
        <v>23</v>
      </c>
      <c r="E637" s="2" t="s">
        <v>24</v>
      </c>
      <c r="F637" s="1">
        <v>0.44513888888888892</v>
      </c>
      <c r="G637" s="2">
        <v>41993</v>
      </c>
      <c r="H637" s="1" t="s">
        <v>25</v>
      </c>
      <c r="I637">
        <v>560</v>
      </c>
      <c r="J637">
        <v>143</v>
      </c>
      <c r="K637">
        <f t="shared" si="27"/>
        <v>80080</v>
      </c>
      <c r="L637" t="s">
        <v>1343</v>
      </c>
      <c r="M637" t="s">
        <v>22</v>
      </c>
      <c r="N637" t="s">
        <v>23</v>
      </c>
      <c r="O637" s="2" t="s">
        <v>24</v>
      </c>
      <c r="P637" s="1">
        <v>0.44513888888888892</v>
      </c>
      <c r="Q637">
        <v>560</v>
      </c>
      <c r="R637">
        <v>143</v>
      </c>
      <c r="S637">
        <f t="shared" si="28"/>
        <v>80080</v>
      </c>
      <c r="T637" t="s">
        <v>34</v>
      </c>
      <c r="U637" t="s">
        <v>19</v>
      </c>
    </row>
    <row r="638" spans="1:21" x14ac:dyDescent="0.3">
      <c r="A638">
        <v>179964</v>
      </c>
      <c r="B638" s="1" t="s">
        <v>1344</v>
      </c>
      <c r="C638" t="s">
        <v>30</v>
      </c>
      <c r="D638" t="s">
        <v>31</v>
      </c>
      <c r="E638" s="2" t="s">
        <v>24</v>
      </c>
      <c r="F638" s="1">
        <v>0.44513888888888892</v>
      </c>
      <c r="G638" s="2">
        <v>41993</v>
      </c>
      <c r="H638" s="1" t="s">
        <v>25</v>
      </c>
      <c r="I638">
        <v>439.85</v>
      </c>
      <c r="J638">
        <v>1211</v>
      </c>
      <c r="K638">
        <f t="shared" si="27"/>
        <v>532658.35</v>
      </c>
      <c r="L638" t="s">
        <v>1345</v>
      </c>
      <c r="M638" t="s">
        <v>30</v>
      </c>
      <c r="N638" t="s">
        <v>31</v>
      </c>
      <c r="O638" s="2" t="s">
        <v>24</v>
      </c>
      <c r="P638" s="1">
        <v>0.44513888888888892</v>
      </c>
      <c r="Q638">
        <v>439.85</v>
      </c>
      <c r="R638">
        <v>1211</v>
      </c>
      <c r="S638">
        <f t="shared" si="28"/>
        <v>532658.35</v>
      </c>
      <c r="T638" t="s">
        <v>34</v>
      </c>
      <c r="U638" t="s">
        <v>19</v>
      </c>
    </row>
    <row r="639" spans="1:21" x14ac:dyDescent="0.3">
      <c r="A639">
        <v>253359</v>
      </c>
      <c r="B639" s="1" t="s">
        <v>1346</v>
      </c>
      <c r="C639" t="s">
        <v>36</v>
      </c>
      <c r="D639" t="s">
        <v>37</v>
      </c>
      <c r="E639" s="2" t="s">
        <v>24</v>
      </c>
      <c r="F639" s="1">
        <v>0.44513888888888892</v>
      </c>
      <c r="G639" s="2">
        <v>41993</v>
      </c>
      <c r="H639" s="1" t="s">
        <v>32</v>
      </c>
      <c r="I639">
        <v>1183.75</v>
      </c>
      <c r="J639">
        <v>25</v>
      </c>
      <c r="K639">
        <f t="shared" si="27"/>
        <v>29593.75</v>
      </c>
      <c r="L639" t="s">
        <v>1347</v>
      </c>
      <c r="M639" t="s">
        <v>36</v>
      </c>
      <c r="N639" t="s">
        <v>37</v>
      </c>
      <c r="O639" s="2" t="s">
        <v>24</v>
      </c>
      <c r="P639" s="1">
        <v>0.44513888888888892</v>
      </c>
      <c r="Q639">
        <v>1183.75</v>
      </c>
      <c r="R639">
        <v>25</v>
      </c>
      <c r="S639">
        <f t="shared" si="28"/>
        <v>29593.75</v>
      </c>
      <c r="T639" t="s">
        <v>34</v>
      </c>
      <c r="U639" t="s">
        <v>19</v>
      </c>
    </row>
    <row r="640" spans="1:21" x14ac:dyDescent="0.3">
      <c r="A640">
        <v>355818</v>
      </c>
      <c r="B640" s="1" t="s">
        <v>1348</v>
      </c>
      <c r="C640" t="s">
        <v>46</v>
      </c>
      <c r="D640" t="s">
        <v>47</v>
      </c>
      <c r="E640" s="2" t="s">
        <v>24</v>
      </c>
      <c r="F640" s="1">
        <v>0.44513888888888892</v>
      </c>
      <c r="G640" s="2">
        <v>41993</v>
      </c>
      <c r="H640" s="1" t="s">
        <v>32</v>
      </c>
      <c r="I640">
        <v>1667</v>
      </c>
      <c r="J640">
        <v>1206</v>
      </c>
      <c r="K640">
        <f t="shared" si="27"/>
        <v>2010402</v>
      </c>
      <c r="L640" t="s">
        <v>1349</v>
      </c>
      <c r="M640" t="s">
        <v>39</v>
      </c>
      <c r="N640" t="s">
        <v>47</v>
      </c>
      <c r="O640" s="2" t="s">
        <v>24</v>
      </c>
      <c r="P640" s="1">
        <v>0.44513888888888892</v>
      </c>
      <c r="Q640">
        <v>1667</v>
      </c>
      <c r="R640">
        <v>1206</v>
      </c>
      <c r="S640">
        <f t="shared" si="28"/>
        <v>2010402</v>
      </c>
      <c r="T640" t="s">
        <v>27</v>
      </c>
      <c r="U640" t="s">
        <v>40</v>
      </c>
    </row>
    <row r="641" spans="1:21" x14ac:dyDescent="0.3">
      <c r="A641">
        <v>432727</v>
      </c>
      <c r="B641" s="1" t="s">
        <v>1350</v>
      </c>
      <c r="C641" t="s">
        <v>50</v>
      </c>
      <c r="D641" t="s">
        <v>51</v>
      </c>
      <c r="E641" s="2" t="s">
        <v>24</v>
      </c>
      <c r="F641" s="1">
        <v>0.44513888888888892</v>
      </c>
      <c r="G641" s="2">
        <v>41993</v>
      </c>
      <c r="H641" s="1" t="s">
        <v>32</v>
      </c>
      <c r="I641">
        <v>1391.35</v>
      </c>
      <c r="J641">
        <v>111</v>
      </c>
      <c r="K641">
        <f t="shared" si="27"/>
        <v>154439.84999999998</v>
      </c>
      <c r="L641" t="s">
        <v>1351</v>
      </c>
      <c r="M641" t="s">
        <v>50</v>
      </c>
      <c r="N641" t="s">
        <v>51</v>
      </c>
      <c r="O641" s="2" t="s">
        <v>24</v>
      </c>
      <c r="P641" s="1">
        <v>0.44513888888888892</v>
      </c>
      <c r="Q641">
        <v>1391.35</v>
      </c>
      <c r="R641">
        <v>116</v>
      </c>
      <c r="S641">
        <f t="shared" si="28"/>
        <v>161396.59999999998</v>
      </c>
      <c r="T641" t="s">
        <v>27</v>
      </c>
      <c r="U641" t="s">
        <v>28</v>
      </c>
    </row>
    <row r="642" spans="1:21" x14ac:dyDescent="0.3">
      <c r="A642">
        <v>510733</v>
      </c>
      <c r="B642" s="1" t="s">
        <v>1352</v>
      </c>
      <c r="C642" t="s">
        <v>56</v>
      </c>
      <c r="D642" t="s">
        <v>57</v>
      </c>
      <c r="E642" s="2" t="s">
        <v>24</v>
      </c>
      <c r="F642" s="1">
        <v>0.44513888888888892</v>
      </c>
      <c r="G642" s="2">
        <v>41993</v>
      </c>
      <c r="H642" s="1" t="s">
        <v>25</v>
      </c>
      <c r="I642">
        <v>442.5</v>
      </c>
      <c r="J642">
        <v>5184</v>
      </c>
      <c r="K642">
        <f t="shared" si="27"/>
        <v>2293920</v>
      </c>
      <c r="L642" t="s">
        <v>1353</v>
      </c>
      <c r="M642" t="s">
        <v>56</v>
      </c>
      <c r="N642" t="s">
        <v>57</v>
      </c>
      <c r="O642" s="2" t="s">
        <v>24</v>
      </c>
      <c r="P642" s="1">
        <v>0.44513888888888892</v>
      </c>
      <c r="Q642">
        <v>442.5</v>
      </c>
      <c r="R642">
        <v>5184</v>
      </c>
      <c r="S642">
        <f t="shared" si="28"/>
        <v>2293920</v>
      </c>
      <c r="T642" t="s">
        <v>34</v>
      </c>
      <c r="U642" t="s">
        <v>19</v>
      </c>
    </row>
    <row r="643" spans="1:21" x14ac:dyDescent="0.3">
      <c r="A643">
        <v>6668316</v>
      </c>
      <c r="B643" s="1" t="s">
        <v>1354</v>
      </c>
      <c r="C643" t="s">
        <v>60</v>
      </c>
      <c r="D643" t="s">
        <v>61</v>
      </c>
      <c r="E643" s="2" t="s">
        <v>24</v>
      </c>
      <c r="F643" s="1">
        <v>0.44513888888888892</v>
      </c>
      <c r="G643" s="2">
        <v>41993</v>
      </c>
      <c r="H643" s="1" t="s">
        <v>32</v>
      </c>
      <c r="I643">
        <v>230.8</v>
      </c>
      <c r="J643">
        <v>993</v>
      </c>
      <c r="K643">
        <f t="shared" si="27"/>
        <v>229184.40000000002</v>
      </c>
      <c r="L643" t="s">
        <v>1355</v>
      </c>
      <c r="M643" t="s">
        <v>1356</v>
      </c>
      <c r="N643" t="s">
        <v>61</v>
      </c>
      <c r="O643" s="2" t="s">
        <v>24</v>
      </c>
      <c r="P643" s="1">
        <v>0.44513888888888892</v>
      </c>
      <c r="Q643">
        <v>230.8</v>
      </c>
      <c r="R643">
        <v>993</v>
      </c>
      <c r="S643">
        <f t="shared" si="28"/>
        <v>229184.40000000002</v>
      </c>
      <c r="T643" t="s">
        <v>27</v>
      </c>
      <c r="U643" t="s">
        <v>40</v>
      </c>
    </row>
    <row r="644" spans="1:21" x14ac:dyDescent="0.3">
      <c r="A644">
        <v>16772</v>
      </c>
      <c r="B644" s="1" t="s">
        <v>1357</v>
      </c>
      <c r="C644" t="s">
        <v>65</v>
      </c>
      <c r="D644" t="s">
        <v>66</v>
      </c>
      <c r="E644" s="2" t="s">
        <v>24</v>
      </c>
      <c r="F644" s="1">
        <v>0.4458333333333333</v>
      </c>
      <c r="G644" s="2">
        <v>41993</v>
      </c>
      <c r="H644" s="1" t="s">
        <v>25</v>
      </c>
      <c r="I644">
        <v>7.4</v>
      </c>
      <c r="J644">
        <v>300</v>
      </c>
      <c r="K644">
        <f t="shared" si="27"/>
        <v>2220</v>
      </c>
      <c r="L644" t="s">
        <v>1358</v>
      </c>
      <c r="M644" t="s">
        <v>65</v>
      </c>
      <c r="N644" t="s">
        <v>66</v>
      </c>
      <c r="O644" s="2" t="s">
        <v>24</v>
      </c>
      <c r="P644" s="1">
        <v>0.4458333333333333</v>
      </c>
      <c r="Q644">
        <v>7.4</v>
      </c>
      <c r="R644">
        <v>300</v>
      </c>
      <c r="S644">
        <f t="shared" si="28"/>
        <v>2220</v>
      </c>
      <c r="T644" t="s">
        <v>34</v>
      </c>
      <c r="U644" t="s">
        <v>19</v>
      </c>
    </row>
    <row r="645" spans="1:21" x14ac:dyDescent="0.3">
      <c r="A645">
        <v>179965</v>
      </c>
      <c r="B645" s="1" t="s">
        <v>1359</v>
      </c>
      <c r="C645" t="s">
        <v>30</v>
      </c>
      <c r="D645" t="s">
        <v>31</v>
      </c>
      <c r="E645" s="2" t="s">
        <v>24</v>
      </c>
      <c r="F645" s="1">
        <v>0.4458333333333333</v>
      </c>
      <c r="G645" s="2">
        <v>41993</v>
      </c>
      <c r="H645" s="1" t="s">
        <v>25</v>
      </c>
      <c r="I645">
        <v>440.6</v>
      </c>
      <c r="J645">
        <v>2477</v>
      </c>
      <c r="K645">
        <f t="shared" si="27"/>
        <v>1091366.2</v>
      </c>
      <c r="L645" t="s">
        <v>1360</v>
      </c>
      <c r="M645" t="s">
        <v>30</v>
      </c>
      <c r="N645" t="s">
        <v>31</v>
      </c>
      <c r="O645" s="2" t="s">
        <v>24</v>
      </c>
      <c r="P645" s="1">
        <v>0.4458333333333333</v>
      </c>
      <c r="Q645">
        <v>440.6</v>
      </c>
      <c r="R645">
        <v>2477</v>
      </c>
      <c r="S645">
        <f t="shared" si="28"/>
        <v>1091366.2</v>
      </c>
      <c r="T645" t="s">
        <v>34</v>
      </c>
      <c r="U645" t="s">
        <v>19</v>
      </c>
    </row>
    <row r="646" spans="1:21" x14ac:dyDescent="0.3">
      <c r="A646">
        <v>355819</v>
      </c>
      <c r="B646" s="1" t="s">
        <v>1361</v>
      </c>
      <c r="C646" t="s">
        <v>46</v>
      </c>
      <c r="D646" t="s">
        <v>47</v>
      </c>
      <c r="E646" s="2" t="s">
        <v>24</v>
      </c>
      <c r="F646" s="1">
        <v>0.4458333333333333</v>
      </c>
      <c r="G646" s="2">
        <v>41993</v>
      </c>
      <c r="H646" s="1" t="s">
        <v>25</v>
      </c>
      <c r="I646">
        <v>1667</v>
      </c>
      <c r="J646">
        <v>350</v>
      </c>
      <c r="K646">
        <f t="shared" si="27"/>
        <v>583450</v>
      </c>
      <c r="L646" t="s">
        <v>1362</v>
      </c>
      <c r="M646" t="s">
        <v>46</v>
      </c>
      <c r="N646" t="s">
        <v>217</v>
      </c>
      <c r="O646" s="2" t="s">
        <v>24</v>
      </c>
      <c r="P646" s="1">
        <v>0.4458333333333333</v>
      </c>
      <c r="Q646">
        <v>1667</v>
      </c>
      <c r="R646">
        <v>350</v>
      </c>
      <c r="S646">
        <f t="shared" si="28"/>
        <v>583450</v>
      </c>
      <c r="T646" t="s">
        <v>27</v>
      </c>
      <c r="U646" t="s">
        <v>54</v>
      </c>
    </row>
    <row r="647" spans="1:21" x14ac:dyDescent="0.3">
      <c r="A647">
        <v>432728</v>
      </c>
      <c r="B647" s="1" t="s">
        <v>1363</v>
      </c>
      <c r="C647" t="s">
        <v>50</v>
      </c>
      <c r="D647" t="s">
        <v>51</v>
      </c>
      <c r="E647" s="2" t="s">
        <v>24</v>
      </c>
      <c r="F647" s="1">
        <v>0.4458333333333333</v>
      </c>
      <c r="G647" s="2">
        <v>41993</v>
      </c>
      <c r="H647" s="1" t="s">
        <v>25</v>
      </c>
      <c r="I647">
        <v>1394</v>
      </c>
      <c r="J647">
        <v>524</v>
      </c>
      <c r="K647">
        <f t="shared" si="27"/>
        <v>730456</v>
      </c>
      <c r="L647" t="s">
        <v>1364</v>
      </c>
      <c r="M647" t="s">
        <v>50</v>
      </c>
      <c r="N647" t="s">
        <v>53</v>
      </c>
      <c r="O647" s="2" t="s">
        <v>24</v>
      </c>
      <c r="P647" s="1">
        <v>0.4458333333333333</v>
      </c>
      <c r="Q647">
        <v>1394</v>
      </c>
      <c r="R647">
        <v>524</v>
      </c>
      <c r="S647">
        <f t="shared" si="28"/>
        <v>730456</v>
      </c>
      <c r="T647" t="s">
        <v>27</v>
      </c>
      <c r="U647" t="s">
        <v>54</v>
      </c>
    </row>
    <row r="648" spans="1:21" x14ac:dyDescent="0.3">
      <c r="A648">
        <v>510734</v>
      </c>
      <c r="B648" s="1" t="s">
        <v>1365</v>
      </c>
      <c r="C648" t="s">
        <v>56</v>
      </c>
      <c r="D648" t="s">
        <v>57</v>
      </c>
      <c r="E648" s="2" t="s">
        <v>24</v>
      </c>
      <c r="F648" s="1">
        <v>0.4458333333333333</v>
      </c>
      <c r="G648" s="2">
        <v>41993</v>
      </c>
      <c r="H648" s="1" t="s">
        <v>25</v>
      </c>
      <c r="I648">
        <v>443.1</v>
      </c>
      <c r="J648">
        <v>1352</v>
      </c>
      <c r="K648">
        <f t="shared" si="27"/>
        <v>599071.20000000007</v>
      </c>
      <c r="L648" t="s">
        <v>1366</v>
      </c>
      <c r="M648" t="s">
        <v>56</v>
      </c>
      <c r="N648" t="s">
        <v>57</v>
      </c>
      <c r="O648" s="2" t="s">
        <v>24</v>
      </c>
      <c r="P648" s="1">
        <v>0.4458333333333333</v>
      </c>
      <c r="Q648">
        <v>443.1</v>
      </c>
      <c r="R648">
        <v>1352</v>
      </c>
      <c r="S648">
        <f t="shared" si="28"/>
        <v>599071.20000000007</v>
      </c>
      <c r="T648" t="s">
        <v>34</v>
      </c>
      <c r="U648" t="s">
        <v>19</v>
      </c>
    </row>
    <row r="649" spans="1:21" x14ac:dyDescent="0.3">
      <c r="A649">
        <v>6668317</v>
      </c>
      <c r="B649" s="1" t="s">
        <v>1367</v>
      </c>
      <c r="C649" t="s">
        <v>60</v>
      </c>
      <c r="D649" t="s">
        <v>61</v>
      </c>
      <c r="E649" s="2" t="s">
        <v>24</v>
      </c>
      <c r="F649" s="1">
        <v>0.4458333333333333</v>
      </c>
      <c r="G649" s="2">
        <v>41993</v>
      </c>
      <c r="H649" s="1" t="s">
        <v>25</v>
      </c>
      <c r="I649">
        <v>230.75</v>
      </c>
      <c r="J649">
        <v>762</v>
      </c>
      <c r="K649">
        <f t="shared" si="27"/>
        <v>175831.5</v>
      </c>
      <c r="L649" t="s">
        <v>1368</v>
      </c>
      <c r="M649" t="s">
        <v>60</v>
      </c>
      <c r="N649" t="s">
        <v>61</v>
      </c>
      <c r="O649" s="2" t="s">
        <v>24</v>
      </c>
      <c r="P649" s="1">
        <v>0.4458333333333333</v>
      </c>
      <c r="Q649">
        <v>230.75</v>
      </c>
      <c r="R649">
        <v>762</v>
      </c>
      <c r="S649">
        <f t="shared" si="28"/>
        <v>175831.5</v>
      </c>
      <c r="T649" t="s">
        <v>34</v>
      </c>
      <c r="U649" t="s">
        <v>19</v>
      </c>
    </row>
    <row r="650" spans="1:21" x14ac:dyDescent="0.3">
      <c r="A650">
        <v>16773</v>
      </c>
      <c r="B650" s="1" t="s">
        <v>1369</v>
      </c>
      <c r="C650" t="s">
        <v>65</v>
      </c>
      <c r="D650" t="s">
        <v>66</v>
      </c>
      <c r="E650" s="2" t="s">
        <v>24</v>
      </c>
      <c r="F650" s="1">
        <v>0.4465277777777778</v>
      </c>
      <c r="G650" s="2">
        <v>41993</v>
      </c>
      <c r="H650" s="1" t="s">
        <v>32</v>
      </c>
      <c r="I650">
        <v>7.4</v>
      </c>
      <c r="J650">
        <v>201</v>
      </c>
      <c r="K650">
        <f t="shared" si="27"/>
        <v>1487.4</v>
      </c>
      <c r="L650" t="s">
        <v>1370</v>
      </c>
      <c r="M650" t="s">
        <v>65</v>
      </c>
      <c r="N650" t="s">
        <v>66</v>
      </c>
      <c r="O650" s="2" t="s">
        <v>24</v>
      </c>
      <c r="P650" s="1">
        <v>0.4465277777777778</v>
      </c>
      <c r="Q650">
        <v>7.4</v>
      </c>
      <c r="R650">
        <v>201</v>
      </c>
      <c r="S650">
        <f t="shared" si="28"/>
        <v>1487.4</v>
      </c>
      <c r="T650" t="s">
        <v>34</v>
      </c>
      <c r="U650" t="s">
        <v>19</v>
      </c>
    </row>
    <row r="651" spans="1:21" x14ac:dyDescent="0.3">
      <c r="A651">
        <v>179966</v>
      </c>
      <c r="B651" s="1" t="s">
        <v>1371</v>
      </c>
      <c r="C651" t="s">
        <v>30</v>
      </c>
      <c r="D651" t="s">
        <v>31</v>
      </c>
      <c r="E651" s="2" t="s">
        <v>24</v>
      </c>
      <c r="F651" s="1">
        <v>0.4465277777777778</v>
      </c>
      <c r="G651" s="2">
        <v>41993</v>
      </c>
      <c r="H651" s="1" t="s">
        <v>25</v>
      </c>
      <c r="I651">
        <v>441.6</v>
      </c>
      <c r="J651">
        <v>5301</v>
      </c>
      <c r="K651">
        <f t="shared" si="27"/>
        <v>2340921.6</v>
      </c>
      <c r="L651" t="s">
        <v>1372</v>
      </c>
      <c r="M651" t="s">
        <v>30</v>
      </c>
      <c r="N651" t="s">
        <v>31</v>
      </c>
      <c r="O651" s="2" t="s">
        <v>24</v>
      </c>
      <c r="P651" s="1">
        <v>0.4465277777777778</v>
      </c>
      <c r="Q651">
        <v>441.6</v>
      </c>
      <c r="R651">
        <v>5301</v>
      </c>
      <c r="S651">
        <f t="shared" si="28"/>
        <v>2340921.6</v>
      </c>
      <c r="T651" t="s">
        <v>34</v>
      </c>
      <c r="U651" t="s">
        <v>19</v>
      </c>
    </row>
    <row r="652" spans="1:21" x14ac:dyDescent="0.3">
      <c r="A652">
        <v>355820</v>
      </c>
      <c r="B652" s="1" t="s">
        <v>1373</v>
      </c>
      <c r="C652" t="s">
        <v>46</v>
      </c>
      <c r="D652" t="s">
        <v>47</v>
      </c>
      <c r="E652" s="2" t="s">
        <v>24</v>
      </c>
      <c r="F652" s="1">
        <v>0.4465277777777778</v>
      </c>
      <c r="G652" s="2">
        <v>41993</v>
      </c>
      <c r="H652" s="1" t="s">
        <v>25</v>
      </c>
      <c r="I652">
        <v>1670.9</v>
      </c>
      <c r="J652">
        <v>493</v>
      </c>
      <c r="K652">
        <f t="shared" si="27"/>
        <v>823753.70000000007</v>
      </c>
      <c r="L652" t="s">
        <v>1374</v>
      </c>
      <c r="M652" t="s">
        <v>46</v>
      </c>
      <c r="N652" t="s">
        <v>47</v>
      </c>
      <c r="O652" s="2" t="s">
        <v>24</v>
      </c>
      <c r="P652" s="1">
        <v>0.4465277777777778</v>
      </c>
      <c r="Q652">
        <v>1670.9</v>
      </c>
      <c r="R652">
        <v>493</v>
      </c>
      <c r="S652">
        <f t="shared" si="28"/>
        <v>823753.70000000007</v>
      </c>
      <c r="T652" t="s">
        <v>34</v>
      </c>
      <c r="U652" t="s">
        <v>19</v>
      </c>
    </row>
    <row r="653" spans="1:21" x14ac:dyDescent="0.3">
      <c r="A653">
        <v>432729</v>
      </c>
      <c r="B653" s="1" t="s">
        <v>1375</v>
      </c>
      <c r="C653" t="s">
        <v>50</v>
      </c>
      <c r="D653" t="s">
        <v>51</v>
      </c>
      <c r="E653" s="2" t="s">
        <v>24</v>
      </c>
      <c r="F653" s="1">
        <v>0.4465277777777778</v>
      </c>
      <c r="G653" s="2">
        <v>41993</v>
      </c>
      <c r="H653" s="1" t="s">
        <v>25</v>
      </c>
      <c r="I653">
        <v>1392.05</v>
      </c>
      <c r="J653">
        <v>741</v>
      </c>
      <c r="K653">
        <f t="shared" si="27"/>
        <v>1031509.0499999999</v>
      </c>
      <c r="L653" t="s">
        <v>1376</v>
      </c>
      <c r="M653" t="s">
        <v>50</v>
      </c>
      <c r="N653" t="s">
        <v>53</v>
      </c>
      <c r="O653" s="2" t="s">
        <v>24</v>
      </c>
      <c r="P653" s="1">
        <v>0.4465277777777778</v>
      </c>
      <c r="Q653">
        <v>1392.05</v>
      </c>
      <c r="R653">
        <v>741</v>
      </c>
      <c r="S653">
        <f t="shared" si="28"/>
        <v>1031509.0499999999</v>
      </c>
      <c r="T653" t="s">
        <v>27</v>
      </c>
      <c r="U653" t="s">
        <v>54</v>
      </c>
    </row>
    <row r="654" spans="1:21" x14ac:dyDescent="0.3">
      <c r="A654">
        <v>510735</v>
      </c>
      <c r="B654" s="1" t="s">
        <v>1377</v>
      </c>
      <c r="C654" t="s">
        <v>56</v>
      </c>
      <c r="D654" t="s">
        <v>57</v>
      </c>
      <c r="E654" s="2" t="s">
        <v>24</v>
      </c>
      <c r="F654" s="1">
        <v>0.4465277777777778</v>
      </c>
      <c r="G654" s="2">
        <v>41993</v>
      </c>
      <c r="H654" s="1" t="s">
        <v>25</v>
      </c>
      <c r="I654">
        <v>443.25</v>
      </c>
      <c r="J654">
        <v>2127</v>
      </c>
      <c r="K654">
        <f t="shared" si="27"/>
        <v>942792.75</v>
      </c>
      <c r="L654" t="s">
        <v>1378</v>
      </c>
      <c r="M654" t="s">
        <v>56</v>
      </c>
      <c r="N654" t="s">
        <v>57</v>
      </c>
      <c r="O654" s="2" t="s">
        <v>24</v>
      </c>
      <c r="P654" s="1">
        <v>0.4465277777777778</v>
      </c>
      <c r="Q654">
        <v>443.25</v>
      </c>
      <c r="R654">
        <v>2127</v>
      </c>
      <c r="S654">
        <f t="shared" si="28"/>
        <v>942792.75</v>
      </c>
      <c r="T654" t="s">
        <v>34</v>
      </c>
      <c r="U654" t="s">
        <v>19</v>
      </c>
    </row>
    <row r="655" spans="1:21" x14ac:dyDescent="0.3">
      <c r="A655">
        <v>114557</v>
      </c>
      <c r="B655" s="1" t="s">
        <v>1379</v>
      </c>
      <c r="C655" t="s">
        <v>22</v>
      </c>
      <c r="D655" t="s">
        <v>23</v>
      </c>
      <c r="E655" s="2" t="s">
        <v>24</v>
      </c>
      <c r="F655" s="1">
        <v>0.44722222222222219</v>
      </c>
      <c r="G655" s="2">
        <v>41993</v>
      </c>
      <c r="H655" s="1" t="s">
        <v>25</v>
      </c>
      <c r="I655">
        <v>559.35</v>
      </c>
      <c r="J655">
        <v>58</v>
      </c>
      <c r="K655">
        <f t="shared" si="27"/>
        <v>32442.300000000003</v>
      </c>
      <c r="L655" t="s">
        <v>1380</v>
      </c>
      <c r="M655" t="s">
        <v>22</v>
      </c>
      <c r="N655" t="s">
        <v>23</v>
      </c>
      <c r="O655" s="2" t="s">
        <v>24</v>
      </c>
      <c r="P655" s="1">
        <v>0.44722222222222219</v>
      </c>
      <c r="Q655">
        <v>559</v>
      </c>
      <c r="R655">
        <v>58</v>
      </c>
      <c r="S655">
        <f t="shared" si="28"/>
        <v>32422</v>
      </c>
      <c r="T655" t="s">
        <v>27</v>
      </c>
      <c r="U655" t="s">
        <v>68</v>
      </c>
    </row>
    <row r="656" spans="1:21" x14ac:dyDescent="0.3">
      <c r="A656">
        <v>179967</v>
      </c>
      <c r="B656" s="1" t="s">
        <v>1381</v>
      </c>
      <c r="C656" t="s">
        <v>30</v>
      </c>
      <c r="D656" t="s">
        <v>31</v>
      </c>
      <c r="E656" s="2" t="s">
        <v>24</v>
      </c>
      <c r="F656" s="1">
        <v>0.44722222222222219</v>
      </c>
      <c r="G656" s="2">
        <v>41993</v>
      </c>
      <c r="H656" s="1" t="s">
        <v>32</v>
      </c>
      <c r="I656">
        <v>441.7</v>
      </c>
      <c r="J656">
        <v>3128</v>
      </c>
      <c r="K656">
        <f t="shared" si="27"/>
        <v>1381637.5999999999</v>
      </c>
      <c r="L656" t="s">
        <v>1382</v>
      </c>
      <c r="M656" t="s">
        <v>30</v>
      </c>
      <c r="N656" t="s">
        <v>31</v>
      </c>
      <c r="O656" s="2" t="s">
        <v>24</v>
      </c>
      <c r="P656" s="1">
        <v>0.44722222222222219</v>
      </c>
      <c r="Q656">
        <v>441.7</v>
      </c>
      <c r="R656">
        <v>3128</v>
      </c>
      <c r="S656">
        <f t="shared" si="28"/>
        <v>1381637.5999999999</v>
      </c>
      <c r="T656" t="s">
        <v>34</v>
      </c>
      <c r="U656" t="s">
        <v>19</v>
      </c>
    </row>
    <row r="657" spans="1:21" x14ac:dyDescent="0.3">
      <c r="A657">
        <v>253362</v>
      </c>
      <c r="B657" s="1" t="s">
        <v>1383</v>
      </c>
      <c r="C657" t="s">
        <v>36</v>
      </c>
      <c r="D657" t="s">
        <v>37</v>
      </c>
      <c r="E657" s="2" t="s">
        <v>24</v>
      </c>
      <c r="F657" s="1">
        <v>0.44722222222222219</v>
      </c>
      <c r="G657" s="2">
        <v>41993</v>
      </c>
      <c r="H657" s="1" t="s">
        <v>25</v>
      </c>
      <c r="I657">
        <v>1185</v>
      </c>
      <c r="J657">
        <v>236</v>
      </c>
      <c r="K657">
        <f t="shared" si="27"/>
        <v>279660</v>
      </c>
      <c r="L657" t="s">
        <v>1384</v>
      </c>
      <c r="M657" t="s">
        <v>36</v>
      </c>
      <c r="N657" t="s">
        <v>37</v>
      </c>
      <c r="O657" s="2" t="s">
        <v>24</v>
      </c>
      <c r="P657" s="1">
        <v>0.44722222222222219</v>
      </c>
      <c r="Q657">
        <v>1185</v>
      </c>
      <c r="R657">
        <v>236</v>
      </c>
      <c r="S657">
        <f t="shared" si="28"/>
        <v>279660</v>
      </c>
      <c r="T657" t="s">
        <v>34</v>
      </c>
      <c r="U657" t="s">
        <v>19</v>
      </c>
    </row>
    <row r="658" spans="1:21" x14ac:dyDescent="0.3">
      <c r="A658">
        <v>355821</v>
      </c>
      <c r="B658" s="1" t="s">
        <v>1385</v>
      </c>
      <c r="C658" t="s">
        <v>46</v>
      </c>
      <c r="D658" t="s">
        <v>47</v>
      </c>
      <c r="E658" s="2" t="s">
        <v>24</v>
      </c>
      <c r="F658" s="1">
        <v>0.44722222222222219</v>
      </c>
      <c r="G658" s="2">
        <v>41993</v>
      </c>
      <c r="H658" s="1" t="s">
        <v>25</v>
      </c>
      <c r="I658">
        <v>1670.6</v>
      </c>
      <c r="J658">
        <v>107</v>
      </c>
      <c r="K658">
        <f t="shared" si="27"/>
        <v>178754.19999999998</v>
      </c>
      <c r="L658" t="s">
        <v>1386</v>
      </c>
      <c r="M658" t="s">
        <v>46</v>
      </c>
      <c r="N658" t="s">
        <v>47</v>
      </c>
      <c r="O658" s="2" t="s">
        <v>24</v>
      </c>
      <c r="P658" s="1">
        <v>0.44722222222222219</v>
      </c>
      <c r="Q658">
        <v>1670.6</v>
      </c>
      <c r="R658">
        <v>107</v>
      </c>
      <c r="S658">
        <f t="shared" si="28"/>
        <v>178754.19999999998</v>
      </c>
      <c r="T658" t="s">
        <v>34</v>
      </c>
      <c r="U658" t="s">
        <v>19</v>
      </c>
    </row>
    <row r="659" spans="1:21" x14ac:dyDescent="0.3">
      <c r="A659">
        <v>432730</v>
      </c>
      <c r="B659" s="1" t="s">
        <v>1387</v>
      </c>
      <c r="C659" t="s">
        <v>50</v>
      </c>
      <c r="D659" t="s">
        <v>51</v>
      </c>
      <c r="E659" s="2" t="s">
        <v>24</v>
      </c>
      <c r="F659" s="1">
        <v>0.44722222222222219</v>
      </c>
      <c r="G659" s="2">
        <v>41993</v>
      </c>
      <c r="H659" s="1" t="s">
        <v>25</v>
      </c>
      <c r="I659">
        <v>1390.1</v>
      </c>
      <c r="J659">
        <v>248</v>
      </c>
      <c r="K659">
        <f t="shared" si="27"/>
        <v>344744.8</v>
      </c>
      <c r="L659" t="s">
        <v>380</v>
      </c>
      <c r="M659" t="s">
        <v>50</v>
      </c>
      <c r="N659" t="s">
        <v>53</v>
      </c>
      <c r="O659" s="2" t="s">
        <v>24</v>
      </c>
      <c r="P659" s="1">
        <v>0.44722222222222219</v>
      </c>
      <c r="Q659">
        <v>1390.1</v>
      </c>
      <c r="R659">
        <v>248</v>
      </c>
      <c r="S659">
        <f t="shared" si="28"/>
        <v>344744.8</v>
      </c>
      <c r="T659" t="s">
        <v>27</v>
      </c>
      <c r="U659" t="s">
        <v>54</v>
      </c>
    </row>
    <row r="660" spans="1:21" x14ac:dyDescent="0.3">
      <c r="A660">
        <v>510736</v>
      </c>
      <c r="B660" s="1" t="s">
        <v>1388</v>
      </c>
      <c r="C660" t="s">
        <v>56</v>
      </c>
      <c r="D660" t="s">
        <v>57</v>
      </c>
      <c r="E660" s="2" t="s">
        <v>24</v>
      </c>
      <c r="F660" s="1">
        <v>0.44722222222222219</v>
      </c>
      <c r="G660" s="2">
        <v>41993</v>
      </c>
      <c r="H660" s="1" t="s">
        <v>25</v>
      </c>
      <c r="I660">
        <v>442.9</v>
      </c>
      <c r="J660">
        <v>1061</v>
      </c>
      <c r="K660">
        <f t="shared" si="27"/>
        <v>469916.89999999997</v>
      </c>
      <c r="L660" t="s">
        <v>1389</v>
      </c>
      <c r="M660" t="s">
        <v>56</v>
      </c>
      <c r="N660" t="s">
        <v>57</v>
      </c>
      <c r="O660" s="2" t="s">
        <v>24</v>
      </c>
      <c r="P660" s="1">
        <v>0.44722222222222219</v>
      </c>
      <c r="Q660">
        <v>442.9</v>
      </c>
      <c r="R660">
        <v>1061</v>
      </c>
      <c r="S660">
        <f t="shared" si="28"/>
        <v>469916.89999999997</v>
      </c>
      <c r="T660" t="s">
        <v>34</v>
      </c>
      <c r="U660" t="s">
        <v>19</v>
      </c>
    </row>
    <row r="661" spans="1:21" x14ac:dyDescent="0.3">
      <c r="A661">
        <v>6330766</v>
      </c>
      <c r="B661" s="1" t="s">
        <v>1390</v>
      </c>
      <c r="C661" t="s">
        <v>87</v>
      </c>
      <c r="D661" t="s">
        <v>88</v>
      </c>
      <c r="E661" s="2" t="s">
        <v>24</v>
      </c>
      <c r="F661" s="1">
        <v>0.44722222222222219</v>
      </c>
      <c r="G661" s="2">
        <v>41993</v>
      </c>
      <c r="H661" s="1" t="s">
        <v>25</v>
      </c>
      <c r="I661">
        <v>1820.3</v>
      </c>
      <c r="J661">
        <v>7</v>
      </c>
      <c r="K661">
        <f t="shared" si="27"/>
        <v>12742.1</v>
      </c>
      <c r="L661" t="s">
        <v>1391</v>
      </c>
      <c r="M661" t="s">
        <v>87</v>
      </c>
      <c r="N661" t="s">
        <v>88</v>
      </c>
      <c r="O661" s="2" t="s">
        <v>24</v>
      </c>
      <c r="P661" s="1">
        <v>0.44722222222222219</v>
      </c>
      <c r="Q661">
        <v>1820.3</v>
      </c>
      <c r="R661">
        <v>7</v>
      </c>
      <c r="S661">
        <f t="shared" si="28"/>
        <v>12742.1</v>
      </c>
      <c r="T661" t="s">
        <v>34</v>
      </c>
      <c r="U661" t="s">
        <v>19</v>
      </c>
    </row>
    <row r="662" spans="1:21" x14ac:dyDescent="0.3">
      <c r="A662">
        <v>6668319</v>
      </c>
      <c r="B662" s="1" t="s">
        <v>1392</v>
      </c>
      <c r="C662" t="s">
        <v>60</v>
      </c>
      <c r="D662" t="s">
        <v>61</v>
      </c>
      <c r="E662" s="2" t="s">
        <v>24</v>
      </c>
      <c r="F662" s="1">
        <v>0.44722222222222219</v>
      </c>
      <c r="G662" s="2">
        <v>41993</v>
      </c>
      <c r="H662" s="1" t="s">
        <v>25</v>
      </c>
      <c r="I662">
        <v>230.65</v>
      </c>
      <c r="J662">
        <v>616</v>
      </c>
      <c r="K662">
        <f t="shared" ref="K662:K689" si="29">I662*J662</f>
        <v>142080.4</v>
      </c>
      <c r="L662" t="s">
        <v>1393</v>
      </c>
      <c r="M662" t="s">
        <v>60</v>
      </c>
      <c r="N662" t="s">
        <v>61</v>
      </c>
      <c r="O662" s="2" t="s">
        <v>24</v>
      </c>
      <c r="P662" s="1">
        <v>0.44722222222222219</v>
      </c>
      <c r="Q662">
        <v>230.65</v>
      </c>
      <c r="R662">
        <v>616</v>
      </c>
      <c r="S662">
        <f t="shared" si="28"/>
        <v>142080.4</v>
      </c>
      <c r="T662" t="s">
        <v>34</v>
      </c>
      <c r="U662" t="s">
        <v>19</v>
      </c>
    </row>
    <row r="663" spans="1:21" x14ac:dyDescent="0.3">
      <c r="A663">
        <v>179968</v>
      </c>
      <c r="B663" s="1" t="s">
        <v>1394</v>
      </c>
      <c r="C663" t="s">
        <v>30</v>
      </c>
      <c r="D663" t="s">
        <v>31</v>
      </c>
      <c r="E663" s="2" t="s">
        <v>24</v>
      </c>
      <c r="F663" s="1">
        <v>0.44791666666666669</v>
      </c>
      <c r="G663" s="2">
        <v>41993</v>
      </c>
      <c r="H663" s="1" t="s">
        <v>25</v>
      </c>
      <c r="I663">
        <v>441.15</v>
      </c>
      <c r="J663">
        <v>1559</v>
      </c>
      <c r="K663">
        <f t="shared" si="29"/>
        <v>687752.85</v>
      </c>
      <c r="L663" t="s">
        <v>1395</v>
      </c>
      <c r="M663" t="s">
        <v>30</v>
      </c>
      <c r="N663" t="s">
        <v>31</v>
      </c>
      <c r="O663" s="2" t="s">
        <v>24</v>
      </c>
      <c r="P663" s="1">
        <v>0.44791666666666669</v>
      </c>
      <c r="Q663">
        <v>441.15</v>
      </c>
      <c r="R663">
        <v>1559</v>
      </c>
      <c r="S663">
        <f t="shared" si="28"/>
        <v>687752.85</v>
      </c>
      <c r="T663" t="s">
        <v>34</v>
      </c>
      <c r="U663" t="s">
        <v>19</v>
      </c>
    </row>
    <row r="664" spans="1:21" x14ac:dyDescent="0.3">
      <c r="A664">
        <v>355822</v>
      </c>
      <c r="B664" s="1" t="s">
        <v>1396</v>
      </c>
      <c r="C664" t="s">
        <v>46</v>
      </c>
      <c r="D664" t="s">
        <v>47</v>
      </c>
      <c r="E664" s="2" t="s">
        <v>24</v>
      </c>
      <c r="F664" s="1">
        <v>0.44791666666666669</v>
      </c>
      <c r="G664" s="2">
        <v>41993</v>
      </c>
      <c r="H664" s="1" t="s">
        <v>25</v>
      </c>
      <c r="I664">
        <v>1669.95</v>
      </c>
      <c r="J664">
        <v>125</v>
      </c>
      <c r="K664">
        <f t="shared" si="29"/>
        <v>208743.75</v>
      </c>
      <c r="L664" t="s">
        <v>1397</v>
      </c>
      <c r="M664" t="s">
        <v>46</v>
      </c>
      <c r="N664" t="s">
        <v>47</v>
      </c>
      <c r="O664" s="2" t="s">
        <v>24</v>
      </c>
      <c r="P664" s="1">
        <v>0.44791666666666669</v>
      </c>
      <c r="Q664">
        <v>1669.95</v>
      </c>
      <c r="R664">
        <v>125</v>
      </c>
      <c r="S664">
        <f t="shared" si="28"/>
        <v>208743.75</v>
      </c>
      <c r="T664" t="s">
        <v>34</v>
      </c>
      <c r="U664" t="s">
        <v>19</v>
      </c>
    </row>
    <row r="665" spans="1:21" x14ac:dyDescent="0.3">
      <c r="A665">
        <v>432731</v>
      </c>
      <c r="B665" s="1" t="s">
        <v>1398</v>
      </c>
      <c r="C665" t="s">
        <v>50</v>
      </c>
      <c r="D665" t="s">
        <v>51</v>
      </c>
      <c r="E665" s="2" t="s">
        <v>24</v>
      </c>
      <c r="F665" s="1">
        <v>0.44791666666666669</v>
      </c>
      <c r="G665" s="2">
        <v>41993</v>
      </c>
      <c r="H665" s="1" t="s">
        <v>25</v>
      </c>
      <c r="I665">
        <v>1392.3</v>
      </c>
      <c r="J665">
        <v>2090</v>
      </c>
      <c r="K665">
        <f t="shared" si="29"/>
        <v>2909907</v>
      </c>
      <c r="L665" t="s">
        <v>1399</v>
      </c>
      <c r="M665" t="s">
        <v>50</v>
      </c>
      <c r="N665" t="s">
        <v>53</v>
      </c>
      <c r="O665" s="2" t="s">
        <v>24</v>
      </c>
      <c r="P665" s="1">
        <v>0.44791666666666669</v>
      </c>
      <c r="Q665">
        <v>1392.3</v>
      </c>
      <c r="R665">
        <v>2090</v>
      </c>
      <c r="S665">
        <f t="shared" si="28"/>
        <v>2909907</v>
      </c>
      <c r="T665" t="s">
        <v>27</v>
      </c>
      <c r="U665" t="s">
        <v>54</v>
      </c>
    </row>
    <row r="666" spans="1:21" x14ac:dyDescent="0.3">
      <c r="A666">
        <v>6668320</v>
      </c>
      <c r="B666" s="1" t="s">
        <v>1400</v>
      </c>
      <c r="C666" t="s">
        <v>60</v>
      </c>
      <c r="D666" t="s">
        <v>61</v>
      </c>
      <c r="E666" s="2" t="s">
        <v>24</v>
      </c>
      <c r="F666" s="1">
        <v>0.44791666666666669</v>
      </c>
      <c r="G666" s="2">
        <v>41993</v>
      </c>
      <c r="H666" s="1" t="s">
        <v>25</v>
      </c>
      <c r="I666">
        <v>230.6</v>
      </c>
      <c r="J666">
        <v>2821</v>
      </c>
      <c r="K666">
        <f t="shared" si="29"/>
        <v>650522.6</v>
      </c>
      <c r="L666" t="s">
        <v>1401</v>
      </c>
      <c r="M666" t="s">
        <v>60</v>
      </c>
      <c r="N666" t="s">
        <v>61</v>
      </c>
      <c r="O666" s="2" t="s">
        <v>24</v>
      </c>
      <c r="P666" s="1">
        <v>0.44791666666666669</v>
      </c>
      <c r="Q666">
        <v>230.6</v>
      </c>
      <c r="R666">
        <v>2821</v>
      </c>
      <c r="S666">
        <f t="shared" si="28"/>
        <v>650522.6</v>
      </c>
      <c r="T666" t="s">
        <v>34</v>
      </c>
      <c r="U666" t="s">
        <v>19</v>
      </c>
    </row>
    <row r="667" spans="1:21" x14ac:dyDescent="0.3">
      <c r="A667">
        <v>179969</v>
      </c>
      <c r="B667" s="1" t="s">
        <v>1402</v>
      </c>
      <c r="C667" t="s">
        <v>30</v>
      </c>
      <c r="D667" t="s">
        <v>31</v>
      </c>
      <c r="E667" s="2" t="s">
        <v>24</v>
      </c>
      <c r="F667" s="1">
        <v>0.44861111111111113</v>
      </c>
      <c r="G667" s="2">
        <v>41993</v>
      </c>
      <c r="H667" s="1" t="s">
        <v>32</v>
      </c>
      <c r="I667">
        <v>440.85</v>
      </c>
      <c r="J667">
        <v>1328</v>
      </c>
      <c r="K667">
        <f t="shared" si="29"/>
        <v>585448.80000000005</v>
      </c>
      <c r="L667" t="s">
        <v>1403</v>
      </c>
      <c r="M667" t="s">
        <v>30</v>
      </c>
      <c r="N667" t="s">
        <v>31</v>
      </c>
      <c r="O667" s="2" t="s">
        <v>24</v>
      </c>
      <c r="P667" s="1">
        <v>0.44861111111111113</v>
      </c>
      <c r="Q667">
        <v>440.85</v>
      </c>
      <c r="R667">
        <v>1328</v>
      </c>
      <c r="S667">
        <f t="shared" si="28"/>
        <v>585448.80000000005</v>
      </c>
      <c r="T667" t="s">
        <v>34</v>
      </c>
      <c r="U667" t="s">
        <v>19</v>
      </c>
    </row>
    <row r="668" spans="1:21" x14ac:dyDescent="0.3">
      <c r="A668">
        <v>355823</v>
      </c>
      <c r="B668" s="1" t="s">
        <v>1404</v>
      </c>
      <c r="C668" t="s">
        <v>46</v>
      </c>
      <c r="D668" t="s">
        <v>47</v>
      </c>
      <c r="E668" s="2" t="s">
        <v>24</v>
      </c>
      <c r="F668" s="1">
        <v>0.44861111111111113</v>
      </c>
      <c r="G668" s="2">
        <v>41993</v>
      </c>
      <c r="H668" s="1" t="s">
        <v>25</v>
      </c>
      <c r="I668">
        <v>1669.1</v>
      </c>
      <c r="J668">
        <v>832</v>
      </c>
      <c r="K668">
        <f t="shared" si="29"/>
        <v>1388691.2</v>
      </c>
      <c r="L668" t="s">
        <v>1405</v>
      </c>
      <c r="M668" t="s">
        <v>46</v>
      </c>
      <c r="N668" t="s">
        <v>47</v>
      </c>
      <c r="O668" s="2" t="s">
        <v>24</v>
      </c>
      <c r="P668" s="1">
        <v>0.44861111111111113</v>
      </c>
      <c r="Q668">
        <v>1669.1</v>
      </c>
      <c r="R668">
        <v>832</v>
      </c>
      <c r="S668">
        <f t="shared" si="28"/>
        <v>1388691.2</v>
      </c>
      <c r="T668" t="s">
        <v>34</v>
      </c>
      <c r="U668" t="s">
        <v>19</v>
      </c>
    </row>
    <row r="669" spans="1:21" x14ac:dyDescent="0.3">
      <c r="A669">
        <v>432732</v>
      </c>
      <c r="B669" s="1" t="s">
        <v>1406</v>
      </c>
      <c r="C669" t="s">
        <v>50</v>
      </c>
      <c r="D669" t="s">
        <v>51</v>
      </c>
      <c r="E669" s="2" t="s">
        <v>24</v>
      </c>
      <c r="F669" s="1">
        <v>0.44861111111111113</v>
      </c>
      <c r="G669" s="2">
        <v>41993</v>
      </c>
      <c r="H669" s="1" t="s">
        <v>32</v>
      </c>
      <c r="I669">
        <v>1390.8</v>
      </c>
      <c r="J669">
        <v>7</v>
      </c>
      <c r="K669">
        <f t="shared" si="29"/>
        <v>9735.6</v>
      </c>
      <c r="L669" t="s">
        <v>1407</v>
      </c>
      <c r="M669" t="s">
        <v>50</v>
      </c>
      <c r="N669" t="s">
        <v>51</v>
      </c>
      <c r="O669" s="2" t="s">
        <v>24</v>
      </c>
      <c r="P669" s="1">
        <v>0.44861111111111113</v>
      </c>
      <c r="Q669">
        <v>1390.8</v>
      </c>
      <c r="R669">
        <v>7</v>
      </c>
      <c r="S669">
        <f t="shared" si="28"/>
        <v>9735.6</v>
      </c>
      <c r="T669" t="s">
        <v>34</v>
      </c>
      <c r="U669" t="s">
        <v>19</v>
      </c>
    </row>
    <row r="670" spans="1:21" x14ac:dyDescent="0.3">
      <c r="A670">
        <v>510738</v>
      </c>
      <c r="B670" s="1" t="s">
        <v>1408</v>
      </c>
      <c r="C670" t="s">
        <v>56</v>
      </c>
      <c r="D670" t="s">
        <v>57</v>
      </c>
      <c r="E670" s="2" t="s">
        <v>24</v>
      </c>
      <c r="F670" s="1">
        <v>0.44861111111111113</v>
      </c>
      <c r="G670" s="2">
        <v>41993</v>
      </c>
      <c r="H670" s="1" t="s">
        <v>25</v>
      </c>
      <c r="I670">
        <v>442.85</v>
      </c>
      <c r="J670">
        <v>1241</v>
      </c>
      <c r="K670">
        <f t="shared" si="29"/>
        <v>549576.85</v>
      </c>
      <c r="L670" t="s">
        <v>1409</v>
      </c>
      <c r="M670" t="s">
        <v>36</v>
      </c>
      <c r="N670" t="s">
        <v>57</v>
      </c>
      <c r="O670" s="2" t="s">
        <v>24</v>
      </c>
      <c r="P670" s="1">
        <v>0.44861111111111113</v>
      </c>
      <c r="Q670">
        <v>442.85</v>
      </c>
      <c r="R670">
        <v>1241</v>
      </c>
      <c r="S670">
        <f t="shared" si="28"/>
        <v>549576.85</v>
      </c>
      <c r="T670" t="s">
        <v>27</v>
      </c>
      <c r="U670" t="s">
        <v>40</v>
      </c>
    </row>
    <row r="671" spans="1:21" x14ac:dyDescent="0.3">
      <c r="A671">
        <v>6668321</v>
      </c>
      <c r="B671" s="1" t="s">
        <v>1410</v>
      </c>
      <c r="C671" t="s">
        <v>60</v>
      </c>
      <c r="D671" t="s">
        <v>61</v>
      </c>
      <c r="E671" s="2" t="s">
        <v>24</v>
      </c>
      <c r="F671" s="1">
        <v>0.44861111111111113</v>
      </c>
      <c r="G671" s="2">
        <v>41993</v>
      </c>
      <c r="H671" s="1" t="s">
        <v>25</v>
      </c>
      <c r="I671">
        <v>230.2</v>
      </c>
      <c r="J671">
        <v>1678</v>
      </c>
      <c r="K671">
        <f t="shared" si="29"/>
        <v>386275.6</v>
      </c>
      <c r="L671" t="s">
        <v>1411</v>
      </c>
      <c r="M671" t="s">
        <v>60</v>
      </c>
      <c r="N671" t="s">
        <v>61</v>
      </c>
      <c r="O671" s="2" t="s">
        <v>24</v>
      </c>
      <c r="P671" s="1">
        <v>0.44861111111111113</v>
      </c>
      <c r="Q671">
        <v>230.2</v>
      </c>
      <c r="R671">
        <v>1675</v>
      </c>
      <c r="S671">
        <f t="shared" si="28"/>
        <v>385585</v>
      </c>
      <c r="T671" t="s">
        <v>27</v>
      </c>
      <c r="U671" t="s">
        <v>28</v>
      </c>
    </row>
    <row r="672" spans="1:21" x14ac:dyDescent="0.3">
      <c r="A672">
        <v>16775</v>
      </c>
      <c r="B672" s="1" t="s">
        <v>1412</v>
      </c>
      <c r="C672" t="s">
        <v>65</v>
      </c>
      <c r="D672" t="s">
        <v>66</v>
      </c>
      <c r="E672" s="2" t="s">
        <v>24</v>
      </c>
      <c r="F672" s="1">
        <v>0.44930555555555557</v>
      </c>
      <c r="G672" s="2">
        <v>41993</v>
      </c>
      <c r="H672" s="1" t="s">
        <v>32</v>
      </c>
      <c r="I672">
        <v>7.4</v>
      </c>
      <c r="J672">
        <v>301</v>
      </c>
      <c r="K672">
        <f t="shared" si="29"/>
        <v>2227.4</v>
      </c>
      <c r="L672" t="s">
        <v>1413</v>
      </c>
      <c r="M672" t="s">
        <v>65</v>
      </c>
      <c r="N672" t="s">
        <v>66</v>
      </c>
      <c r="O672" s="2" t="s">
        <v>24</v>
      </c>
      <c r="P672" s="1">
        <v>0.44930555555555557</v>
      </c>
      <c r="Q672">
        <v>7.4</v>
      </c>
      <c r="R672">
        <v>301</v>
      </c>
      <c r="S672">
        <f t="shared" ref="S672:S705" si="30">Q672*R672</f>
        <v>2227.4</v>
      </c>
      <c r="T672" t="s">
        <v>34</v>
      </c>
      <c r="U672" t="s">
        <v>19</v>
      </c>
    </row>
    <row r="673" spans="1:21" x14ac:dyDescent="0.3">
      <c r="A673">
        <v>114558</v>
      </c>
      <c r="B673" s="1" t="s">
        <v>1414</v>
      </c>
      <c r="C673" t="s">
        <v>22</v>
      </c>
      <c r="D673" t="s">
        <v>23</v>
      </c>
      <c r="E673" s="2" t="s">
        <v>24</v>
      </c>
      <c r="F673" s="1">
        <v>0.44930555555555557</v>
      </c>
      <c r="G673" s="2">
        <v>41993</v>
      </c>
      <c r="H673" s="1" t="s">
        <v>32</v>
      </c>
      <c r="I673">
        <v>557</v>
      </c>
      <c r="J673">
        <v>136</v>
      </c>
      <c r="K673">
        <f t="shared" si="29"/>
        <v>75752</v>
      </c>
      <c r="L673" t="s">
        <v>1415</v>
      </c>
      <c r="M673" t="s">
        <v>22</v>
      </c>
      <c r="N673" t="s">
        <v>23</v>
      </c>
      <c r="O673" s="2" t="s">
        <v>24</v>
      </c>
      <c r="P673" s="1">
        <v>0.44930555555555557</v>
      </c>
      <c r="Q673">
        <v>557</v>
      </c>
      <c r="R673">
        <v>136</v>
      </c>
      <c r="S673">
        <f t="shared" si="30"/>
        <v>75752</v>
      </c>
      <c r="T673" t="s">
        <v>34</v>
      </c>
      <c r="U673" t="s">
        <v>19</v>
      </c>
    </row>
    <row r="674" spans="1:21" x14ac:dyDescent="0.3">
      <c r="A674">
        <v>179970</v>
      </c>
      <c r="B674" s="1" t="s">
        <v>1416</v>
      </c>
      <c r="C674" t="s">
        <v>30</v>
      </c>
      <c r="D674" t="s">
        <v>31</v>
      </c>
      <c r="E674" s="2" t="s">
        <v>24</v>
      </c>
      <c r="F674" s="1">
        <v>0.44930555555555557</v>
      </c>
      <c r="G674" s="2">
        <v>41993</v>
      </c>
      <c r="H674" s="1" t="s">
        <v>25</v>
      </c>
      <c r="I674">
        <v>440.8</v>
      </c>
      <c r="J674">
        <v>972</v>
      </c>
      <c r="K674">
        <f t="shared" si="29"/>
        <v>428457.60000000003</v>
      </c>
      <c r="L674" t="s">
        <v>1417</v>
      </c>
      <c r="M674" t="s">
        <v>30</v>
      </c>
      <c r="N674" t="s">
        <v>31</v>
      </c>
      <c r="O674" s="2" t="s">
        <v>24</v>
      </c>
      <c r="P674" s="1">
        <v>0.44930555555555557</v>
      </c>
      <c r="Q674">
        <v>440.8</v>
      </c>
      <c r="R674">
        <v>972</v>
      </c>
      <c r="S674">
        <f t="shared" si="30"/>
        <v>428457.60000000003</v>
      </c>
      <c r="T674" t="s">
        <v>34</v>
      </c>
      <c r="U674" t="s">
        <v>19</v>
      </c>
    </row>
    <row r="675" spans="1:21" x14ac:dyDescent="0.3">
      <c r="A675">
        <v>253364</v>
      </c>
      <c r="B675" s="1" t="s">
        <v>1418</v>
      </c>
      <c r="C675" t="s">
        <v>36</v>
      </c>
      <c r="D675" t="s">
        <v>37</v>
      </c>
      <c r="E675" s="2" t="s">
        <v>24</v>
      </c>
      <c r="F675" s="1">
        <v>0.44930555555555557</v>
      </c>
      <c r="G675" s="2">
        <v>41993</v>
      </c>
      <c r="H675" s="1" t="s">
        <v>25</v>
      </c>
      <c r="I675">
        <v>1184.4000000000001</v>
      </c>
      <c r="J675">
        <v>1</v>
      </c>
      <c r="K675">
        <f t="shared" si="29"/>
        <v>1184.4000000000001</v>
      </c>
      <c r="L675" t="s">
        <v>1419</v>
      </c>
      <c r="M675" t="s">
        <v>36</v>
      </c>
      <c r="N675" t="s">
        <v>37</v>
      </c>
      <c r="O675" s="2" t="s">
        <v>24</v>
      </c>
      <c r="P675" s="1">
        <v>0.44930555555555557</v>
      </c>
      <c r="Q675">
        <v>1184.4000000000001</v>
      </c>
      <c r="R675">
        <v>1</v>
      </c>
      <c r="S675">
        <f t="shared" si="30"/>
        <v>1184.4000000000001</v>
      </c>
      <c r="T675" t="s">
        <v>34</v>
      </c>
      <c r="U675" t="s">
        <v>19</v>
      </c>
    </row>
    <row r="676" spans="1:21" x14ac:dyDescent="0.3">
      <c r="A676">
        <v>355824</v>
      </c>
      <c r="B676" s="1" t="s">
        <v>1420</v>
      </c>
      <c r="C676" t="s">
        <v>46</v>
      </c>
      <c r="D676" t="s">
        <v>47</v>
      </c>
      <c r="E676" s="2" t="s">
        <v>24</v>
      </c>
      <c r="F676" s="1">
        <v>0.44930555555555557</v>
      </c>
      <c r="G676" s="2">
        <v>41993</v>
      </c>
      <c r="H676" s="1" t="s">
        <v>25</v>
      </c>
      <c r="I676">
        <v>1668.2</v>
      </c>
      <c r="J676">
        <v>484</v>
      </c>
      <c r="K676">
        <f t="shared" si="29"/>
        <v>807408.8</v>
      </c>
      <c r="L676" t="s">
        <v>1421</v>
      </c>
      <c r="M676" t="s">
        <v>46</v>
      </c>
      <c r="N676" t="s">
        <v>47</v>
      </c>
      <c r="O676" s="2" t="s">
        <v>24</v>
      </c>
      <c r="P676" s="1">
        <v>0.44930555555555557</v>
      </c>
      <c r="Q676">
        <v>1670</v>
      </c>
      <c r="R676">
        <v>484</v>
      </c>
      <c r="S676">
        <f t="shared" si="30"/>
        <v>808280</v>
      </c>
      <c r="T676" t="s">
        <v>27</v>
      </c>
      <c r="U676" t="s">
        <v>68</v>
      </c>
    </row>
    <row r="677" spans="1:21" x14ac:dyDescent="0.3">
      <c r="A677">
        <v>510739</v>
      </c>
      <c r="B677" s="1" t="s">
        <v>1422</v>
      </c>
      <c r="C677" t="s">
        <v>56</v>
      </c>
      <c r="D677" t="s">
        <v>57</v>
      </c>
      <c r="E677" s="2" t="s">
        <v>24</v>
      </c>
      <c r="F677" s="1">
        <v>0.44930555555555557</v>
      </c>
      <c r="G677" s="2">
        <v>41993</v>
      </c>
      <c r="H677" s="1" t="s">
        <v>25</v>
      </c>
      <c r="I677">
        <v>443</v>
      </c>
      <c r="J677">
        <v>711</v>
      </c>
      <c r="K677">
        <f t="shared" si="29"/>
        <v>314973</v>
      </c>
      <c r="L677" t="s">
        <v>1423</v>
      </c>
      <c r="M677" t="s">
        <v>56</v>
      </c>
      <c r="N677" t="s">
        <v>57</v>
      </c>
      <c r="O677" s="2" t="s">
        <v>24</v>
      </c>
      <c r="P677" s="1">
        <v>0.44930555555555557</v>
      </c>
      <c r="Q677">
        <v>443</v>
      </c>
      <c r="R677">
        <v>711</v>
      </c>
      <c r="S677">
        <f t="shared" si="30"/>
        <v>314973</v>
      </c>
      <c r="T677" t="s">
        <v>34</v>
      </c>
      <c r="U677" t="s">
        <v>19</v>
      </c>
    </row>
    <row r="678" spans="1:21" x14ac:dyDescent="0.3">
      <c r="A678">
        <v>6668322</v>
      </c>
      <c r="B678" s="1" t="s">
        <v>1424</v>
      </c>
      <c r="C678" t="s">
        <v>60</v>
      </c>
      <c r="D678" t="s">
        <v>61</v>
      </c>
      <c r="E678" s="2" t="s">
        <v>24</v>
      </c>
      <c r="F678" s="1">
        <v>0.44930555555555557</v>
      </c>
      <c r="G678" s="2">
        <v>41993</v>
      </c>
      <c r="H678" s="1" t="s">
        <v>32</v>
      </c>
      <c r="I678">
        <v>230.45</v>
      </c>
      <c r="J678">
        <v>238</v>
      </c>
      <c r="K678">
        <f t="shared" si="29"/>
        <v>54847.1</v>
      </c>
      <c r="L678" t="s">
        <v>1425</v>
      </c>
      <c r="M678" t="s">
        <v>60</v>
      </c>
      <c r="N678" t="s">
        <v>61</v>
      </c>
      <c r="O678" s="2" t="s">
        <v>24</v>
      </c>
      <c r="P678" s="1">
        <v>0.44930555555555557</v>
      </c>
      <c r="Q678">
        <v>230.45</v>
      </c>
      <c r="R678">
        <v>238</v>
      </c>
      <c r="S678">
        <f t="shared" si="30"/>
        <v>54847.1</v>
      </c>
      <c r="T678" t="s">
        <v>34</v>
      </c>
      <c r="U678" t="s">
        <v>19</v>
      </c>
    </row>
    <row r="679" spans="1:21" x14ac:dyDescent="0.3">
      <c r="A679">
        <v>16776</v>
      </c>
      <c r="B679" s="1" t="s">
        <v>1426</v>
      </c>
      <c r="C679" t="s">
        <v>65</v>
      </c>
      <c r="D679" t="s">
        <v>66</v>
      </c>
      <c r="E679" s="2" t="s">
        <v>24</v>
      </c>
      <c r="F679" s="1">
        <v>0.45</v>
      </c>
      <c r="G679" s="2">
        <v>41993</v>
      </c>
      <c r="H679" s="1" t="s">
        <v>25</v>
      </c>
      <c r="I679">
        <v>7.4</v>
      </c>
      <c r="J679">
        <v>3254</v>
      </c>
      <c r="K679">
        <f t="shared" si="29"/>
        <v>24079.600000000002</v>
      </c>
      <c r="L679" t="s">
        <v>1427</v>
      </c>
      <c r="M679" t="s">
        <v>65</v>
      </c>
      <c r="N679" t="s">
        <v>66</v>
      </c>
      <c r="O679" s="2" t="s">
        <v>24</v>
      </c>
      <c r="P679" s="1">
        <v>0.45</v>
      </c>
      <c r="Q679">
        <v>7.4</v>
      </c>
      <c r="R679">
        <v>3254</v>
      </c>
      <c r="S679">
        <f t="shared" si="30"/>
        <v>24079.600000000002</v>
      </c>
      <c r="T679" t="s">
        <v>34</v>
      </c>
      <c r="U679" t="s">
        <v>19</v>
      </c>
    </row>
    <row r="680" spans="1:21" x14ac:dyDescent="0.3">
      <c r="A680">
        <v>114559</v>
      </c>
      <c r="B680" s="1" t="s">
        <v>1428</v>
      </c>
      <c r="C680" t="s">
        <v>22</v>
      </c>
      <c r="D680" t="s">
        <v>23</v>
      </c>
      <c r="E680" s="2" t="s">
        <v>24</v>
      </c>
      <c r="F680" s="1">
        <v>0.45</v>
      </c>
      <c r="G680" s="2">
        <v>41993</v>
      </c>
      <c r="H680" s="1" t="s">
        <v>32</v>
      </c>
      <c r="I680">
        <v>559.95000000000005</v>
      </c>
      <c r="J680">
        <v>134</v>
      </c>
      <c r="K680">
        <f t="shared" si="29"/>
        <v>75033.3</v>
      </c>
      <c r="L680" t="s">
        <v>1429</v>
      </c>
      <c r="M680" t="s">
        <v>22</v>
      </c>
      <c r="N680" t="s">
        <v>23</v>
      </c>
      <c r="O680" s="2" t="s">
        <v>24</v>
      </c>
      <c r="P680" s="1">
        <v>0.45</v>
      </c>
      <c r="Q680">
        <v>559.95000000000005</v>
      </c>
      <c r="R680">
        <v>134</v>
      </c>
      <c r="S680">
        <f t="shared" si="30"/>
        <v>75033.3</v>
      </c>
      <c r="T680" t="s">
        <v>34</v>
      </c>
      <c r="U680" t="s">
        <v>19</v>
      </c>
    </row>
    <row r="681" spans="1:21" x14ac:dyDescent="0.3">
      <c r="A681">
        <v>179971</v>
      </c>
      <c r="B681" s="1" t="s">
        <v>1430</v>
      </c>
      <c r="C681" t="s">
        <v>30</v>
      </c>
      <c r="D681" t="s">
        <v>31</v>
      </c>
      <c r="E681" s="2" t="s">
        <v>24</v>
      </c>
      <c r="F681" s="1">
        <v>0.45</v>
      </c>
      <c r="G681" s="2">
        <v>41993</v>
      </c>
      <c r="H681" s="1" t="s">
        <v>32</v>
      </c>
      <c r="I681">
        <v>440.45</v>
      </c>
      <c r="J681">
        <v>1363</v>
      </c>
      <c r="K681">
        <f t="shared" si="29"/>
        <v>600333.35</v>
      </c>
      <c r="L681" t="s">
        <v>1431</v>
      </c>
      <c r="M681" t="s">
        <v>30</v>
      </c>
      <c r="N681" t="s">
        <v>31</v>
      </c>
      <c r="O681" s="2" t="s">
        <v>24</v>
      </c>
      <c r="P681" s="1">
        <v>0.45</v>
      </c>
      <c r="Q681">
        <v>440.45</v>
      </c>
      <c r="R681">
        <v>1363</v>
      </c>
      <c r="S681">
        <f t="shared" si="30"/>
        <v>600333.35</v>
      </c>
      <c r="T681" t="s">
        <v>34</v>
      </c>
      <c r="U681" t="s">
        <v>19</v>
      </c>
    </row>
    <row r="682" spans="1:21" x14ac:dyDescent="0.3">
      <c r="A682">
        <v>253365</v>
      </c>
      <c r="B682" s="1" t="s">
        <v>1432</v>
      </c>
      <c r="C682" t="s">
        <v>36</v>
      </c>
      <c r="D682" t="s">
        <v>37</v>
      </c>
      <c r="E682" s="2" t="s">
        <v>24</v>
      </c>
      <c r="F682" s="1">
        <v>0.45</v>
      </c>
      <c r="G682" s="2">
        <v>41993</v>
      </c>
      <c r="H682" s="1" t="s">
        <v>25</v>
      </c>
      <c r="I682">
        <v>1184.0999999999999</v>
      </c>
      <c r="J682">
        <v>102</v>
      </c>
      <c r="K682">
        <f t="shared" si="29"/>
        <v>120778.2</v>
      </c>
      <c r="L682" t="s">
        <v>1433</v>
      </c>
      <c r="M682" t="s">
        <v>36</v>
      </c>
      <c r="N682" t="s">
        <v>76</v>
      </c>
      <c r="O682" s="2" t="s">
        <v>24</v>
      </c>
      <c r="P682" s="1">
        <v>0.45</v>
      </c>
      <c r="Q682">
        <v>1184.0999999999999</v>
      </c>
      <c r="R682">
        <v>102</v>
      </c>
      <c r="S682">
        <f t="shared" si="30"/>
        <v>120778.2</v>
      </c>
      <c r="T682" t="s">
        <v>27</v>
      </c>
      <c r="U682" t="s">
        <v>54</v>
      </c>
    </row>
    <row r="683" spans="1:21" x14ac:dyDescent="0.3">
      <c r="A683">
        <v>305688</v>
      </c>
      <c r="B683" s="1" t="s">
        <v>1434</v>
      </c>
      <c r="C683" t="s">
        <v>42</v>
      </c>
      <c r="D683" t="s">
        <v>43</v>
      </c>
      <c r="E683" s="2" t="s">
        <v>24</v>
      </c>
      <c r="F683" s="1">
        <v>0.45</v>
      </c>
      <c r="G683" s="2">
        <v>41993</v>
      </c>
      <c r="H683" s="1" t="s">
        <v>32</v>
      </c>
      <c r="I683">
        <v>3425</v>
      </c>
      <c r="J683">
        <v>28</v>
      </c>
      <c r="K683">
        <f t="shared" si="29"/>
        <v>95900</v>
      </c>
      <c r="L683" t="s">
        <v>1435</v>
      </c>
      <c r="M683" t="s">
        <v>42</v>
      </c>
      <c r="N683" t="s">
        <v>43</v>
      </c>
      <c r="O683" s="2" t="s">
        <v>24</v>
      </c>
      <c r="P683" s="1">
        <v>0.45</v>
      </c>
      <c r="Q683">
        <v>3425</v>
      </c>
      <c r="R683">
        <v>28</v>
      </c>
      <c r="S683">
        <f t="shared" si="30"/>
        <v>95900</v>
      </c>
      <c r="T683" t="s">
        <v>34</v>
      </c>
      <c r="U683" t="s">
        <v>19</v>
      </c>
    </row>
    <row r="684" spans="1:21" x14ac:dyDescent="0.3">
      <c r="A684">
        <v>355825</v>
      </c>
      <c r="B684" s="1" t="s">
        <v>1436</v>
      </c>
      <c r="C684" t="s">
        <v>46</v>
      </c>
      <c r="D684" t="s">
        <v>47</v>
      </c>
      <c r="E684" s="2" t="s">
        <v>24</v>
      </c>
      <c r="F684" s="1">
        <v>0.45</v>
      </c>
      <c r="G684" s="2">
        <v>41993</v>
      </c>
      <c r="H684" s="1" t="s">
        <v>25</v>
      </c>
      <c r="I684">
        <v>1668.2</v>
      </c>
      <c r="J684">
        <v>142</v>
      </c>
      <c r="K684">
        <f t="shared" si="29"/>
        <v>236884.4</v>
      </c>
      <c r="L684" t="s">
        <v>1437</v>
      </c>
      <c r="M684" t="s">
        <v>46</v>
      </c>
      <c r="N684" t="s">
        <v>47</v>
      </c>
      <c r="O684" s="2" t="s">
        <v>24</v>
      </c>
      <c r="P684" s="1">
        <v>0.45</v>
      </c>
      <c r="Q684">
        <v>1668.2</v>
      </c>
      <c r="R684">
        <v>142</v>
      </c>
      <c r="S684">
        <f t="shared" si="30"/>
        <v>236884.4</v>
      </c>
      <c r="T684" t="s">
        <v>34</v>
      </c>
      <c r="U684" t="s">
        <v>19</v>
      </c>
    </row>
    <row r="685" spans="1:21" x14ac:dyDescent="0.3">
      <c r="A685">
        <v>6668323</v>
      </c>
      <c r="B685" s="1" t="s">
        <v>1438</v>
      </c>
      <c r="C685" t="s">
        <v>60</v>
      </c>
      <c r="D685" t="s">
        <v>61</v>
      </c>
      <c r="E685" s="2" t="s">
        <v>24</v>
      </c>
      <c r="F685" s="1">
        <v>0.45</v>
      </c>
      <c r="G685" s="2">
        <v>41993</v>
      </c>
      <c r="H685" s="1" t="s">
        <v>25</v>
      </c>
      <c r="I685">
        <v>230.45</v>
      </c>
      <c r="J685">
        <v>720</v>
      </c>
      <c r="K685">
        <f t="shared" si="29"/>
        <v>165924</v>
      </c>
      <c r="L685" t="s">
        <v>1439</v>
      </c>
      <c r="M685" t="s">
        <v>60</v>
      </c>
      <c r="N685" t="s">
        <v>61</v>
      </c>
      <c r="O685" s="2" t="s">
        <v>24</v>
      </c>
      <c r="P685" s="1">
        <v>0.45</v>
      </c>
      <c r="Q685">
        <v>230.45</v>
      </c>
      <c r="R685">
        <v>720</v>
      </c>
      <c r="S685">
        <f t="shared" si="30"/>
        <v>165924</v>
      </c>
      <c r="T685" t="s">
        <v>34</v>
      </c>
      <c r="U685" t="s">
        <v>19</v>
      </c>
    </row>
    <row r="686" spans="1:21" x14ac:dyDescent="0.3">
      <c r="A686">
        <v>16777</v>
      </c>
      <c r="B686" s="1" t="s">
        <v>1440</v>
      </c>
      <c r="C686" t="s">
        <v>65</v>
      </c>
      <c r="D686" t="s">
        <v>66</v>
      </c>
      <c r="E686" s="2" t="s">
        <v>24</v>
      </c>
      <c r="F686" s="1">
        <v>0.45069444444444445</v>
      </c>
      <c r="G686" s="2">
        <v>41993</v>
      </c>
      <c r="H686" s="1" t="s">
        <v>25</v>
      </c>
      <c r="I686">
        <v>7.35</v>
      </c>
      <c r="J686">
        <v>4500</v>
      </c>
      <c r="K686">
        <f t="shared" si="29"/>
        <v>33075</v>
      </c>
      <c r="L686" t="s">
        <v>1441</v>
      </c>
      <c r="M686" t="s">
        <v>65</v>
      </c>
      <c r="N686" t="s">
        <v>66</v>
      </c>
      <c r="O686" s="2" t="s">
        <v>24</v>
      </c>
      <c r="P686" s="1">
        <v>0.45069444444444445</v>
      </c>
      <c r="Q686">
        <v>7.35</v>
      </c>
      <c r="R686">
        <v>4500</v>
      </c>
      <c r="S686">
        <f t="shared" si="30"/>
        <v>33075</v>
      </c>
      <c r="T686" t="s">
        <v>34</v>
      </c>
      <c r="U686" t="s">
        <v>19</v>
      </c>
    </row>
    <row r="687" spans="1:21" x14ac:dyDescent="0.3">
      <c r="A687">
        <v>355826</v>
      </c>
      <c r="B687" s="1" t="s">
        <v>1442</v>
      </c>
      <c r="C687" t="s">
        <v>46</v>
      </c>
      <c r="D687" t="s">
        <v>47</v>
      </c>
      <c r="E687" s="2" t="s">
        <v>24</v>
      </c>
      <c r="F687" s="1">
        <v>0.45069444444444445</v>
      </c>
      <c r="G687" s="2">
        <v>41993</v>
      </c>
      <c r="H687" s="1" t="s">
        <v>25</v>
      </c>
      <c r="I687">
        <v>1668.7</v>
      </c>
      <c r="J687">
        <v>144</v>
      </c>
      <c r="K687">
        <f t="shared" si="29"/>
        <v>240292.80000000002</v>
      </c>
      <c r="L687" t="s">
        <v>484</v>
      </c>
      <c r="M687" t="s">
        <v>46</v>
      </c>
      <c r="N687" t="s">
        <v>47</v>
      </c>
      <c r="O687" s="2" t="s">
        <v>24</v>
      </c>
      <c r="P687" s="1">
        <v>0.45069444444444445</v>
      </c>
      <c r="Q687">
        <v>1668.7</v>
      </c>
      <c r="R687">
        <v>144</v>
      </c>
      <c r="S687">
        <f t="shared" si="30"/>
        <v>240292.80000000002</v>
      </c>
      <c r="T687" t="s">
        <v>34</v>
      </c>
      <c r="U687" t="s">
        <v>19</v>
      </c>
    </row>
    <row r="688" spans="1:21" x14ac:dyDescent="0.3">
      <c r="A688">
        <v>432735</v>
      </c>
      <c r="B688" s="1" t="s">
        <v>1443</v>
      </c>
      <c r="C688" t="s">
        <v>50</v>
      </c>
      <c r="D688" t="s">
        <v>51</v>
      </c>
      <c r="E688" s="2" t="s">
        <v>24</v>
      </c>
      <c r="F688" s="1">
        <v>0.45069444444444445</v>
      </c>
      <c r="G688" s="2">
        <v>41993</v>
      </c>
      <c r="H688" s="1" t="s">
        <v>32</v>
      </c>
      <c r="I688">
        <v>1390.25</v>
      </c>
      <c r="J688">
        <v>92</v>
      </c>
      <c r="K688">
        <f t="shared" si="29"/>
        <v>127903</v>
      </c>
      <c r="L688" t="s">
        <v>1444</v>
      </c>
      <c r="M688" t="s">
        <v>50</v>
      </c>
      <c r="N688" t="s">
        <v>51</v>
      </c>
      <c r="O688" s="2" t="s">
        <v>24</v>
      </c>
      <c r="P688" s="1">
        <v>0.45069444444444445</v>
      </c>
      <c r="Q688">
        <v>1390.25</v>
      </c>
      <c r="R688">
        <v>92</v>
      </c>
      <c r="S688">
        <f t="shared" si="30"/>
        <v>127903</v>
      </c>
      <c r="T688" t="s">
        <v>34</v>
      </c>
      <c r="U688" t="s">
        <v>19</v>
      </c>
    </row>
    <row r="689" spans="1:21" x14ac:dyDescent="0.3">
      <c r="A689">
        <v>510741</v>
      </c>
      <c r="B689" s="1" t="s">
        <v>1445</v>
      </c>
      <c r="C689" t="s">
        <v>56</v>
      </c>
      <c r="D689" t="s">
        <v>57</v>
      </c>
      <c r="E689" s="2" t="s">
        <v>24</v>
      </c>
      <c r="F689" s="1">
        <v>0.45069444444444445</v>
      </c>
      <c r="G689" s="2">
        <v>41993</v>
      </c>
      <c r="H689" s="1" t="s">
        <v>25</v>
      </c>
      <c r="I689">
        <v>443.45</v>
      </c>
      <c r="J689">
        <v>331</v>
      </c>
      <c r="K689">
        <f t="shared" si="29"/>
        <v>146781.94999999998</v>
      </c>
      <c r="L689" t="s">
        <v>1446</v>
      </c>
      <c r="M689" t="s">
        <v>56</v>
      </c>
      <c r="N689" t="s">
        <v>57</v>
      </c>
      <c r="O689" s="2" t="s">
        <v>24</v>
      </c>
      <c r="P689" s="1">
        <v>0.45069444444444445</v>
      </c>
      <c r="Q689">
        <v>443.45</v>
      </c>
      <c r="R689">
        <v>331</v>
      </c>
      <c r="S689">
        <f t="shared" si="30"/>
        <v>146781.94999999998</v>
      </c>
      <c r="T689" t="s">
        <v>34</v>
      </c>
      <c r="U689" t="s">
        <v>19</v>
      </c>
    </row>
    <row r="690" spans="1:21" x14ac:dyDescent="0.3">
      <c r="A690">
        <v>6668324</v>
      </c>
      <c r="B690" s="1" t="s">
        <v>1447</v>
      </c>
      <c r="C690" t="s">
        <v>60</v>
      </c>
      <c r="D690" t="s">
        <v>61</v>
      </c>
      <c r="E690" s="2" t="s">
        <v>24</v>
      </c>
      <c r="F690" s="1">
        <v>0.45069444444444445</v>
      </c>
      <c r="G690" s="2">
        <v>41993</v>
      </c>
      <c r="H690" s="1" t="s">
        <v>32</v>
      </c>
      <c r="I690">
        <v>230.3</v>
      </c>
      <c r="J690">
        <v>42</v>
      </c>
      <c r="K690">
        <v>9673.9500000000007</v>
      </c>
      <c r="L690" t="s">
        <v>1448</v>
      </c>
      <c r="M690" t="s">
        <v>60</v>
      </c>
      <c r="N690" t="s">
        <v>61</v>
      </c>
      <c r="O690" s="2" t="s">
        <v>24</v>
      </c>
      <c r="P690" s="1">
        <v>0.45069444444444445</v>
      </c>
      <c r="Q690">
        <v>230.3</v>
      </c>
      <c r="R690">
        <v>42</v>
      </c>
      <c r="S690">
        <f t="shared" si="30"/>
        <v>9672.6</v>
      </c>
      <c r="T690" t="s">
        <v>27</v>
      </c>
      <c r="U690" t="s">
        <v>208</v>
      </c>
    </row>
    <row r="691" spans="1:21" x14ac:dyDescent="0.3">
      <c r="A691">
        <v>16778</v>
      </c>
      <c r="B691" s="1" t="s">
        <v>1449</v>
      </c>
      <c r="C691" t="s">
        <v>65</v>
      </c>
      <c r="D691" t="s">
        <v>66</v>
      </c>
      <c r="E691" s="2" t="s">
        <v>24</v>
      </c>
      <c r="F691" s="1">
        <v>0.4513888888888889</v>
      </c>
      <c r="G691" s="2">
        <v>41993</v>
      </c>
      <c r="H691" s="1" t="s">
        <v>32</v>
      </c>
      <c r="I691">
        <v>7.35</v>
      </c>
      <c r="J691">
        <v>4</v>
      </c>
      <c r="K691">
        <f>I691*J691</f>
        <v>29.4</v>
      </c>
      <c r="L691" t="s">
        <v>1450</v>
      </c>
      <c r="M691" t="s">
        <v>65</v>
      </c>
      <c r="N691" t="s">
        <v>66</v>
      </c>
      <c r="O691" s="2" t="s">
        <v>24</v>
      </c>
      <c r="P691" s="1">
        <v>0.4513888888888889</v>
      </c>
      <c r="Q691">
        <v>7.35</v>
      </c>
      <c r="R691">
        <v>4</v>
      </c>
      <c r="S691">
        <f t="shared" si="30"/>
        <v>29.4</v>
      </c>
      <c r="T691" t="s">
        <v>34</v>
      </c>
      <c r="U691" t="s">
        <v>19</v>
      </c>
    </row>
    <row r="692" spans="1:21" x14ac:dyDescent="0.3">
      <c r="A692">
        <v>114561</v>
      </c>
      <c r="B692" s="1" t="s">
        <v>1451</v>
      </c>
      <c r="C692" t="s">
        <v>22</v>
      </c>
      <c r="D692" t="s">
        <v>23</v>
      </c>
      <c r="E692" s="2" t="s">
        <v>24</v>
      </c>
      <c r="F692" s="1">
        <v>0.4513888888888889</v>
      </c>
      <c r="G692" s="2">
        <v>41993</v>
      </c>
      <c r="H692" s="1" t="s">
        <v>32</v>
      </c>
      <c r="I692">
        <v>557.45000000000005</v>
      </c>
      <c r="J692">
        <v>54</v>
      </c>
      <c r="K692">
        <f>I692*J692</f>
        <v>30102.300000000003</v>
      </c>
      <c r="L692" t="s">
        <v>1452</v>
      </c>
      <c r="M692" t="s">
        <v>22</v>
      </c>
      <c r="N692" t="s">
        <v>23</v>
      </c>
      <c r="O692" s="2" t="s">
        <v>24</v>
      </c>
      <c r="P692" s="1">
        <v>0.4513888888888889</v>
      </c>
      <c r="Q692">
        <v>557.45000000000005</v>
      </c>
      <c r="R692">
        <v>54</v>
      </c>
      <c r="S692">
        <f t="shared" si="30"/>
        <v>30102.300000000003</v>
      </c>
      <c r="T692" t="s">
        <v>34</v>
      </c>
      <c r="U692" t="s">
        <v>19</v>
      </c>
    </row>
    <row r="693" spans="1:21" x14ac:dyDescent="0.3">
      <c r="A693">
        <v>179973</v>
      </c>
      <c r="B693" s="1" t="s">
        <v>1453</v>
      </c>
      <c r="C693" t="s">
        <v>30</v>
      </c>
      <c r="D693" t="s">
        <v>31</v>
      </c>
      <c r="E693" s="2" t="s">
        <v>24</v>
      </c>
      <c r="F693" s="1">
        <v>0.4513888888888889</v>
      </c>
      <c r="G693" s="2">
        <v>41993</v>
      </c>
      <c r="H693" s="1" t="s">
        <v>32</v>
      </c>
      <c r="I693">
        <v>440.25</v>
      </c>
      <c r="J693">
        <v>2239</v>
      </c>
      <c r="K693">
        <v>985770</v>
      </c>
      <c r="L693" t="s">
        <v>1454</v>
      </c>
      <c r="M693" t="s">
        <v>30</v>
      </c>
      <c r="N693" t="s">
        <v>31</v>
      </c>
      <c r="O693" s="2" t="s">
        <v>24</v>
      </c>
      <c r="P693" s="1">
        <v>0.4513888888888889</v>
      </c>
      <c r="Q693">
        <v>440.25</v>
      </c>
      <c r="R693">
        <v>2239</v>
      </c>
      <c r="S693">
        <f t="shared" si="30"/>
        <v>985719.75</v>
      </c>
      <c r="T693" t="s">
        <v>27</v>
      </c>
      <c r="U693" t="s">
        <v>208</v>
      </c>
    </row>
    <row r="694" spans="1:21" x14ac:dyDescent="0.3">
      <c r="A694">
        <v>355827</v>
      </c>
      <c r="B694" s="1" t="s">
        <v>1455</v>
      </c>
      <c r="C694" t="s">
        <v>46</v>
      </c>
      <c r="D694" t="s">
        <v>47</v>
      </c>
      <c r="E694" s="2" t="s">
        <v>24</v>
      </c>
      <c r="F694" s="1">
        <v>0.4513888888888889</v>
      </c>
      <c r="G694" s="2">
        <v>41993</v>
      </c>
      <c r="H694" s="1" t="s">
        <v>32</v>
      </c>
      <c r="I694">
        <v>1669.45</v>
      </c>
      <c r="J694">
        <v>236</v>
      </c>
      <c r="K694">
        <f t="shared" ref="K694:K757" si="31">I694*J694</f>
        <v>393990.2</v>
      </c>
      <c r="L694" t="s">
        <v>1456</v>
      </c>
      <c r="M694" t="s">
        <v>46</v>
      </c>
      <c r="N694" t="s">
        <v>47</v>
      </c>
      <c r="O694" s="2" t="s">
        <v>24</v>
      </c>
      <c r="P694" s="1">
        <v>0.4513888888888889</v>
      </c>
      <c r="Q694">
        <v>1669.45</v>
      </c>
      <c r="R694">
        <v>236</v>
      </c>
      <c r="S694">
        <f t="shared" si="30"/>
        <v>393990.2</v>
      </c>
      <c r="T694" t="s">
        <v>34</v>
      </c>
      <c r="U694" t="s">
        <v>19</v>
      </c>
    </row>
    <row r="695" spans="1:21" x14ac:dyDescent="0.3">
      <c r="A695">
        <v>432736</v>
      </c>
      <c r="B695" s="1" t="s">
        <v>1457</v>
      </c>
      <c r="C695" t="s">
        <v>50</v>
      </c>
      <c r="D695" t="s">
        <v>51</v>
      </c>
      <c r="E695" s="2" t="s">
        <v>24</v>
      </c>
      <c r="F695" s="1">
        <v>0.4513888888888889</v>
      </c>
      <c r="G695" s="2">
        <v>41993</v>
      </c>
      <c r="H695" s="1" t="s">
        <v>25</v>
      </c>
      <c r="I695">
        <v>1390.1</v>
      </c>
      <c r="J695">
        <v>2318</v>
      </c>
      <c r="K695">
        <f t="shared" si="31"/>
        <v>3222251.8</v>
      </c>
      <c r="L695" t="s">
        <v>1458</v>
      </c>
      <c r="M695" t="s">
        <v>50</v>
      </c>
      <c r="N695" t="s">
        <v>53</v>
      </c>
      <c r="O695" s="2" t="s">
        <v>24</v>
      </c>
      <c r="P695" s="1">
        <v>0.4513888888888889</v>
      </c>
      <c r="Q695">
        <v>1390.1</v>
      </c>
      <c r="R695">
        <v>2318</v>
      </c>
      <c r="S695">
        <f t="shared" si="30"/>
        <v>3222251.8</v>
      </c>
      <c r="T695" t="s">
        <v>27</v>
      </c>
      <c r="U695" t="s">
        <v>54</v>
      </c>
    </row>
    <row r="696" spans="1:21" x14ac:dyDescent="0.3">
      <c r="A696">
        <v>6668325</v>
      </c>
      <c r="B696" s="1" t="s">
        <v>1459</v>
      </c>
      <c r="C696" t="s">
        <v>60</v>
      </c>
      <c r="D696" t="s">
        <v>61</v>
      </c>
      <c r="E696" s="2" t="s">
        <v>24</v>
      </c>
      <c r="F696" s="1">
        <v>0.4513888888888889</v>
      </c>
      <c r="G696" s="2">
        <v>41993</v>
      </c>
      <c r="H696" s="1" t="s">
        <v>25</v>
      </c>
      <c r="I696">
        <v>230.2</v>
      </c>
      <c r="J696">
        <v>2615</v>
      </c>
      <c r="K696">
        <f t="shared" si="31"/>
        <v>601973</v>
      </c>
      <c r="L696" t="s">
        <v>1460</v>
      </c>
      <c r="M696" t="s">
        <v>60</v>
      </c>
      <c r="N696" t="s">
        <v>61</v>
      </c>
      <c r="O696" s="2" t="s">
        <v>24</v>
      </c>
      <c r="P696" s="1">
        <v>0.4513888888888889</v>
      </c>
      <c r="Q696">
        <v>230.2</v>
      </c>
      <c r="R696">
        <v>2615</v>
      </c>
      <c r="S696">
        <f t="shared" si="30"/>
        <v>601973</v>
      </c>
      <c r="T696" t="s">
        <v>34</v>
      </c>
      <c r="U696" t="s">
        <v>19</v>
      </c>
    </row>
    <row r="697" spans="1:21" x14ac:dyDescent="0.3">
      <c r="A697">
        <v>179974</v>
      </c>
      <c r="B697" s="1" t="s">
        <v>1461</v>
      </c>
      <c r="C697" t="s">
        <v>30</v>
      </c>
      <c r="D697" t="s">
        <v>31</v>
      </c>
      <c r="E697" s="2" t="s">
        <v>24</v>
      </c>
      <c r="F697" s="1">
        <v>0.45208333333333334</v>
      </c>
      <c r="G697" s="2">
        <v>41993</v>
      </c>
      <c r="H697" s="1" t="s">
        <v>25</v>
      </c>
      <c r="I697">
        <v>439.8</v>
      </c>
      <c r="J697">
        <v>2630</v>
      </c>
      <c r="K697">
        <f t="shared" si="31"/>
        <v>1156674</v>
      </c>
      <c r="L697" t="s">
        <v>1462</v>
      </c>
      <c r="M697" t="s">
        <v>30</v>
      </c>
      <c r="N697" t="s">
        <v>31</v>
      </c>
      <c r="O697" s="2" t="s">
        <v>24</v>
      </c>
      <c r="P697" s="1">
        <v>0.45208333333333334</v>
      </c>
      <c r="Q697">
        <v>439.8</v>
      </c>
      <c r="R697">
        <v>2630</v>
      </c>
      <c r="S697">
        <f t="shared" si="30"/>
        <v>1156674</v>
      </c>
      <c r="T697" t="s">
        <v>34</v>
      </c>
      <c r="U697" t="s">
        <v>19</v>
      </c>
    </row>
    <row r="698" spans="1:21" x14ac:dyDescent="0.3">
      <c r="A698">
        <v>355828</v>
      </c>
      <c r="B698" s="1" t="s">
        <v>1463</v>
      </c>
      <c r="C698" t="s">
        <v>46</v>
      </c>
      <c r="D698" t="s">
        <v>47</v>
      </c>
      <c r="E698" s="2" t="s">
        <v>24</v>
      </c>
      <c r="F698" s="1">
        <v>0.45208333333333334</v>
      </c>
      <c r="G698" s="2">
        <v>41993</v>
      </c>
      <c r="H698" s="1" t="s">
        <v>25</v>
      </c>
      <c r="I698">
        <v>1669.45</v>
      </c>
      <c r="J698">
        <v>36</v>
      </c>
      <c r="K698">
        <f t="shared" si="31"/>
        <v>60100.200000000004</v>
      </c>
      <c r="L698" t="s">
        <v>1464</v>
      </c>
      <c r="M698" t="s">
        <v>46</v>
      </c>
      <c r="N698" t="s">
        <v>47</v>
      </c>
      <c r="O698" s="2" t="s">
        <v>24</v>
      </c>
      <c r="P698" s="1">
        <v>0.45208333333333334</v>
      </c>
      <c r="Q698">
        <v>1669.45</v>
      </c>
      <c r="R698">
        <v>36</v>
      </c>
      <c r="S698">
        <f t="shared" si="30"/>
        <v>60100.200000000004</v>
      </c>
      <c r="T698" t="s">
        <v>34</v>
      </c>
      <c r="U698" t="s">
        <v>19</v>
      </c>
    </row>
    <row r="699" spans="1:21" x14ac:dyDescent="0.3">
      <c r="A699">
        <v>432737</v>
      </c>
      <c r="B699" s="1" t="s">
        <v>1465</v>
      </c>
      <c r="C699" t="s">
        <v>50</v>
      </c>
      <c r="D699" t="s">
        <v>51</v>
      </c>
      <c r="E699" s="2" t="s">
        <v>24</v>
      </c>
      <c r="F699" s="1">
        <v>0.45208333333333334</v>
      </c>
      <c r="G699" s="2">
        <v>41993</v>
      </c>
      <c r="H699" s="1" t="s">
        <v>25</v>
      </c>
      <c r="I699">
        <v>1390.55</v>
      </c>
      <c r="J699">
        <v>1400</v>
      </c>
      <c r="K699">
        <f t="shared" si="31"/>
        <v>1946770</v>
      </c>
      <c r="L699" t="s">
        <v>1466</v>
      </c>
      <c r="M699" t="s">
        <v>50</v>
      </c>
      <c r="N699" t="s">
        <v>53</v>
      </c>
      <c r="O699" s="2" t="s">
        <v>24</v>
      </c>
      <c r="P699" s="1">
        <v>0.45208333333333334</v>
      </c>
      <c r="Q699">
        <v>1390.55</v>
      </c>
      <c r="R699">
        <v>1400</v>
      </c>
      <c r="S699">
        <f t="shared" si="30"/>
        <v>1946770</v>
      </c>
      <c r="T699" t="s">
        <v>27</v>
      </c>
      <c r="U699" t="s">
        <v>54</v>
      </c>
    </row>
    <row r="700" spans="1:21" x14ac:dyDescent="0.3">
      <c r="A700">
        <v>510743</v>
      </c>
      <c r="B700" s="1" t="s">
        <v>1467</v>
      </c>
      <c r="C700" t="s">
        <v>56</v>
      </c>
      <c r="D700" t="s">
        <v>57</v>
      </c>
      <c r="E700" s="2" t="s">
        <v>24</v>
      </c>
      <c r="F700" s="1">
        <v>0.45208333333333334</v>
      </c>
      <c r="G700" s="2">
        <v>41993</v>
      </c>
      <c r="H700" s="1" t="s">
        <v>25</v>
      </c>
      <c r="I700">
        <v>443.1</v>
      </c>
      <c r="J700">
        <v>1472</v>
      </c>
      <c r="K700">
        <f t="shared" si="31"/>
        <v>652243.20000000007</v>
      </c>
      <c r="L700" t="s">
        <v>1468</v>
      </c>
      <c r="M700" t="s">
        <v>56</v>
      </c>
      <c r="N700" t="s">
        <v>57</v>
      </c>
      <c r="O700" s="2" t="s">
        <v>24</v>
      </c>
      <c r="P700" s="1">
        <v>0.45208333333333334</v>
      </c>
      <c r="Q700">
        <v>443.1</v>
      </c>
      <c r="R700">
        <v>1472</v>
      </c>
      <c r="S700">
        <f t="shared" si="30"/>
        <v>652243.20000000007</v>
      </c>
      <c r="T700" t="s">
        <v>34</v>
      </c>
      <c r="U700" t="s">
        <v>19</v>
      </c>
    </row>
    <row r="701" spans="1:21" x14ac:dyDescent="0.3">
      <c r="A701">
        <v>6668326</v>
      </c>
      <c r="B701" s="1" t="s">
        <v>1469</v>
      </c>
      <c r="C701" t="s">
        <v>60</v>
      </c>
      <c r="D701" t="s">
        <v>61</v>
      </c>
      <c r="E701" s="2" t="s">
        <v>24</v>
      </c>
      <c r="F701" s="1">
        <v>0.45208333333333334</v>
      </c>
      <c r="G701" s="2">
        <v>41993</v>
      </c>
      <c r="H701" s="1" t="s">
        <v>32</v>
      </c>
      <c r="I701">
        <v>230.35</v>
      </c>
      <c r="J701">
        <v>11029</v>
      </c>
      <c r="K701">
        <f t="shared" si="31"/>
        <v>2540530.15</v>
      </c>
      <c r="L701" t="s">
        <v>1470</v>
      </c>
      <c r="M701" t="s">
        <v>60</v>
      </c>
      <c r="N701" t="s">
        <v>61</v>
      </c>
      <c r="O701" s="2" t="s">
        <v>24</v>
      </c>
      <c r="P701" s="1">
        <v>0.45208333333333334</v>
      </c>
      <c r="Q701">
        <v>230.35</v>
      </c>
      <c r="R701">
        <v>11029</v>
      </c>
      <c r="S701">
        <f t="shared" si="30"/>
        <v>2540530.15</v>
      </c>
      <c r="T701" t="s">
        <v>34</v>
      </c>
      <c r="U701" t="s">
        <v>19</v>
      </c>
    </row>
    <row r="702" spans="1:21" x14ac:dyDescent="0.3">
      <c r="A702">
        <v>179975</v>
      </c>
      <c r="B702" s="1" t="s">
        <v>1471</v>
      </c>
      <c r="C702" t="s">
        <v>30</v>
      </c>
      <c r="D702" t="s">
        <v>31</v>
      </c>
      <c r="E702" s="2" t="s">
        <v>24</v>
      </c>
      <c r="F702" s="1">
        <v>0.45277777777777778</v>
      </c>
      <c r="G702" s="2">
        <v>41993</v>
      </c>
      <c r="H702" s="1" t="s">
        <v>32</v>
      </c>
      <c r="I702">
        <v>439.8</v>
      </c>
      <c r="J702">
        <v>974</v>
      </c>
      <c r="K702">
        <f t="shared" si="31"/>
        <v>428365.2</v>
      </c>
      <c r="L702" t="s">
        <v>1472</v>
      </c>
      <c r="M702" t="s">
        <v>30</v>
      </c>
      <c r="N702" t="s">
        <v>31</v>
      </c>
      <c r="O702" s="2" t="s">
        <v>24</v>
      </c>
      <c r="P702" s="1">
        <v>0.45277777777777778</v>
      </c>
      <c r="Q702">
        <v>439.8</v>
      </c>
      <c r="R702">
        <v>974</v>
      </c>
      <c r="S702">
        <f t="shared" si="30"/>
        <v>428365.2</v>
      </c>
      <c r="T702" t="s">
        <v>34</v>
      </c>
      <c r="U702" t="s">
        <v>19</v>
      </c>
    </row>
    <row r="703" spans="1:21" x14ac:dyDescent="0.3">
      <c r="A703">
        <v>355829</v>
      </c>
      <c r="B703" s="1" t="s">
        <v>1473</v>
      </c>
      <c r="C703" t="s">
        <v>46</v>
      </c>
      <c r="D703" t="s">
        <v>47</v>
      </c>
      <c r="E703" s="2" t="s">
        <v>24</v>
      </c>
      <c r="F703" s="1">
        <v>0.45277777777777778</v>
      </c>
      <c r="G703" s="2">
        <v>41993</v>
      </c>
      <c r="H703" s="1" t="s">
        <v>32</v>
      </c>
      <c r="I703">
        <v>1669.6</v>
      </c>
      <c r="J703">
        <v>92</v>
      </c>
      <c r="K703">
        <f t="shared" si="31"/>
        <v>153603.19999999998</v>
      </c>
      <c r="L703" t="s">
        <v>1474</v>
      </c>
      <c r="M703" t="s">
        <v>46</v>
      </c>
      <c r="N703" t="s">
        <v>47</v>
      </c>
      <c r="O703" s="2" t="s">
        <v>24</v>
      </c>
      <c r="P703" s="1">
        <v>0.45277777777777778</v>
      </c>
      <c r="Q703">
        <v>1669.6</v>
      </c>
      <c r="R703">
        <v>92</v>
      </c>
      <c r="S703">
        <f t="shared" si="30"/>
        <v>153603.19999999998</v>
      </c>
      <c r="T703" t="s">
        <v>34</v>
      </c>
      <c r="U703" t="s">
        <v>19</v>
      </c>
    </row>
    <row r="704" spans="1:21" x14ac:dyDescent="0.3">
      <c r="A704">
        <v>432738</v>
      </c>
      <c r="B704" s="1" t="s">
        <v>1475</v>
      </c>
      <c r="C704" t="s">
        <v>50</v>
      </c>
      <c r="D704" t="s">
        <v>51</v>
      </c>
      <c r="E704" s="2" t="s">
        <v>24</v>
      </c>
      <c r="F704" s="1">
        <v>0.45277777777777778</v>
      </c>
      <c r="G704" s="2">
        <v>41993</v>
      </c>
      <c r="H704" s="1" t="s">
        <v>32</v>
      </c>
      <c r="I704">
        <v>1391</v>
      </c>
      <c r="J704">
        <v>33</v>
      </c>
      <c r="K704">
        <f t="shared" si="31"/>
        <v>45903</v>
      </c>
      <c r="L704" t="s">
        <v>1476</v>
      </c>
      <c r="M704" t="s">
        <v>50</v>
      </c>
      <c r="N704" t="s">
        <v>51</v>
      </c>
      <c r="O704" s="2" t="s">
        <v>24</v>
      </c>
      <c r="P704" s="1">
        <v>0.45277777777777778</v>
      </c>
      <c r="Q704">
        <v>1391</v>
      </c>
      <c r="R704">
        <v>33</v>
      </c>
      <c r="S704">
        <f t="shared" si="30"/>
        <v>45903</v>
      </c>
      <c r="T704" t="s">
        <v>34</v>
      </c>
      <c r="U704" t="s">
        <v>19</v>
      </c>
    </row>
    <row r="705" spans="1:21" x14ac:dyDescent="0.3">
      <c r="A705">
        <v>510744</v>
      </c>
      <c r="B705" s="1" t="s">
        <v>1477</v>
      </c>
      <c r="C705" t="s">
        <v>56</v>
      </c>
      <c r="D705" t="s">
        <v>57</v>
      </c>
      <c r="E705" s="2" t="s">
        <v>24</v>
      </c>
      <c r="F705" s="1">
        <v>0.45277777777777778</v>
      </c>
      <c r="G705" s="2">
        <v>41993</v>
      </c>
      <c r="H705" s="1" t="s">
        <v>25</v>
      </c>
      <c r="I705">
        <v>442.95</v>
      </c>
      <c r="J705">
        <v>603</v>
      </c>
      <c r="K705">
        <f t="shared" si="31"/>
        <v>267098.84999999998</v>
      </c>
      <c r="L705" t="s">
        <v>1478</v>
      </c>
      <c r="M705" t="s">
        <v>56</v>
      </c>
      <c r="N705" t="s">
        <v>57</v>
      </c>
      <c r="O705" s="2" t="s">
        <v>24</v>
      </c>
      <c r="P705" s="1">
        <v>0.45277777777777778</v>
      </c>
      <c r="Q705">
        <v>442.95</v>
      </c>
      <c r="R705">
        <v>603</v>
      </c>
      <c r="S705">
        <f t="shared" si="30"/>
        <v>267098.84999999998</v>
      </c>
      <c r="T705" t="s">
        <v>34</v>
      </c>
      <c r="U705" t="s">
        <v>19</v>
      </c>
    </row>
    <row r="706" spans="1:21" x14ac:dyDescent="0.3">
      <c r="A706">
        <v>6668327</v>
      </c>
      <c r="B706" s="1" t="s">
        <v>1479</v>
      </c>
      <c r="C706" t="s">
        <v>60</v>
      </c>
      <c r="D706" t="s">
        <v>61</v>
      </c>
      <c r="E706" s="2" t="s">
        <v>24</v>
      </c>
      <c r="F706" s="1">
        <v>0.45277777777777778</v>
      </c>
      <c r="G706" s="2">
        <v>41993</v>
      </c>
      <c r="H706" s="1" t="s">
        <v>25</v>
      </c>
      <c r="I706">
        <v>230.3</v>
      </c>
      <c r="J706">
        <v>4990</v>
      </c>
      <c r="K706">
        <f t="shared" si="31"/>
        <v>1149197</v>
      </c>
      <c r="L706" t="s">
        <v>1480</v>
      </c>
      <c r="M706" t="s">
        <v>60</v>
      </c>
      <c r="N706" t="s">
        <v>61</v>
      </c>
      <c r="O706" s="2" t="s">
        <v>24</v>
      </c>
      <c r="P706" s="1">
        <v>0.45277777777777778</v>
      </c>
      <c r="Q706">
        <v>230.3</v>
      </c>
      <c r="R706">
        <v>4990</v>
      </c>
      <c r="S706">
        <v>1149207</v>
      </c>
      <c r="T706" t="s">
        <v>27</v>
      </c>
      <c r="U706" t="s">
        <v>208</v>
      </c>
    </row>
    <row r="707" spans="1:21" x14ac:dyDescent="0.3">
      <c r="A707">
        <v>114564</v>
      </c>
      <c r="B707" s="1" t="s">
        <v>1481</v>
      </c>
      <c r="C707" t="s">
        <v>22</v>
      </c>
      <c r="D707" t="s">
        <v>23</v>
      </c>
      <c r="E707" s="2" t="s">
        <v>24</v>
      </c>
      <c r="F707" s="1">
        <v>0.45347222222222222</v>
      </c>
      <c r="G707" s="2">
        <v>41993</v>
      </c>
      <c r="H707" s="1" t="s">
        <v>25</v>
      </c>
      <c r="I707">
        <v>559.95000000000005</v>
      </c>
      <c r="J707">
        <v>23</v>
      </c>
      <c r="K707">
        <f t="shared" si="31"/>
        <v>12878.85</v>
      </c>
      <c r="L707" t="s">
        <v>1482</v>
      </c>
      <c r="M707" t="s">
        <v>22</v>
      </c>
      <c r="N707" t="s">
        <v>23</v>
      </c>
      <c r="O707" s="2" t="s">
        <v>24</v>
      </c>
      <c r="P707" s="1">
        <v>0.45347222222222222</v>
      </c>
      <c r="Q707">
        <v>559.95000000000005</v>
      </c>
      <c r="R707">
        <v>23</v>
      </c>
      <c r="S707">
        <f t="shared" ref="S707:S766" si="32">Q707*R707</f>
        <v>12878.85</v>
      </c>
      <c r="T707" t="s">
        <v>34</v>
      </c>
      <c r="U707" t="s">
        <v>19</v>
      </c>
    </row>
    <row r="708" spans="1:21" x14ac:dyDescent="0.3">
      <c r="A708">
        <v>179976</v>
      </c>
      <c r="B708" s="1" t="s">
        <v>1483</v>
      </c>
      <c r="C708" t="s">
        <v>30</v>
      </c>
      <c r="D708" t="s">
        <v>31</v>
      </c>
      <c r="E708" s="2" t="s">
        <v>24</v>
      </c>
      <c r="F708" s="1">
        <v>0.45347222222222222</v>
      </c>
      <c r="G708" s="2">
        <v>41993</v>
      </c>
      <c r="H708" s="1" t="s">
        <v>25</v>
      </c>
      <c r="I708">
        <v>439.35</v>
      </c>
      <c r="J708">
        <v>3520</v>
      </c>
      <c r="K708">
        <f t="shared" si="31"/>
        <v>1546512</v>
      </c>
      <c r="L708" t="s">
        <v>1484</v>
      </c>
      <c r="M708" t="s">
        <v>30</v>
      </c>
      <c r="N708" t="s">
        <v>31</v>
      </c>
      <c r="O708" s="2" t="s">
        <v>24</v>
      </c>
      <c r="P708" s="1">
        <v>0.45347222222222222</v>
      </c>
      <c r="Q708">
        <v>440</v>
      </c>
      <c r="R708">
        <v>3520</v>
      </c>
      <c r="S708">
        <f t="shared" si="32"/>
        <v>1548800</v>
      </c>
      <c r="T708" t="s">
        <v>27</v>
      </c>
      <c r="U708" t="s">
        <v>68</v>
      </c>
    </row>
    <row r="709" spans="1:21" x14ac:dyDescent="0.3">
      <c r="A709">
        <v>253368</v>
      </c>
      <c r="B709" s="1" t="s">
        <v>1485</v>
      </c>
      <c r="C709" t="s">
        <v>36</v>
      </c>
      <c r="D709" t="s">
        <v>37</v>
      </c>
      <c r="E709" s="2" t="s">
        <v>24</v>
      </c>
      <c r="F709" s="1">
        <v>0.45347222222222222</v>
      </c>
      <c r="G709" s="2">
        <v>41993</v>
      </c>
      <c r="H709" s="1" t="s">
        <v>25</v>
      </c>
      <c r="I709">
        <v>1184.4000000000001</v>
      </c>
      <c r="J709">
        <v>45</v>
      </c>
      <c r="K709">
        <f t="shared" si="31"/>
        <v>53298.000000000007</v>
      </c>
      <c r="L709" t="s">
        <v>1486</v>
      </c>
      <c r="M709" t="s">
        <v>36</v>
      </c>
      <c r="N709" t="s">
        <v>37</v>
      </c>
      <c r="O709" s="2" t="s">
        <v>24</v>
      </c>
      <c r="P709" s="1">
        <v>0.45347222222222222</v>
      </c>
      <c r="Q709">
        <v>1184.4000000000001</v>
      </c>
      <c r="R709">
        <v>45</v>
      </c>
      <c r="S709">
        <f t="shared" si="32"/>
        <v>53298.000000000007</v>
      </c>
      <c r="T709" t="s">
        <v>34</v>
      </c>
      <c r="U709" t="s">
        <v>19</v>
      </c>
    </row>
    <row r="710" spans="1:21" x14ac:dyDescent="0.3">
      <c r="A710">
        <v>355830</v>
      </c>
      <c r="B710" s="1" t="s">
        <v>1487</v>
      </c>
      <c r="C710" t="s">
        <v>46</v>
      </c>
      <c r="D710" t="s">
        <v>47</v>
      </c>
      <c r="E710" s="2" t="s">
        <v>24</v>
      </c>
      <c r="F710" s="1">
        <v>0.45347222222222222</v>
      </c>
      <c r="G710" s="2">
        <v>41993</v>
      </c>
      <c r="H710" s="1" t="s">
        <v>25</v>
      </c>
      <c r="I710">
        <v>1669.35</v>
      </c>
      <c r="J710">
        <v>266</v>
      </c>
      <c r="K710">
        <f t="shared" si="31"/>
        <v>444047.1</v>
      </c>
      <c r="L710" t="s">
        <v>1488</v>
      </c>
      <c r="M710" t="s">
        <v>46</v>
      </c>
      <c r="N710" t="s">
        <v>47</v>
      </c>
      <c r="O710" s="2" t="s">
        <v>24</v>
      </c>
      <c r="P710" s="1">
        <v>0.45347222222222222</v>
      </c>
      <c r="Q710">
        <v>1669.35</v>
      </c>
      <c r="R710">
        <v>266</v>
      </c>
      <c r="S710">
        <f t="shared" si="32"/>
        <v>444047.1</v>
      </c>
      <c r="T710" t="s">
        <v>34</v>
      </c>
      <c r="U710" t="s">
        <v>19</v>
      </c>
    </row>
    <row r="711" spans="1:21" x14ac:dyDescent="0.3">
      <c r="A711">
        <v>432739</v>
      </c>
      <c r="B711" s="1" t="s">
        <v>1489</v>
      </c>
      <c r="C711" t="s">
        <v>50</v>
      </c>
      <c r="D711" t="s">
        <v>51</v>
      </c>
      <c r="E711" s="2" t="s">
        <v>24</v>
      </c>
      <c r="F711" s="1">
        <v>0.45347222222222222</v>
      </c>
      <c r="G711" s="2">
        <v>41993</v>
      </c>
      <c r="H711" s="1" t="s">
        <v>25</v>
      </c>
      <c r="I711">
        <v>1390.9</v>
      </c>
      <c r="J711">
        <v>30</v>
      </c>
      <c r="K711">
        <f t="shared" si="31"/>
        <v>41727</v>
      </c>
      <c r="L711" t="s">
        <v>1490</v>
      </c>
      <c r="M711" t="s">
        <v>50</v>
      </c>
      <c r="N711" t="s">
        <v>53</v>
      </c>
      <c r="O711" s="2" t="s">
        <v>24</v>
      </c>
      <c r="P711" s="1">
        <v>0.45347222222222222</v>
      </c>
      <c r="Q711">
        <v>1390.9</v>
      </c>
      <c r="R711">
        <v>30</v>
      </c>
      <c r="S711">
        <f t="shared" si="32"/>
        <v>41727</v>
      </c>
      <c r="T711" t="s">
        <v>27</v>
      </c>
      <c r="U711" t="s">
        <v>54</v>
      </c>
    </row>
    <row r="712" spans="1:21" x14ac:dyDescent="0.3">
      <c r="A712">
        <v>6668328</v>
      </c>
      <c r="B712" s="1" t="s">
        <v>1491</v>
      </c>
      <c r="C712" t="s">
        <v>60</v>
      </c>
      <c r="D712" t="s">
        <v>61</v>
      </c>
      <c r="E712" s="2" t="s">
        <v>24</v>
      </c>
      <c r="F712" s="1">
        <v>0.45347222222222222</v>
      </c>
      <c r="G712" s="2">
        <v>41993</v>
      </c>
      <c r="H712" s="1" t="s">
        <v>25</v>
      </c>
      <c r="I712">
        <v>230.15</v>
      </c>
      <c r="J712">
        <v>1067</v>
      </c>
      <c r="K712">
        <f t="shared" si="31"/>
        <v>245570.05000000002</v>
      </c>
      <c r="L712" t="s">
        <v>1492</v>
      </c>
      <c r="M712" t="s">
        <v>60</v>
      </c>
      <c r="N712" t="s">
        <v>61</v>
      </c>
      <c r="O712" s="2" t="s">
        <v>24</v>
      </c>
      <c r="P712" s="1">
        <v>0.45347222222222222</v>
      </c>
      <c r="Q712">
        <v>230.15</v>
      </c>
      <c r="R712">
        <v>1067</v>
      </c>
      <c r="S712">
        <f t="shared" si="32"/>
        <v>245570.05000000002</v>
      </c>
      <c r="T712" t="s">
        <v>34</v>
      </c>
      <c r="U712" t="s">
        <v>19</v>
      </c>
    </row>
    <row r="713" spans="1:21" x14ac:dyDescent="0.3">
      <c r="A713">
        <v>179977</v>
      </c>
      <c r="B713" s="1" t="s">
        <v>1493</v>
      </c>
      <c r="C713" t="s">
        <v>30</v>
      </c>
      <c r="D713" t="s">
        <v>31</v>
      </c>
      <c r="E713" s="2" t="s">
        <v>24</v>
      </c>
      <c r="F713" s="1">
        <v>0.45416666666666666</v>
      </c>
      <c r="G713" s="2">
        <v>41993</v>
      </c>
      <c r="H713" s="1" t="s">
        <v>32</v>
      </c>
      <c r="I713">
        <v>438.95</v>
      </c>
      <c r="J713">
        <v>1650</v>
      </c>
      <c r="K713">
        <f t="shared" si="31"/>
        <v>724267.5</v>
      </c>
      <c r="L713" t="s">
        <v>1494</v>
      </c>
      <c r="M713" t="s">
        <v>30</v>
      </c>
      <c r="N713" t="s">
        <v>31</v>
      </c>
      <c r="O713" s="2" t="s">
        <v>24</v>
      </c>
      <c r="P713" s="1">
        <v>0.45416666666666666</v>
      </c>
      <c r="Q713">
        <v>438.95</v>
      </c>
      <c r="R713">
        <v>1650</v>
      </c>
      <c r="S713">
        <f t="shared" si="32"/>
        <v>724267.5</v>
      </c>
      <c r="T713" t="s">
        <v>34</v>
      </c>
      <c r="U713" t="s">
        <v>19</v>
      </c>
    </row>
    <row r="714" spans="1:21" x14ac:dyDescent="0.3">
      <c r="A714">
        <v>253369</v>
      </c>
      <c r="B714" s="1" t="s">
        <v>1495</v>
      </c>
      <c r="C714" t="s">
        <v>36</v>
      </c>
      <c r="D714" t="s">
        <v>37</v>
      </c>
      <c r="E714" s="2" t="s">
        <v>24</v>
      </c>
      <c r="F714" s="1">
        <v>0.45416666666666666</v>
      </c>
      <c r="G714" s="2">
        <v>41993</v>
      </c>
      <c r="H714" s="1" t="s">
        <v>32</v>
      </c>
      <c r="I714">
        <v>1185</v>
      </c>
      <c r="J714">
        <v>35</v>
      </c>
      <c r="K714">
        <f t="shared" si="31"/>
        <v>41475</v>
      </c>
      <c r="L714" t="s">
        <v>1496</v>
      </c>
      <c r="M714" t="s">
        <v>36</v>
      </c>
      <c r="N714" t="s">
        <v>37</v>
      </c>
      <c r="O714" s="2" t="s">
        <v>24</v>
      </c>
      <c r="P714" s="1">
        <v>0.45416666666666666</v>
      </c>
      <c r="Q714">
        <v>1185</v>
      </c>
      <c r="R714">
        <v>35</v>
      </c>
      <c r="S714">
        <f t="shared" si="32"/>
        <v>41475</v>
      </c>
      <c r="T714" t="s">
        <v>34</v>
      </c>
      <c r="U714" t="s">
        <v>19</v>
      </c>
    </row>
    <row r="715" spans="1:21" x14ac:dyDescent="0.3">
      <c r="A715">
        <v>355831</v>
      </c>
      <c r="B715" s="1" t="s">
        <v>1497</v>
      </c>
      <c r="C715" t="s">
        <v>46</v>
      </c>
      <c r="D715" t="s">
        <v>47</v>
      </c>
      <c r="E715" s="2" t="s">
        <v>24</v>
      </c>
      <c r="F715" s="1">
        <v>0.45416666666666666</v>
      </c>
      <c r="G715" s="2">
        <v>41993</v>
      </c>
      <c r="H715" s="1" t="s">
        <v>32</v>
      </c>
      <c r="I715">
        <v>1668.95</v>
      </c>
      <c r="J715">
        <v>210</v>
      </c>
      <c r="K715">
        <f t="shared" si="31"/>
        <v>350479.5</v>
      </c>
      <c r="L715" t="s">
        <v>1498</v>
      </c>
      <c r="M715" t="s">
        <v>46</v>
      </c>
      <c r="N715" t="s">
        <v>47</v>
      </c>
      <c r="O715" s="2" t="s">
        <v>24</v>
      </c>
      <c r="P715" s="1">
        <v>0.45416666666666666</v>
      </c>
      <c r="Q715">
        <v>1668.95</v>
      </c>
      <c r="R715">
        <v>210</v>
      </c>
      <c r="S715">
        <f t="shared" si="32"/>
        <v>350479.5</v>
      </c>
      <c r="T715" t="s">
        <v>34</v>
      </c>
      <c r="U715" t="s">
        <v>19</v>
      </c>
    </row>
    <row r="716" spans="1:21" x14ac:dyDescent="0.3">
      <c r="A716">
        <v>432740</v>
      </c>
      <c r="B716" s="1" t="s">
        <v>1499</v>
      </c>
      <c r="C716" t="s">
        <v>50</v>
      </c>
      <c r="D716" t="s">
        <v>51</v>
      </c>
      <c r="E716" s="2" t="s">
        <v>24</v>
      </c>
      <c r="F716" s="1">
        <v>0.45416666666666666</v>
      </c>
      <c r="G716" s="2">
        <v>41993</v>
      </c>
      <c r="H716" s="1" t="s">
        <v>25</v>
      </c>
      <c r="I716">
        <v>1390.4</v>
      </c>
      <c r="J716">
        <v>500</v>
      </c>
      <c r="K716">
        <f t="shared" si="31"/>
        <v>695200</v>
      </c>
      <c r="L716" t="s">
        <v>1500</v>
      </c>
      <c r="M716" s="3" t="s">
        <v>50</v>
      </c>
      <c r="N716" t="s">
        <v>53</v>
      </c>
      <c r="O716" s="2" t="s">
        <v>24</v>
      </c>
      <c r="P716" s="1">
        <v>0.45416666666666666</v>
      </c>
      <c r="Q716">
        <v>1390.4</v>
      </c>
      <c r="R716">
        <v>500</v>
      </c>
      <c r="S716">
        <f t="shared" si="32"/>
        <v>695200</v>
      </c>
      <c r="T716" t="s">
        <v>27</v>
      </c>
      <c r="U716" t="s">
        <v>54</v>
      </c>
    </row>
    <row r="717" spans="1:21" x14ac:dyDescent="0.3">
      <c r="A717">
        <v>510746</v>
      </c>
      <c r="B717" s="1" t="s">
        <v>1501</v>
      </c>
      <c r="C717" t="s">
        <v>56</v>
      </c>
      <c r="D717" t="s">
        <v>57</v>
      </c>
      <c r="E717" s="2" t="s">
        <v>24</v>
      </c>
      <c r="F717" s="1">
        <v>0.45416666666666666</v>
      </c>
      <c r="G717" s="2">
        <v>41993</v>
      </c>
      <c r="H717" s="1" t="s">
        <v>25</v>
      </c>
      <c r="I717">
        <v>442.1</v>
      </c>
      <c r="J717">
        <v>14695</v>
      </c>
      <c r="K717">
        <f t="shared" si="31"/>
        <v>6496659.5</v>
      </c>
      <c r="L717" t="s">
        <v>1502</v>
      </c>
      <c r="M717" t="s">
        <v>56</v>
      </c>
      <c r="N717" t="s">
        <v>57</v>
      </c>
      <c r="O717" s="2" t="s">
        <v>24</v>
      </c>
      <c r="P717" s="1">
        <v>0.45416666666666666</v>
      </c>
      <c r="Q717">
        <v>442.1</v>
      </c>
      <c r="R717">
        <v>14695</v>
      </c>
      <c r="S717">
        <f t="shared" si="32"/>
        <v>6496659.5</v>
      </c>
      <c r="T717" t="s">
        <v>34</v>
      </c>
      <c r="U717" t="s">
        <v>19</v>
      </c>
    </row>
    <row r="718" spans="1:21" x14ac:dyDescent="0.3">
      <c r="A718">
        <v>6668329</v>
      </c>
      <c r="B718" s="1" t="s">
        <v>1503</v>
      </c>
      <c r="C718" t="s">
        <v>60</v>
      </c>
      <c r="D718" t="s">
        <v>61</v>
      </c>
      <c r="E718" s="2" t="s">
        <v>24</v>
      </c>
      <c r="F718" s="1">
        <v>0.45416666666666666</v>
      </c>
      <c r="G718" s="2">
        <v>41993</v>
      </c>
      <c r="H718" s="1" t="s">
        <v>32</v>
      </c>
      <c r="I718">
        <v>230.1</v>
      </c>
      <c r="J718">
        <v>252</v>
      </c>
      <c r="K718">
        <f t="shared" si="31"/>
        <v>57985.2</v>
      </c>
      <c r="L718" t="s">
        <v>1504</v>
      </c>
      <c r="M718" t="s">
        <v>60</v>
      </c>
      <c r="N718" t="s">
        <v>61</v>
      </c>
      <c r="O718" s="2" t="s">
        <v>24</v>
      </c>
      <c r="P718" s="1">
        <v>0.45416666666666666</v>
      </c>
      <c r="Q718">
        <v>230.1</v>
      </c>
      <c r="R718">
        <v>252</v>
      </c>
      <c r="S718">
        <f t="shared" si="32"/>
        <v>57985.2</v>
      </c>
      <c r="T718" t="s">
        <v>34</v>
      </c>
      <c r="U718" t="s">
        <v>19</v>
      </c>
    </row>
    <row r="719" spans="1:21" x14ac:dyDescent="0.3">
      <c r="A719">
        <v>16781</v>
      </c>
      <c r="B719" s="1" t="s">
        <v>1505</v>
      </c>
      <c r="C719" t="s">
        <v>65</v>
      </c>
      <c r="D719" t="s">
        <v>66</v>
      </c>
      <c r="E719" s="2" t="s">
        <v>24</v>
      </c>
      <c r="F719" s="1">
        <v>0.4548611111111111</v>
      </c>
      <c r="G719" s="2">
        <v>41993</v>
      </c>
      <c r="H719" s="1" t="s">
        <v>25</v>
      </c>
      <c r="I719">
        <v>7.45</v>
      </c>
      <c r="J719">
        <v>2600</v>
      </c>
      <c r="K719">
        <f t="shared" si="31"/>
        <v>19370</v>
      </c>
      <c r="L719" t="s">
        <v>1506</v>
      </c>
      <c r="M719" t="s">
        <v>65</v>
      </c>
      <c r="N719" t="s">
        <v>66</v>
      </c>
      <c r="O719" s="2" t="s">
        <v>24</v>
      </c>
      <c r="P719" s="1">
        <v>0.4548611111111111</v>
      </c>
      <c r="Q719">
        <v>7.45</v>
      </c>
      <c r="R719">
        <v>2600</v>
      </c>
      <c r="S719">
        <f t="shared" si="32"/>
        <v>19370</v>
      </c>
      <c r="T719" t="s">
        <v>34</v>
      </c>
      <c r="U719" t="s">
        <v>19</v>
      </c>
    </row>
    <row r="720" spans="1:21" x14ac:dyDescent="0.3">
      <c r="A720">
        <v>179978</v>
      </c>
      <c r="B720" s="1" t="s">
        <v>1507</v>
      </c>
      <c r="C720" t="s">
        <v>30</v>
      </c>
      <c r="D720" t="s">
        <v>31</v>
      </c>
      <c r="E720" s="2" t="s">
        <v>24</v>
      </c>
      <c r="F720" s="1">
        <v>0.4548611111111111</v>
      </c>
      <c r="G720" s="2">
        <v>41993</v>
      </c>
      <c r="H720" s="1" t="s">
        <v>25</v>
      </c>
      <c r="I720">
        <v>439</v>
      </c>
      <c r="J720">
        <v>1588</v>
      </c>
      <c r="K720">
        <f t="shared" si="31"/>
        <v>697132</v>
      </c>
      <c r="L720" t="s">
        <v>1508</v>
      </c>
      <c r="M720" t="s">
        <v>30</v>
      </c>
      <c r="N720" t="s">
        <v>31</v>
      </c>
      <c r="O720" s="2" t="s">
        <v>24</v>
      </c>
      <c r="P720" s="1">
        <v>0.4548611111111111</v>
      </c>
      <c r="Q720">
        <v>439</v>
      </c>
      <c r="R720">
        <v>1588</v>
      </c>
      <c r="S720">
        <f t="shared" si="32"/>
        <v>697132</v>
      </c>
      <c r="T720" t="s">
        <v>34</v>
      </c>
      <c r="U720" t="s">
        <v>19</v>
      </c>
    </row>
    <row r="721" spans="1:21" x14ac:dyDescent="0.3">
      <c r="A721">
        <v>355832</v>
      </c>
      <c r="B721" s="1" t="s">
        <v>1509</v>
      </c>
      <c r="C721" t="s">
        <v>46</v>
      </c>
      <c r="D721" t="s">
        <v>47</v>
      </c>
      <c r="E721" s="2" t="s">
        <v>24</v>
      </c>
      <c r="F721" s="1">
        <v>0.4548611111111111</v>
      </c>
      <c r="G721" s="2">
        <v>41993</v>
      </c>
      <c r="H721" s="1" t="s">
        <v>25</v>
      </c>
      <c r="I721">
        <v>1668.85</v>
      </c>
      <c r="J721">
        <v>63</v>
      </c>
      <c r="K721">
        <f t="shared" si="31"/>
        <v>105137.54999999999</v>
      </c>
      <c r="L721" t="s">
        <v>1510</v>
      </c>
      <c r="M721" t="s">
        <v>46</v>
      </c>
      <c r="N721" t="s">
        <v>47</v>
      </c>
      <c r="O721" s="2" t="s">
        <v>24</v>
      </c>
      <c r="P721" s="1">
        <v>0.4548611111111111</v>
      </c>
      <c r="Q721">
        <v>1668.85</v>
      </c>
      <c r="R721">
        <v>63</v>
      </c>
      <c r="S721">
        <f t="shared" si="32"/>
        <v>105137.54999999999</v>
      </c>
      <c r="T721" t="s">
        <v>34</v>
      </c>
      <c r="U721" t="s">
        <v>19</v>
      </c>
    </row>
    <row r="722" spans="1:21" x14ac:dyDescent="0.3">
      <c r="A722">
        <v>432741</v>
      </c>
      <c r="B722" s="1" t="s">
        <v>1511</v>
      </c>
      <c r="C722" t="s">
        <v>50</v>
      </c>
      <c r="D722" t="s">
        <v>51</v>
      </c>
      <c r="E722" s="2" t="s">
        <v>24</v>
      </c>
      <c r="F722" s="1">
        <v>0.4548611111111111</v>
      </c>
      <c r="G722" s="2">
        <v>41993</v>
      </c>
      <c r="H722" s="1" t="s">
        <v>25</v>
      </c>
      <c r="I722">
        <v>1390.3</v>
      </c>
      <c r="J722">
        <v>38</v>
      </c>
      <c r="K722">
        <f t="shared" si="31"/>
        <v>52831.4</v>
      </c>
      <c r="L722" t="s">
        <v>1512</v>
      </c>
      <c r="M722" t="s">
        <v>50</v>
      </c>
      <c r="N722" t="s">
        <v>53</v>
      </c>
      <c r="O722" s="2" t="s">
        <v>24</v>
      </c>
      <c r="P722" s="1">
        <v>0.4548611111111111</v>
      </c>
      <c r="Q722">
        <v>1390.3</v>
      </c>
      <c r="R722">
        <v>38</v>
      </c>
      <c r="S722">
        <f t="shared" si="32"/>
        <v>52831.4</v>
      </c>
      <c r="T722" t="s">
        <v>27</v>
      </c>
      <c r="U722" t="s">
        <v>54</v>
      </c>
    </row>
    <row r="723" spans="1:21" x14ac:dyDescent="0.3">
      <c r="A723">
        <v>510747</v>
      </c>
      <c r="B723" s="1" t="s">
        <v>1513</v>
      </c>
      <c r="C723" t="s">
        <v>56</v>
      </c>
      <c r="D723" t="s">
        <v>57</v>
      </c>
      <c r="E723" s="2" t="s">
        <v>24</v>
      </c>
      <c r="F723" s="1">
        <v>0.4548611111111111</v>
      </c>
      <c r="G723" s="2">
        <v>41993</v>
      </c>
      <c r="H723" s="1" t="s">
        <v>25</v>
      </c>
      <c r="I723">
        <v>441.55</v>
      </c>
      <c r="J723">
        <v>4424</v>
      </c>
      <c r="K723">
        <f t="shared" si="31"/>
        <v>1953417.2</v>
      </c>
      <c r="L723" t="s">
        <v>1514</v>
      </c>
      <c r="M723" t="s">
        <v>56</v>
      </c>
      <c r="N723" t="s">
        <v>57</v>
      </c>
      <c r="O723" s="2" t="s">
        <v>24</v>
      </c>
      <c r="P723" s="1">
        <v>0.4548611111111111</v>
      </c>
      <c r="Q723">
        <v>441.55</v>
      </c>
      <c r="R723">
        <v>4424</v>
      </c>
      <c r="S723">
        <f t="shared" si="32"/>
        <v>1953417.2</v>
      </c>
      <c r="T723" t="s">
        <v>34</v>
      </c>
      <c r="U723" t="s">
        <v>19</v>
      </c>
    </row>
    <row r="724" spans="1:21" x14ac:dyDescent="0.3">
      <c r="A724">
        <v>6668330</v>
      </c>
      <c r="B724" s="1" t="s">
        <v>1515</v>
      </c>
      <c r="C724" t="s">
        <v>60</v>
      </c>
      <c r="D724" t="s">
        <v>61</v>
      </c>
      <c r="E724" s="2" t="s">
        <v>24</v>
      </c>
      <c r="F724" s="1">
        <v>0.4548611111111111</v>
      </c>
      <c r="G724" s="2">
        <v>41993</v>
      </c>
      <c r="H724" s="1" t="s">
        <v>25</v>
      </c>
      <c r="I724">
        <v>230.1</v>
      </c>
      <c r="J724">
        <v>1066</v>
      </c>
      <c r="K724">
        <f t="shared" si="31"/>
        <v>245286.6</v>
      </c>
      <c r="L724" t="s">
        <v>1516</v>
      </c>
      <c r="M724" t="s">
        <v>60</v>
      </c>
      <c r="N724" t="s">
        <v>61</v>
      </c>
      <c r="O724" s="2" t="s">
        <v>24</v>
      </c>
      <c r="P724" s="1">
        <v>0.4548611111111111</v>
      </c>
      <c r="Q724">
        <v>230.1</v>
      </c>
      <c r="R724">
        <v>1066</v>
      </c>
      <c r="S724">
        <f t="shared" si="32"/>
        <v>245286.6</v>
      </c>
      <c r="T724" t="s">
        <v>34</v>
      </c>
      <c r="U724" t="s">
        <v>19</v>
      </c>
    </row>
    <row r="725" spans="1:21" x14ac:dyDescent="0.3">
      <c r="A725">
        <v>16782</v>
      </c>
      <c r="B725" s="1" t="s">
        <v>1517</v>
      </c>
      <c r="C725" t="s">
        <v>65</v>
      </c>
      <c r="D725" t="s">
        <v>66</v>
      </c>
      <c r="E725" s="2" t="s">
        <v>24</v>
      </c>
      <c r="F725" s="1">
        <v>0.45555555555555555</v>
      </c>
      <c r="G725" s="2">
        <v>41993</v>
      </c>
      <c r="H725" s="1" t="s">
        <v>25</v>
      </c>
      <c r="I725">
        <v>7.4</v>
      </c>
      <c r="J725">
        <v>2256</v>
      </c>
      <c r="K725">
        <f t="shared" si="31"/>
        <v>16694.400000000001</v>
      </c>
      <c r="L725" t="s">
        <v>1518</v>
      </c>
      <c r="M725" t="s">
        <v>65</v>
      </c>
      <c r="N725" t="s">
        <v>66</v>
      </c>
      <c r="O725" s="2" t="s">
        <v>24</v>
      </c>
      <c r="P725" s="1">
        <v>0.45555555555555555</v>
      </c>
      <c r="Q725">
        <v>7.4</v>
      </c>
      <c r="R725">
        <v>2256</v>
      </c>
      <c r="S725">
        <f t="shared" si="32"/>
        <v>16694.400000000001</v>
      </c>
      <c r="T725" t="s">
        <v>34</v>
      </c>
      <c r="U725" t="s">
        <v>19</v>
      </c>
    </row>
    <row r="726" spans="1:21" x14ac:dyDescent="0.3">
      <c r="A726">
        <v>253371</v>
      </c>
      <c r="B726" s="1" t="s">
        <v>1519</v>
      </c>
      <c r="C726" t="s">
        <v>36</v>
      </c>
      <c r="D726" t="s">
        <v>37</v>
      </c>
      <c r="E726" s="2" t="s">
        <v>24</v>
      </c>
      <c r="F726" s="1">
        <v>0.45555555555555555</v>
      </c>
      <c r="G726" s="2">
        <v>41993</v>
      </c>
      <c r="H726" s="1" t="s">
        <v>25</v>
      </c>
      <c r="I726">
        <v>1184.8</v>
      </c>
      <c r="J726">
        <v>31</v>
      </c>
      <c r="K726">
        <f t="shared" si="31"/>
        <v>36728.799999999996</v>
      </c>
      <c r="L726" t="s">
        <v>1520</v>
      </c>
      <c r="M726" t="s">
        <v>36</v>
      </c>
      <c r="N726" t="s">
        <v>37</v>
      </c>
      <c r="O726" s="2" t="s">
        <v>24</v>
      </c>
      <c r="P726" s="1">
        <v>0.45555555555555555</v>
      </c>
      <c r="Q726">
        <v>1184.8</v>
      </c>
      <c r="R726">
        <v>31</v>
      </c>
      <c r="S726">
        <f t="shared" si="32"/>
        <v>36728.799999999996</v>
      </c>
      <c r="T726" t="s">
        <v>34</v>
      </c>
      <c r="U726" t="s">
        <v>19</v>
      </c>
    </row>
    <row r="727" spans="1:21" x14ac:dyDescent="0.3">
      <c r="A727">
        <v>355833</v>
      </c>
      <c r="B727" s="1" t="s">
        <v>1521</v>
      </c>
      <c r="C727" t="s">
        <v>46</v>
      </c>
      <c r="D727" t="s">
        <v>47</v>
      </c>
      <c r="E727" s="2" t="s">
        <v>24</v>
      </c>
      <c r="F727" s="1">
        <v>0.45555555555555555</v>
      </c>
      <c r="G727" s="2">
        <v>41993</v>
      </c>
      <c r="H727" s="1" t="s">
        <v>25</v>
      </c>
      <c r="I727">
        <v>1670</v>
      </c>
      <c r="J727">
        <v>130</v>
      </c>
      <c r="K727">
        <f t="shared" si="31"/>
        <v>217100</v>
      </c>
      <c r="L727" t="s">
        <v>1522</v>
      </c>
      <c r="M727" t="s">
        <v>46</v>
      </c>
      <c r="N727" t="s">
        <v>47</v>
      </c>
      <c r="O727" s="2" t="s">
        <v>24</v>
      </c>
      <c r="P727" s="1">
        <v>0.45555555555555555</v>
      </c>
      <c r="Q727">
        <v>1670</v>
      </c>
      <c r="R727">
        <v>120</v>
      </c>
      <c r="S727">
        <f t="shared" si="32"/>
        <v>200400</v>
      </c>
      <c r="T727" t="s">
        <v>27</v>
      </c>
      <c r="U727" t="s">
        <v>28</v>
      </c>
    </row>
    <row r="728" spans="1:21" x14ac:dyDescent="0.3">
      <c r="A728">
        <v>432742</v>
      </c>
      <c r="B728" s="1" t="s">
        <v>1523</v>
      </c>
      <c r="C728" t="s">
        <v>50</v>
      </c>
      <c r="D728" t="s">
        <v>51</v>
      </c>
      <c r="E728" s="2" t="s">
        <v>24</v>
      </c>
      <c r="F728" s="1">
        <v>0.45555555555555555</v>
      </c>
      <c r="G728" s="2">
        <v>41993</v>
      </c>
      <c r="H728" s="1" t="s">
        <v>25</v>
      </c>
      <c r="I728">
        <v>1390.05</v>
      </c>
      <c r="J728">
        <v>4448</v>
      </c>
      <c r="K728">
        <f t="shared" si="31"/>
        <v>6182942.3999999994</v>
      </c>
      <c r="L728" t="s">
        <v>1524</v>
      </c>
      <c r="M728" t="s">
        <v>50</v>
      </c>
      <c r="N728" t="s">
        <v>53</v>
      </c>
      <c r="O728" s="2" t="s">
        <v>24</v>
      </c>
      <c r="P728" s="1">
        <v>0.45555555555555555</v>
      </c>
      <c r="Q728">
        <v>1390.05</v>
      </c>
      <c r="R728">
        <v>4448</v>
      </c>
      <c r="S728">
        <f t="shared" si="32"/>
        <v>6182942.3999999994</v>
      </c>
      <c r="T728" t="s">
        <v>27</v>
      </c>
      <c r="U728" t="s">
        <v>54</v>
      </c>
    </row>
    <row r="729" spans="1:21" x14ac:dyDescent="0.3">
      <c r="A729">
        <v>510748</v>
      </c>
      <c r="B729" s="1" t="s">
        <v>1525</v>
      </c>
      <c r="C729" t="s">
        <v>56</v>
      </c>
      <c r="D729" t="s">
        <v>57</v>
      </c>
      <c r="E729" s="2" t="s">
        <v>24</v>
      </c>
      <c r="F729" s="1">
        <v>0.45555555555555555</v>
      </c>
      <c r="G729" s="2">
        <v>41993</v>
      </c>
      <c r="H729" s="1" t="s">
        <v>25</v>
      </c>
      <c r="I729">
        <v>441.45</v>
      </c>
      <c r="J729">
        <v>764</v>
      </c>
      <c r="K729">
        <f t="shared" si="31"/>
        <v>337267.8</v>
      </c>
      <c r="L729" t="s">
        <v>1526</v>
      </c>
      <c r="M729" t="s">
        <v>56</v>
      </c>
      <c r="N729" t="s">
        <v>57</v>
      </c>
      <c r="O729" s="2" t="s">
        <v>24</v>
      </c>
      <c r="P729" s="1">
        <v>0.45555555555555555</v>
      </c>
      <c r="Q729">
        <v>441.45</v>
      </c>
      <c r="R729">
        <v>764</v>
      </c>
      <c r="S729">
        <f t="shared" si="32"/>
        <v>337267.8</v>
      </c>
      <c r="T729" t="s">
        <v>34</v>
      </c>
      <c r="U729" t="s">
        <v>19</v>
      </c>
    </row>
    <row r="730" spans="1:21" x14ac:dyDescent="0.3">
      <c r="A730">
        <v>6668331</v>
      </c>
      <c r="B730" s="1" t="s">
        <v>1527</v>
      </c>
      <c r="C730" t="s">
        <v>60</v>
      </c>
      <c r="D730" t="s">
        <v>61</v>
      </c>
      <c r="E730" s="2" t="s">
        <v>24</v>
      </c>
      <c r="F730" s="1">
        <v>0.45555555555555555</v>
      </c>
      <c r="G730" s="2">
        <v>41993</v>
      </c>
      <c r="H730" s="1" t="s">
        <v>25</v>
      </c>
      <c r="I730">
        <v>230</v>
      </c>
      <c r="J730">
        <v>475</v>
      </c>
      <c r="K730">
        <f t="shared" si="31"/>
        <v>109250</v>
      </c>
      <c r="L730" t="s">
        <v>1528</v>
      </c>
      <c r="M730" t="s">
        <v>60</v>
      </c>
      <c r="N730" t="s">
        <v>61</v>
      </c>
      <c r="O730" s="2" t="s">
        <v>24</v>
      </c>
      <c r="P730" s="1">
        <v>0.45555555555555555</v>
      </c>
      <c r="Q730">
        <v>230</v>
      </c>
      <c r="R730">
        <v>475</v>
      </c>
      <c r="S730">
        <f t="shared" si="32"/>
        <v>109250</v>
      </c>
      <c r="T730" t="s">
        <v>34</v>
      </c>
      <c r="U730" t="s">
        <v>19</v>
      </c>
    </row>
    <row r="731" spans="1:21" x14ac:dyDescent="0.3">
      <c r="A731">
        <v>16783</v>
      </c>
      <c r="B731" s="1" t="s">
        <v>1529</v>
      </c>
      <c r="C731" t="s">
        <v>65</v>
      </c>
      <c r="D731" t="s">
        <v>66</v>
      </c>
      <c r="E731" s="2" t="s">
        <v>24</v>
      </c>
      <c r="F731" s="1">
        <v>0.45624999999999999</v>
      </c>
      <c r="G731" s="2">
        <v>41993</v>
      </c>
      <c r="H731" s="1" t="s">
        <v>25</v>
      </c>
      <c r="I731">
        <v>7.35</v>
      </c>
      <c r="J731">
        <v>331</v>
      </c>
      <c r="K731">
        <f t="shared" si="31"/>
        <v>2432.85</v>
      </c>
      <c r="L731" t="s">
        <v>1530</v>
      </c>
      <c r="M731" t="s">
        <v>65</v>
      </c>
      <c r="N731" t="s">
        <v>101</v>
      </c>
      <c r="O731" s="2" t="s">
        <v>24</v>
      </c>
      <c r="P731" s="1">
        <v>0.45624999999999999</v>
      </c>
      <c r="Q731">
        <v>7.35</v>
      </c>
      <c r="R731">
        <v>331</v>
      </c>
      <c r="S731">
        <f t="shared" si="32"/>
        <v>2432.85</v>
      </c>
      <c r="T731" t="s">
        <v>27</v>
      </c>
      <c r="U731" t="s">
        <v>54</v>
      </c>
    </row>
    <row r="732" spans="1:21" x14ac:dyDescent="0.3">
      <c r="A732">
        <v>179980</v>
      </c>
      <c r="B732" s="1" t="s">
        <v>1531</v>
      </c>
      <c r="C732" t="s">
        <v>30</v>
      </c>
      <c r="D732" t="s">
        <v>31</v>
      </c>
      <c r="E732" s="2" t="s">
        <v>24</v>
      </c>
      <c r="F732" s="1">
        <v>0.45624999999999999</v>
      </c>
      <c r="G732" s="2">
        <v>41993</v>
      </c>
      <c r="H732" s="1" t="s">
        <v>25</v>
      </c>
      <c r="I732">
        <v>438.9</v>
      </c>
      <c r="J732">
        <v>1072</v>
      </c>
      <c r="K732">
        <f t="shared" si="31"/>
        <v>470500.8</v>
      </c>
      <c r="L732" t="s">
        <v>1532</v>
      </c>
      <c r="M732" t="s">
        <v>30</v>
      </c>
      <c r="N732" t="s">
        <v>31</v>
      </c>
      <c r="O732" s="2" t="s">
        <v>24</v>
      </c>
      <c r="P732" s="1">
        <v>0.45624999999999999</v>
      </c>
      <c r="Q732">
        <v>438.9</v>
      </c>
      <c r="R732">
        <v>1072</v>
      </c>
      <c r="S732">
        <f t="shared" si="32"/>
        <v>470500.8</v>
      </c>
      <c r="T732" t="s">
        <v>34</v>
      </c>
      <c r="U732" t="s">
        <v>19</v>
      </c>
    </row>
    <row r="733" spans="1:21" x14ac:dyDescent="0.3">
      <c r="A733">
        <v>253372</v>
      </c>
      <c r="B733" s="1" t="s">
        <v>1533</v>
      </c>
      <c r="C733" t="s">
        <v>36</v>
      </c>
      <c r="D733" t="s">
        <v>37</v>
      </c>
      <c r="E733" s="2" t="s">
        <v>24</v>
      </c>
      <c r="F733" s="1">
        <v>0.45624999999999999</v>
      </c>
      <c r="G733" s="2">
        <v>41993</v>
      </c>
      <c r="H733" s="1" t="s">
        <v>25</v>
      </c>
      <c r="I733">
        <v>1184.8</v>
      </c>
      <c r="J733">
        <v>75</v>
      </c>
      <c r="K733">
        <f t="shared" si="31"/>
        <v>88860</v>
      </c>
      <c r="L733" t="s">
        <v>1534</v>
      </c>
      <c r="M733" t="s">
        <v>36</v>
      </c>
      <c r="N733" t="s">
        <v>37</v>
      </c>
      <c r="O733" s="2" t="s">
        <v>24</v>
      </c>
      <c r="P733" s="1">
        <v>0.45624999999999999</v>
      </c>
      <c r="Q733">
        <v>1184.8</v>
      </c>
      <c r="R733">
        <v>75</v>
      </c>
      <c r="S733">
        <f t="shared" si="32"/>
        <v>88860</v>
      </c>
      <c r="T733" t="s">
        <v>34</v>
      </c>
      <c r="U733" t="s">
        <v>19</v>
      </c>
    </row>
    <row r="734" spans="1:21" x14ac:dyDescent="0.3">
      <c r="A734">
        <v>355834</v>
      </c>
      <c r="B734" s="1" t="s">
        <v>1535</v>
      </c>
      <c r="C734" t="s">
        <v>46</v>
      </c>
      <c r="D734" t="s">
        <v>47</v>
      </c>
      <c r="E734" s="2" t="s">
        <v>24</v>
      </c>
      <c r="F734" s="1">
        <v>0.45624999999999999</v>
      </c>
      <c r="G734" s="2">
        <v>41993</v>
      </c>
      <c r="H734" s="1" t="s">
        <v>25</v>
      </c>
      <c r="I734">
        <v>1669.1</v>
      </c>
      <c r="J734">
        <v>176</v>
      </c>
      <c r="K734">
        <f t="shared" si="31"/>
        <v>293761.59999999998</v>
      </c>
      <c r="L734" t="s">
        <v>1536</v>
      </c>
      <c r="M734" t="s">
        <v>46</v>
      </c>
      <c r="N734" t="s">
        <v>47</v>
      </c>
      <c r="O734" s="2" t="s">
        <v>24</v>
      </c>
      <c r="P734" s="1">
        <v>0.45624999999999999</v>
      </c>
      <c r="Q734">
        <v>1669.1</v>
      </c>
      <c r="R734">
        <v>176</v>
      </c>
      <c r="S734">
        <f t="shared" si="32"/>
        <v>293761.59999999998</v>
      </c>
      <c r="T734" t="s">
        <v>34</v>
      </c>
      <c r="U734" t="s">
        <v>19</v>
      </c>
    </row>
    <row r="735" spans="1:21" x14ac:dyDescent="0.3">
      <c r="A735">
        <v>432743</v>
      </c>
      <c r="B735" s="1" t="s">
        <v>1537</v>
      </c>
      <c r="C735" t="s">
        <v>50</v>
      </c>
      <c r="D735" t="s">
        <v>51</v>
      </c>
      <c r="E735" s="2" t="s">
        <v>24</v>
      </c>
      <c r="F735" s="1">
        <v>0.45624999999999999</v>
      </c>
      <c r="G735" s="2">
        <v>41993</v>
      </c>
      <c r="H735" s="1" t="s">
        <v>25</v>
      </c>
      <c r="I735">
        <v>1389.7</v>
      </c>
      <c r="J735">
        <v>1222</v>
      </c>
      <c r="K735">
        <f t="shared" si="31"/>
        <v>1698213.4000000001</v>
      </c>
      <c r="L735" t="s">
        <v>1538</v>
      </c>
      <c r="M735" t="s">
        <v>50</v>
      </c>
      <c r="N735" t="s">
        <v>53</v>
      </c>
      <c r="O735" s="2" t="s">
        <v>24</v>
      </c>
      <c r="P735" s="1">
        <v>0.45624999999999999</v>
      </c>
      <c r="Q735">
        <v>1389.7</v>
      </c>
      <c r="R735">
        <v>1222</v>
      </c>
      <c r="S735">
        <f t="shared" si="32"/>
        <v>1698213.4000000001</v>
      </c>
      <c r="T735" t="s">
        <v>27</v>
      </c>
      <c r="U735" t="s">
        <v>54</v>
      </c>
    </row>
    <row r="736" spans="1:21" x14ac:dyDescent="0.3">
      <c r="A736">
        <v>510749</v>
      </c>
      <c r="B736" s="1" t="s">
        <v>1539</v>
      </c>
      <c r="C736" t="s">
        <v>56</v>
      </c>
      <c r="D736" t="s">
        <v>57</v>
      </c>
      <c r="E736" s="2" t="s">
        <v>24</v>
      </c>
      <c r="F736" s="1">
        <v>0.45624999999999999</v>
      </c>
      <c r="G736" s="2">
        <v>41993</v>
      </c>
      <c r="H736" s="1" t="s">
        <v>25</v>
      </c>
      <c r="I736">
        <v>442.1</v>
      </c>
      <c r="J736">
        <v>933</v>
      </c>
      <c r="K736">
        <f t="shared" si="31"/>
        <v>412479.30000000005</v>
      </c>
      <c r="L736" t="s">
        <v>1540</v>
      </c>
      <c r="M736" t="s">
        <v>56</v>
      </c>
      <c r="N736" t="s">
        <v>57</v>
      </c>
      <c r="O736" s="2" t="s">
        <v>24</v>
      </c>
      <c r="P736" s="1">
        <v>0.45624999999999999</v>
      </c>
      <c r="Q736">
        <v>442.1</v>
      </c>
      <c r="R736">
        <v>933</v>
      </c>
      <c r="S736">
        <f t="shared" si="32"/>
        <v>412479.30000000005</v>
      </c>
      <c r="T736" t="s">
        <v>34</v>
      </c>
      <c r="U736" t="s">
        <v>19</v>
      </c>
    </row>
    <row r="737" spans="1:21" x14ac:dyDescent="0.3">
      <c r="A737">
        <v>6668332</v>
      </c>
      <c r="B737" s="1" t="s">
        <v>1541</v>
      </c>
      <c r="C737" t="s">
        <v>60</v>
      </c>
      <c r="D737" t="s">
        <v>61</v>
      </c>
      <c r="E737" s="2" t="s">
        <v>24</v>
      </c>
      <c r="F737" s="1">
        <v>0.45624999999999999</v>
      </c>
      <c r="G737" s="2">
        <v>41993</v>
      </c>
      <c r="H737" s="1" t="s">
        <v>25</v>
      </c>
      <c r="I737">
        <v>230.5</v>
      </c>
      <c r="J737">
        <v>1633</v>
      </c>
      <c r="K737">
        <f t="shared" si="31"/>
        <v>376406.5</v>
      </c>
      <c r="L737" t="s">
        <v>1542</v>
      </c>
      <c r="M737" t="s">
        <v>60</v>
      </c>
      <c r="N737" t="s">
        <v>61</v>
      </c>
      <c r="O737" s="2" t="s">
        <v>24</v>
      </c>
      <c r="P737" s="1">
        <v>0.45624999999999999</v>
      </c>
      <c r="Q737">
        <v>230.5</v>
      </c>
      <c r="R737">
        <v>1633</v>
      </c>
      <c r="S737">
        <f t="shared" si="32"/>
        <v>376406.5</v>
      </c>
      <c r="T737" t="s">
        <v>34</v>
      </c>
      <c r="U737" t="s">
        <v>19</v>
      </c>
    </row>
    <row r="738" spans="1:21" x14ac:dyDescent="0.3">
      <c r="A738">
        <v>179981</v>
      </c>
      <c r="B738" s="1" t="s">
        <v>1543</v>
      </c>
      <c r="C738" t="s">
        <v>30</v>
      </c>
      <c r="D738" t="s">
        <v>31</v>
      </c>
      <c r="E738" s="2" t="s">
        <v>24</v>
      </c>
      <c r="F738" s="1">
        <v>0.45694444444444443</v>
      </c>
      <c r="G738" s="2">
        <v>41993</v>
      </c>
      <c r="H738" s="1" t="s">
        <v>25</v>
      </c>
      <c r="I738">
        <v>438.8</v>
      </c>
      <c r="J738">
        <v>1066</v>
      </c>
      <c r="K738">
        <f t="shared" si="31"/>
        <v>467760.8</v>
      </c>
      <c r="L738" t="s">
        <v>1544</v>
      </c>
      <c r="M738" t="s">
        <v>30</v>
      </c>
      <c r="N738" t="s">
        <v>31</v>
      </c>
      <c r="O738" s="2" t="s">
        <v>24</v>
      </c>
      <c r="P738" s="1">
        <v>0.45694444444444443</v>
      </c>
      <c r="Q738">
        <v>438.8</v>
      </c>
      <c r="R738">
        <v>1064</v>
      </c>
      <c r="S738">
        <f t="shared" si="32"/>
        <v>466883.2</v>
      </c>
      <c r="T738" t="s">
        <v>27</v>
      </c>
      <c r="U738" t="s">
        <v>28</v>
      </c>
    </row>
    <row r="739" spans="1:21" x14ac:dyDescent="0.3">
      <c r="A739">
        <v>355835</v>
      </c>
      <c r="B739" s="1" t="s">
        <v>1545</v>
      </c>
      <c r="C739" t="s">
        <v>46</v>
      </c>
      <c r="D739" t="s">
        <v>47</v>
      </c>
      <c r="E739" s="2" t="s">
        <v>24</v>
      </c>
      <c r="F739" s="1">
        <v>0.45694444444444443</v>
      </c>
      <c r="G739" s="2">
        <v>41993</v>
      </c>
      <c r="H739" s="1" t="s">
        <v>25</v>
      </c>
      <c r="I739">
        <v>1669.95</v>
      </c>
      <c r="J739">
        <v>234</v>
      </c>
      <c r="K739">
        <f t="shared" si="31"/>
        <v>390768.3</v>
      </c>
      <c r="L739" t="s">
        <v>1546</v>
      </c>
      <c r="M739" t="s">
        <v>46</v>
      </c>
      <c r="N739" t="s">
        <v>47</v>
      </c>
      <c r="O739" s="2" t="s">
        <v>24</v>
      </c>
      <c r="P739" s="1">
        <v>0.45694444444444443</v>
      </c>
      <c r="Q739">
        <v>1669.95</v>
      </c>
      <c r="R739">
        <v>234</v>
      </c>
      <c r="S739">
        <f t="shared" si="32"/>
        <v>390768.3</v>
      </c>
      <c r="T739" t="s">
        <v>34</v>
      </c>
      <c r="U739" t="s">
        <v>19</v>
      </c>
    </row>
    <row r="740" spans="1:21" x14ac:dyDescent="0.3">
      <c r="A740">
        <v>510750</v>
      </c>
      <c r="B740" s="1" t="s">
        <v>1547</v>
      </c>
      <c r="C740" t="s">
        <v>56</v>
      </c>
      <c r="D740" t="s">
        <v>57</v>
      </c>
      <c r="E740" s="2" t="s">
        <v>24</v>
      </c>
      <c r="F740" s="1">
        <v>0.45694444444444443</v>
      </c>
      <c r="G740" s="2">
        <v>41993</v>
      </c>
      <c r="H740" s="1" t="s">
        <v>25</v>
      </c>
      <c r="I740">
        <v>442</v>
      </c>
      <c r="J740">
        <v>256</v>
      </c>
      <c r="K740">
        <f t="shared" si="31"/>
        <v>113152</v>
      </c>
      <c r="L740" t="s">
        <v>1548</v>
      </c>
      <c r="M740" t="s">
        <v>56</v>
      </c>
      <c r="N740" t="s">
        <v>165</v>
      </c>
      <c r="O740" s="2" t="s">
        <v>24</v>
      </c>
      <c r="P740" s="1">
        <v>0.45694444444444443</v>
      </c>
      <c r="Q740">
        <v>442</v>
      </c>
      <c r="R740">
        <v>256</v>
      </c>
      <c r="S740">
        <f t="shared" si="32"/>
        <v>113152</v>
      </c>
      <c r="T740" t="s">
        <v>27</v>
      </c>
      <c r="U740" t="s">
        <v>54</v>
      </c>
    </row>
    <row r="741" spans="1:21" x14ac:dyDescent="0.3">
      <c r="A741">
        <v>6668333</v>
      </c>
      <c r="B741" s="1" t="s">
        <v>1549</v>
      </c>
      <c r="C741" t="s">
        <v>60</v>
      </c>
      <c r="D741" t="s">
        <v>61</v>
      </c>
      <c r="E741" s="2" t="s">
        <v>24</v>
      </c>
      <c r="F741" s="1">
        <v>0.45694444444444443</v>
      </c>
      <c r="G741" s="2">
        <v>41993</v>
      </c>
      <c r="H741" s="1" t="s">
        <v>25</v>
      </c>
      <c r="I741">
        <v>230.75</v>
      </c>
      <c r="J741">
        <v>6402</v>
      </c>
      <c r="K741">
        <f t="shared" si="31"/>
        <v>1477261.5</v>
      </c>
      <c r="L741" t="s">
        <v>1550</v>
      </c>
      <c r="M741" t="s">
        <v>60</v>
      </c>
      <c r="N741" t="s">
        <v>61</v>
      </c>
      <c r="O741" s="2" t="s">
        <v>24</v>
      </c>
      <c r="P741" s="1">
        <v>0.45694444444444443</v>
      </c>
      <c r="Q741">
        <v>230.75</v>
      </c>
      <c r="R741">
        <v>6402</v>
      </c>
      <c r="S741">
        <f t="shared" si="32"/>
        <v>1477261.5</v>
      </c>
      <c r="T741" t="s">
        <v>34</v>
      </c>
      <c r="U741" t="s">
        <v>19</v>
      </c>
    </row>
    <row r="742" spans="1:21" x14ac:dyDescent="0.3">
      <c r="A742">
        <v>16785</v>
      </c>
      <c r="B742" s="1" t="s">
        <v>1551</v>
      </c>
      <c r="C742" t="s">
        <v>65</v>
      </c>
      <c r="D742" t="s">
        <v>66</v>
      </c>
      <c r="E742" s="2" t="s">
        <v>24</v>
      </c>
      <c r="F742" s="1">
        <v>0.45763888888888887</v>
      </c>
      <c r="G742" s="2">
        <v>41993</v>
      </c>
      <c r="H742" s="1" t="s">
        <v>32</v>
      </c>
      <c r="I742">
        <v>7.4</v>
      </c>
      <c r="J742">
        <v>18131</v>
      </c>
      <c r="K742">
        <f t="shared" si="31"/>
        <v>134169.4</v>
      </c>
      <c r="L742" t="s">
        <v>1552</v>
      </c>
      <c r="M742" t="s">
        <v>65</v>
      </c>
      <c r="N742" t="s">
        <v>66</v>
      </c>
      <c r="O742" s="2" t="s">
        <v>24</v>
      </c>
      <c r="P742" s="1">
        <v>0.45763888888888887</v>
      </c>
      <c r="Q742">
        <v>7.4</v>
      </c>
      <c r="R742">
        <v>18131</v>
      </c>
      <c r="S742">
        <f t="shared" si="32"/>
        <v>134169.4</v>
      </c>
      <c r="T742" t="s">
        <v>34</v>
      </c>
      <c r="U742" t="s">
        <v>19</v>
      </c>
    </row>
    <row r="743" spans="1:21" x14ac:dyDescent="0.3">
      <c r="A743">
        <v>179982</v>
      </c>
      <c r="B743" s="1" t="s">
        <v>1553</v>
      </c>
      <c r="C743" t="s">
        <v>30</v>
      </c>
      <c r="D743" t="s">
        <v>31</v>
      </c>
      <c r="E743" s="2" t="s">
        <v>24</v>
      </c>
      <c r="F743" s="1">
        <v>0.45763888888888887</v>
      </c>
      <c r="G743" s="2">
        <v>41993</v>
      </c>
      <c r="H743" s="1" t="s">
        <v>25</v>
      </c>
      <c r="I743">
        <v>438.8</v>
      </c>
      <c r="J743">
        <v>1927</v>
      </c>
      <c r="K743">
        <f t="shared" si="31"/>
        <v>845567.6</v>
      </c>
      <c r="L743" t="s">
        <v>1554</v>
      </c>
      <c r="M743" t="s">
        <v>30</v>
      </c>
      <c r="N743" t="s">
        <v>31</v>
      </c>
      <c r="O743" s="2" t="s">
        <v>24</v>
      </c>
      <c r="P743" s="1">
        <v>0.45763888888888887</v>
      </c>
      <c r="Q743">
        <v>438.8</v>
      </c>
      <c r="R743">
        <v>1927</v>
      </c>
      <c r="S743">
        <f t="shared" si="32"/>
        <v>845567.6</v>
      </c>
      <c r="T743" t="s">
        <v>34</v>
      </c>
      <c r="U743" t="s">
        <v>19</v>
      </c>
    </row>
    <row r="744" spans="1:21" x14ac:dyDescent="0.3">
      <c r="A744">
        <v>253374</v>
      </c>
      <c r="B744" s="1" t="s">
        <v>1555</v>
      </c>
      <c r="C744" t="s">
        <v>36</v>
      </c>
      <c r="D744" t="s">
        <v>37</v>
      </c>
      <c r="E744" s="2" t="s">
        <v>24</v>
      </c>
      <c r="F744" s="1">
        <v>0.45763888888888887</v>
      </c>
      <c r="G744" s="2">
        <v>41993</v>
      </c>
      <c r="H744" s="1" t="s">
        <v>25</v>
      </c>
      <c r="I744">
        <v>1182.8</v>
      </c>
      <c r="J744">
        <v>176</v>
      </c>
      <c r="K744">
        <f t="shared" si="31"/>
        <v>208172.79999999999</v>
      </c>
      <c r="L744" t="s">
        <v>1556</v>
      </c>
      <c r="M744" t="s">
        <v>36</v>
      </c>
      <c r="N744" t="s">
        <v>37</v>
      </c>
      <c r="O744" s="2" t="s">
        <v>24</v>
      </c>
      <c r="P744" s="1">
        <v>0.45763888888888887</v>
      </c>
      <c r="Q744">
        <v>1182.8</v>
      </c>
      <c r="R744">
        <v>176</v>
      </c>
      <c r="S744">
        <f t="shared" si="32"/>
        <v>208172.79999999999</v>
      </c>
      <c r="T744" t="s">
        <v>34</v>
      </c>
      <c r="U744" t="s">
        <v>19</v>
      </c>
    </row>
    <row r="745" spans="1:21" x14ac:dyDescent="0.3">
      <c r="A745">
        <v>355836</v>
      </c>
      <c r="B745" s="1" t="s">
        <v>1557</v>
      </c>
      <c r="C745" t="s">
        <v>46</v>
      </c>
      <c r="D745" t="s">
        <v>47</v>
      </c>
      <c r="E745" s="2" t="s">
        <v>24</v>
      </c>
      <c r="F745" s="1">
        <v>0.45763888888888887</v>
      </c>
      <c r="G745" s="2">
        <v>41993</v>
      </c>
      <c r="H745" s="1" t="s">
        <v>25</v>
      </c>
      <c r="I745">
        <v>1671.95</v>
      </c>
      <c r="J745">
        <v>592</v>
      </c>
      <c r="K745">
        <f t="shared" si="31"/>
        <v>989794.4</v>
      </c>
      <c r="L745" t="s">
        <v>1558</v>
      </c>
      <c r="M745" t="s">
        <v>46</v>
      </c>
      <c r="N745" t="s">
        <v>47</v>
      </c>
      <c r="O745" s="2" t="s">
        <v>24</v>
      </c>
      <c r="P745" s="1">
        <v>0.45763888888888887</v>
      </c>
      <c r="Q745">
        <v>1671.95</v>
      </c>
      <c r="R745">
        <v>592</v>
      </c>
      <c r="S745">
        <f t="shared" si="32"/>
        <v>989794.4</v>
      </c>
      <c r="T745" t="s">
        <v>34</v>
      </c>
      <c r="U745" t="s">
        <v>19</v>
      </c>
    </row>
    <row r="746" spans="1:21" x14ac:dyDescent="0.3">
      <c r="A746">
        <v>432745</v>
      </c>
      <c r="B746" s="1" t="s">
        <v>1559</v>
      </c>
      <c r="C746" t="s">
        <v>50</v>
      </c>
      <c r="D746" t="s">
        <v>51</v>
      </c>
      <c r="E746" s="2" t="s">
        <v>24</v>
      </c>
      <c r="F746" s="1">
        <v>0.45763888888888887</v>
      </c>
      <c r="G746" s="2">
        <v>41993</v>
      </c>
      <c r="H746" s="1" t="s">
        <v>25</v>
      </c>
      <c r="I746">
        <v>1390</v>
      </c>
      <c r="J746">
        <v>474</v>
      </c>
      <c r="K746">
        <f t="shared" si="31"/>
        <v>658860</v>
      </c>
      <c r="L746" t="s">
        <v>1560</v>
      </c>
      <c r="M746" t="s">
        <v>50</v>
      </c>
      <c r="N746" t="s">
        <v>53</v>
      </c>
      <c r="O746" s="2" t="s">
        <v>24</v>
      </c>
      <c r="P746" s="1">
        <v>0.45763888888888887</v>
      </c>
      <c r="Q746">
        <v>1390</v>
      </c>
      <c r="R746">
        <v>474</v>
      </c>
      <c r="S746">
        <f t="shared" si="32"/>
        <v>658860</v>
      </c>
      <c r="T746" t="s">
        <v>27</v>
      </c>
      <c r="U746" t="s">
        <v>54</v>
      </c>
    </row>
    <row r="747" spans="1:21" x14ac:dyDescent="0.3">
      <c r="A747">
        <v>510751</v>
      </c>
      <c r="B747" s="1" t="s">
        <v>1561</v>
      </c>
      <c r="C747" t="s">
        <v>56</v>
      </c>
      <c r="D747" t="s">
        <v>57</v>
      </c>
      <c r="E747" s="2" t="s">
        <v>24</v>
      </c>
      <c r="F747" s="1">
        <v>0.45763888888888887</v>
      </c>
      <c r="G747" s="2">
        <v>41993</v>
      </c>
      <c r="H747" s="1" t="s">
        <v>25</v>
      </c>
      <c r="I747">
        <v>443.5</v>
      </c>
      <c r="J747">
        <v>3575</v>
      </c>
      <c r="K747">
        <f t="shared" si="31"/>
        <v>1585512.5</v>
      </c>
      <c r="L747" t="s">
        <v>1562</v>
      </c>
      <c r="M747" t="s">
        <v>56</v>
      </c>
      <c r="N747" t="s">
        <v>57</v>
      </c>
      <c r="O747" s="2" t="s">
        <v>24</v>
      </c>
      <c r="P747" s="1">
        <v>0.45763888888888887</v>
      </c>
      <c r="Q747">
        <v>443.5</v>
      </c>
      <c r="R747">
        <v>3575</v>
      </c>
      <c r="S747">
        <f t="shared" si="32"/>
        <v>1585512.5</v>
      </c>
      <c r="T747" t="s">
        <v>34</v>
      </c>
      <c r="U747" t="s">
        <v>19</v>
      </c>
    </row>
    <row r="748" spans="1:21" x14ac:dyDescent="0.3">
      <c r="A748">
        <v>6668334</v>
      </c>
      <c r="B748" s="1" t="s">
        <v>1563</v>
      </c>
      <c r="C748" t="s">
        <v>60</v>
      </c>
      <c r="D748" t="s">
        <v>61</v>
      </c>
      <c r="E748" s="2" t="s">
        <v>24</v>
      </c>
      <c r="F748" s="1">
        <v>0.45763888888888887</v>
      </c>
      <c r="G748" s="2">
        <v>41993</v>
      </c>
      <c r="H748" s="1" t="s">
        <v>25</v>
      </c>
      <c r="I748">
        <v>231.3</v>
      </c>
      <c r="J748">
        <v>2336</v>
      </c>
      <c r="K748">
        <f t="shared" si="31"/>
        <v>540316.80000000005</v>
      </c>
      <c r="L748" t="s">
        <v>1564</v>
      </c>
      <c r="M748" t="s">
        <v>60</v>
      </c>
      <c r="N748" t="s">
        <v>61</v>
      </c>
      <c r="O748" s="2" t="s">
        <v>24</v>
      </c>
      <c r="P748" s="1">
        <v>0.45763888888888887</v>
      </c>
      <c r="Q748">
        <v>231.3</v>
      </c>
      <c r="R748">
        <v>2336</v>
      </c>
      <c r="S748">
        <f t="shared" si="32"/>
        <v>540316.80000000005</v>
      </c>
      <c r="T748" t="s">
        <v>34</v>
      </c>
      <c r="U748" t="s">
        <v>19</v>
      </c>
    </row>
    <row r="749" spans="1:21" x14ac:dyDescent="0.3">
      <c r="A749">
        <v>179983</v>
      </c>
      <c r="B749" s="1" t="s">
        <v>1565</v>
      </c>
      <c r="C749" t="s">
        <v>30</v>
      </c>
      <c r="D749" t="s">
        <v>31</v>
      </c>
      <c r="E749" s="2" t="s">
        <v>24</v>
      </c>
      <c r="F749" s="1">
        <v>0.45833333333333331</v>
      </c>
      <c r="G749" s="2">
        <v>41993</v>
      </c>
      <c r="H749" s="1" t="s">
        <v>25</v>
      </c>
      <c r="I749">
        <v>438.95</v>
      </c>
      <c r="J749">
        <v>3568</v>
      </c>
      <c r="K749">
        <f t="shared" si="31"/>
        <v>1566173.5999999999</v>
      </c>
      <c r="L749" t="s">
        <v>1566</v>
      </c>
      <c r="M749" t="s">
        <v>30</v>
      </c>
      <c r="N749" t="s">
        <v>31</v>
      </c>
      <c r="O749" s="2" t="s">
        <v>24</v>
      </c>
      <c r="P749" s="1">
        <v>0.45833333333333331</v>
      </c>
      <c r="Q749">
        <v>438.95</v>
      </c>
      <c r="R749">
        <v>3568</v>
      </c>
      <c r="S749">
        <f t="shared" si="32"/>
        <v>1566173.5999999999</v>
      </c>
      <c r="T749" t="s">
        <v>34</v>
      </c>
      <c r="U749" t="s">
        <v>19</v>
      </c>
    </row>
    <row r="750" spans="1:21" x14ac:dyDescent="0.3">
      <c r="A750">
        <v>355837</v>
      </c>
      <c r="B750" s="1" t="s">
        <v>1567</v>
      </c>
      <c r="C750" t="s">
        <v>46</v>
      </c>
      <c r="D750" t="s">
        <v>47</v>
      </c>
      <c r="E750" s="2" t="s">
        <v>24</v>
      </c>
      <c r="F750" s="1">
        <v>0.45833333333333331</v>
      </c>
      <c r="G750" s="2">
        <v>41993</v>
      </c>
      <c r="H750" s="1" t="s">
        <v>25</v>
      </c>
      <c r="I750">
        <v>1672.1</v>
      </c>
      <c r="J750">
        <v>248</v>
      </c>
      <c r="K750">
        <f t="shared" si="31"/>
        <v>414680.8</v>
      </c>
      <c r="L750" t="s">
        <v>1568</v>
      </c>
      <c r="M750" t="s">
        <v>46</v>
      </c>
      <c r="N750" t="s">
        <v>47</v>
      </c>
      <c r="O750" s="2" t="s">
        <v>24</v>
      </c>
      <c r="P750" s="1">
        <v>0.45833333333333331</v>
      </c>
      <c r="Q750">
        <v>1672.1</v>
      </c>
      <c r="R750">
        <v>248</v>
      </c>
      <c r="S750">
        <f t="shared" si="32"/>
        <v>414680.8</v>
      </c>
      <c r="T750" t="s">
        <v>34</v>
      </c>
      <c r="U750" t="s">
        <v>19</v>
      </c>
    </row>
    <row r="751" spans="1:21" x14ac:dyDescent="0.3">
      <c r="A751">
        <v>432746</v>
      </c>
      <c r="B751" s="1" t="s">
        <v>1569</v>
      </c>
      <c r="C751" t="s">
        <v>50</v>
      </c>
      <c r="D751" t="s">
        <v>51</v>
      </c>
      <c r="E751" s="2" t="s">
        <v>24</v>
      </c>
      <c r="F751" s="1">
        <v>0.45833333333333331</v>
      </c>
      <c r="G751" s="2">
        <v>41993</v>
      </c>
      <c r="H751" s="1" t="s">
        <v>25</v>
      </c>
      <c r="I751">
        <v>1390</v>
      </c>
      <c r="J751">
        <v>20</v>
      </c>
      <c r="K751">
        <f t="shared" si="31"/>
        <v>27800</v>
      </c>
      <c r="L751" t="s">
        <v>1570</v>
      </c>
      <c r="M751" t="s">
        <v>50</v>
      </c>
      <c r="N751" t="s">
        <v>53</v>
      </c>
      <c r="O751" s="2" t="s">
        <v>24</v>
      </c>
      <c r="P751" s="1">
        <v>0.45833333333333331</v>
      </c>
      <c r="Q751">
        <v>1390</v>
      </c>
      <c r="R751">
        <v>20</v>
      </c>
      <c r="S751">
        <f t="shared" si="32"/>
        <v>27800</v>
      </c>
      <c r="T751" t="s">
        <v>27</v>
      </c>
      <c r="U751" t="s">
        <v>54</v>
      </c>
    </row>
    <row r="752" spans="1:21" x14ac:dyDescent="0.3">
      <c r="A752">
        <v>510752</v>
      </c>
      <c r="B752" s="1" t="s">
        <v>1571</v>
      </c>
      <c r="C752" t="s">
        <v>56</v>
      </c>
      <c r="D752" t="s">
        <v>57</v>
      </c>
      <c r="E752" s="2" t="s">
        <v>24</v>
      </c>
      <c r="F752" s="1">
        <v>0.45833333333333331</v>
      </c>
      <c r="G752" s="2">
        <v>41993</v>
      </c>
      <c r="H752" s="1" t="s">
        <v>25</v>
      </c>
      <c r="I752">
        <v>443.25</v>
      </c>
      <c r="J752">
        <v>977</v>
      </c>
      <c r="K752">
        <f t="shared" si="31"/>
        <v>433055.25</v>
      </c>
      <c r="L752" t="s">
        <v>1572</v>
      </c>
      <c r="M752" t="s">
        <v>56</v>
      </c>
      <c r="N752" t="s">
        <v>57</v>
      </c>
      <c r="O752" s="2" t="s">
        <v>24</v>
      </c>
      <c r="P752" s="1">
        <v>0.45833333333333331</v>
      </c>
      <c r="Q752">
        <v>443.25</v>
      </c>
      <c r="R752">
        <v>977</v>
      </c>
      <c r="S752">
        <f t="shared" si="32"/>
        <v>433055.25</v>
      </c>
      <c r="T752" t="s">
        <v>34</v>
      </c>
      <c r="U752" t="s">
        <v>19</v>
      </c>
    </row>
    <row r="753" spans="1:21" x14ac:dyDescent="0.3">
      <c r="A753">
        <v>6668335</v>
      </c>
      <c r="B753" s="1" t="s">
        <v>1573</v>
      </c>
      <c r="C753" t="s">
        <v>60</v>
      </c>
      <c r="D753" t="s">
        <v>61</v>
      </c>
      <c r="E753" s="2" t="s">
        <v>24</v>
      </c>
      <c r="F753" s="1">
        <v>0.45833333333333331</v>
      </c>
      <c r="G753" s="2">
        <v>41993</v>
      </c>
      <c r="H753" s="1" t="s">
        <v>32</v>
      </c>
      <c r="I753">
        <v>231.75</v>
      </c>
      <c r="J753">
        <v>8534</v>
      </c>
      <c r="K753">
        <f t="shared" si="31"/>
        <v>1977754.5</v>
      </c>
      <c r="L753" t="s">
        <v>1574</v>
      </c>
      <c r="M753" t="s">
        <v>60</v>
      </c>
      <c r="N753" t="s">
        <v>61</v>
      </c>
      <c r="O753" s="2" t="s">
        <v>24</v>
      </c>
      <c r="P753" s="1">
        <v>0.45833333333333331</v>
      </c>
      <c r="Q753">
        <v>231.75</v>
      </c>
      <c r="R753">
        <v>8534</v>
      </c>
      <c r="S753">
        <f t="shared" si="32"/>
        <v>1977754.5</v>
      </c>
      <c r="T753" t="s">
        <v>34</v>
      </c>
      <c r="U753" t="s">
        <v>19</v>
      </c>
    </row>
    <row r="754" spans="1:21" x14ac:dyDescent="0.3">
      <c r="A754">
        <v>179984</v>
      </c>
      <c r="B754" s="1" t="s">
        <v>1575</v>
      </c>
      <c r="C754" t="s">
        <v>30</v>
      </c>
      <c r="D754" t="s">
        <v>31</v>
      </c>
      <c r="E754" s="2" t="s">
        <v>24</v>
      </c>
      <c r="F754" s="1">
        <v>0.45902777777777781</v>
      </c>
      <c r="G754" s="2">
        <v>41993</v>
      </c>
      <c r="H754" s="1" t="s">
        <v>32</v>
      </c>
      <c r="I754">
        <v>439.8</v>
      </c>
      <c r="J754">
        <v>2707</v>
      </c>
      <c r="K754">
        <f t="shared" si="31"/>
        <v>1190538.6000000001</v>
      </c>
      <c r="L754" t="s">
        <v>1576</v>
      </c>
      <c r="M754" t="s">
        <v>30</v>
      </c>
      <c r="N754" t="s">
        <v>31</v>
      </c>
      <c r="O754" s="2" t="s">
        <v>24</v>
      </c>
      <c r="P754" s="1">
        <v>0.45902777777777781</v>
      </c>
      <c r="Q754">
        <v>439.8</v>
      </c>
      <c r="R754">
        <v>2707</v>
      </c>
      <c r="S754">
        <f t="shared" si="32"/>
        <v>1190538.6000000001</v>
      </c>
      <c r="T754" t="s">
        <v>34</v>
      </c>
      <c r="U754" t="s">
        <v>19</v>
      </c>
    </row>
    <row r="755" spans="1:21" x14ac:dyDescent="0.3">
      <c r="A755">
        <v>355838</v>
      </c>
      <c r="B755" s="1" t="s">
        <v>1577</v>
      </c>
      <c r="C755" t="s">
        <v>46</v>
      </c>
      <c r="D755" t="s">
        <v>80</v>
      </c>
      <c r="E755" s="2" t="s">
        <v>24</v>
      </c>
      <c r="F755" s="1">
        <v>0.45902777777777781</v>
      </c>
      <c r="G755" s="2">
        <v>41993</v>
      </c>
      <c r="H755" s="1" t="s">
        <v>32</v>
      </c>
      <c r="I755">
        <v>1672.5</v>
      </c>
      <c r="J755">
        <v>345</v>
      </c>
      <c r="K755">
        <f t="shared" si="31"/>
        <v>577012.5</v>
      </c>
      <c r="L755" t="s">
        <v>1578</v>
      </c>
      <c r="M755" t="s">
        <v>46</v>
      </c>
      <c r="N755" t="s">
        <v>47</v>
      </c>
      <c r="O755" s="2" t="s">
        <v>24</v>
      </c>
      <c r="P755" s="1">
        <v>0.45902777777777781</v>
      </c>
      <c r="Q755">
        <v>1672.5</v>
      </c>
      <c r="R755">
        <v>345</v>
      </c>
      <c r="S755">
        <f t="shared" si="32"/>
        <v>577012.5</v>
      </c>
      <c r="T755" t="s">
        <v>27</v>
      </c>
      <c r="U755" t="s">
        <v>54</v>
      </c>
    </row>
    <row r="756" spans="1:21" x14ac:dyDescent="0.3">
      <c r="A756">
        <v>432747</v>
      </c>
      <c r="B756" s="1" t="s">
        <v>1579</v>
      </c>
      <c r="C756" t="s">
        <v>50</v>
      </c>
      <c r="D756" t="s">
        <v>51</v>
      </c>
      <c r="E756" s="2" t="s">
        <v>24</v>
      </c>
      <c r="F756" s="1">
        <v>0.45902777777777781</v>
      </c>
      <c r="G756" s="2">
        <v>41993</v>
      </c>
      <c r="H756" s="1" t="s">
        <v>32</v>
      </c>
      <c r="I756">
        <v>1390.45</v>
      </c>
      <c r="J756">
        <v>502</v>
      </c>
      <c r="K756">
        <f t="shared" si="31"/>
        <v>698005.9</v>
      </c>
      <c r="L756" t="s">
        <v>1580</v>
      </c>
      <c r="M756" t="s">
        <v>50</v>
      </c>
      <c r="N756" t="s">
        <v>51</v>
      </c>
      <c r="O756" s="2" t="s">
        <v>24</v>
      </c>
      <c r="P756" s="1">
        <v>0.45902777777777781</v>
      </c>
      <c r="Q756">
        <v>1390.45</v>
      </c>
      <c r="R756">
        <v>502</v>
      </c>
      <c r="S756">
        <f t="shared" si="32"/>
        <v>698005.9</v>
      </c>
      <c r="T756" t="s">
        <v>34</v>
      </c>
      <c r="U756" t="s">
        <v>19</v>
      </c>
    </row>
    <row r="757" spans="1:21" x14ac:dyDescent="0.3">
      <c r="A757">
        <v>6668336</v>
      </c>
      <c r="B757" s="1" t="s">
        <v>1581</v>
      </c>
      <c r="C757" t="s">
        <v>60</v>
      </c>
      <c r="D757" t="s">
        <v>61</v>
      </c>
      <c r="E757" s="2" t="s">
        <v>24</v>
      </c>
      <c r="F757" s="1">
        <v>0.45902777777777781</v>
      </c>
      <c r="G757" s="2">
        <v>41993</v>
      </c>
      <c r="H757" s="1" t="s">
        <v>32</v>
      </c>
      <c r="I757">
        <v>232</v>
      </c>
      <c r="J757">
        <v>5620</v>
      </c>
      <c r="K757">
        <f t="shared" si="31"/>
        <v>1303840</v>
      </c>
      <c r="L757" t="s">
        <v>1582</v>
      </c>
      <c r="M757" t="s">
        <v>60</v>
      </c>
      <c r="N757" t="s">
        <v>61</v>
      </c>
      <c r="O757" s="2" t="s">
        <v>24</v>
      </c>
      <c r="P757" s="1">
        <v>0.45902777777777781</v>
      </c>
      <c r="Q757">
        <v>232</v>
      </c>
      <c r="R757">
        <v>5620</v>
      </c>
      <c r="S757">
        <f t="shared" si="32"/>
        <v>1303840</v>
      </c>
      <c r="T757" t="s">
        <v>34</v>
      </c>
      <c r="U757" t="s">
        <v>19</v>
      </c>
    </row>
    <row r="758" spans="1:21" x14ac:dyDescent="0.3">
      <c r="A758">
        <v>114569</v>
      </c>
      <c r="B758" s="1" t="s">
        <v>1583</v>
      </c>
      <c r="C758" t="s">
        <v>22</v>
      </c>
      <c r="D758" t="s">
        <v>23</v>
      </c>
      <c r="E758" s="2" t="s">
        <v>24</v>
      </c>
      <c r="F758" s="1">
        <v>0.4597222222222222</v>
      </c>
      <c r="G758" s="2">
        <v>41993</v>
      </c>
      <c r="H758" s="1" t="s">
        <v>25</v>
      </c>
      <c r="I758">
        <v>559</v>
      </c>
      <c r="J758">
        <v>35</v>
      </c>
      <c r="K758">
        <f t="shared" ref="K758:K821" si="33">I758*J758</f>
        <v>19565</v>
      </c>
      <c r="L758" t="s">
        <v>1584</v>
      </c>
      <c r="M758" t="s">
        <v>22</v>
      </c>
      <c r="N758" t="s">
        <v>23</v>
      </c>
      <c r="O758" s="2" t="s">
        <v>24</v>
      </c>
      <c r="P758" s="1">
        <v>0.4597222222222222</v>
      </c>
      <c r="Q758">
        <v>559</v>
      </c>
      <c r="R758">
        <v>35</v>
      </c>
      <c r="S758">
        <f t="shared" si="32"/>
        <v>19565</v>
      </c>
      <c r="T758" t="s">
        <v>34</v>
      </c>
      <c r="U758" t="s">
        <v>19</v>
      </c>
    </row>
    <row r="759" spans="1:21" x14ac:dyDescent="0.3">
      <c r="A759">
        <v>179985</v>
      </c>
      <c r="B759" s="1" t="s">
        <v>1585</v>
      </c>
      <c r="C759" t="s">
        <v>30</v>
      </c>
      <c r="D759" t="s">
        <v>31</v>
      </c>
      <c r="E759" s="2" t="s">
        <v>24</v>
      </c>
      <c r="F759" s="1">
        <v>0.4597222222222222</v>
      </c>
      <c r="G759" s="2">
        <v>41993</v>
      </c>
      <c r="H759" s="1" t="s">
        <v>32</v>
      </c>
      <c r="I759">
        <v>438.95</v>
      </c>
      <c r="J759">
        <v>1317</v>
      </c>
      <c r="K759">
        <f t="shared" si="33"/>
        <v>578097.15</v>
      </c>
      <c r="L759" t="s">
        <v>1586</v>
      </c>
      <c r="M759" t="s">
        <v>30</v>
      </c>
      <c r="N759" t="s">
        <v>31</v>
      </c>
      <c r="O759" s="2" t="s">
        <v>24</v>
      </c>
      <c r="P759" s="1">
        <v>0.4597222222222222</v>
      </c>
      <c r="Q759">
        <v>438.95</v>
      </c>
      <c r="R759">
        <v>1317</v>
      </c>
      <c r="S759">
        <f t="shared" si="32"/>
        <v>578097.15</v>
      </c>
      <c r="T759" t="s">
        <v>34</v>
      </c>
      <c r="U759" t="s">
        <v>19</v>
      </c>
    </row>
    <row r="760" spans="1:21" x14ac:dyDescent="0.3">
      <c r="A760">
        <v>253377</v>
      </c>
      <c r="B760" s="1" t="s">
        <v>1587</v>
      </c>
      <c r="C760" t="s">
        <v>36</v>
      </c>
      <c r="D760" t="s">
        <v>37</v>
      </c>
      <c r="E760" s="2" t="s">
        <v>24</v>
      </c>
      <c r="F760" s="1">
        <v>0.4597222222222222</v>
      </c>
      <c r="G760" s="2">
        <v>41993</v>
      </c>
      <c r="H760" s="1" t="s">
        <v>25</v>
      </c>
      <c r="I760">
        <v>1182.5999999999999</v>
      </c>
      <c r="J760">
        <v>180</v>
      </c>
      <c r="K760">
        <f t="shared" si="33"/>
        <v>212867.99999999997</v>
      </c>
      <c r="L760" t="s">
        <v>1588</v>
      </c>
      <c r="M760" t="s">
        <v>36</v>
      </c>
      <c r="N760" t="s">
        <v>37</v>
      </c>
      <c r="O760" s="2" t="s">
        <v>24</v>
      </c>
      <c r="P760" s="1">
        <v>0.4597222222222222</v>
      </c>
      <c r="Q760">
        <v>1182.5999999999999</v>
      </c>
      <c r="R760">
        <v>180</v>
      </c>
      <c r="S760">
        <f t="shared" si="32"/>
        <v>212867.99999999997</v>
      </c>
      <c r="T760" t="s">
        <v>34</v>
      </c>
      <c r="U760" t="s">
        <v>19</v>
      </c>
    </row>
    <row r="761" spans="1:21" x14ac:dyDescent="0.3">
      <c r="A761">
        <v>355839</v>
      </c>
      <c r="B761" s="1" t="s">
        <v>1589</v>
      </c>
      <c r="C761" t="s">
        <v>46</v>
      </c>
      <c r="D761" t="s">
        <v>47</v>
      </c>
      <c r="E761" s="2" t="s">
        <v>24</v>
      </c>
      <c r="F761" s="1">
        <v>0.4597222222222222</v>
      </c>
      <c r="G761" s="2">
        <v>41993</v>
      </c>
      <c r="H761" s="1" t="s">
        <v>25</v>
      </c>
      <c r="I761">
        <v>1669.6</v>
      </c>
      <c r="J761">
        <v>459</v>
      </c>
      <c r="K761">
        <f t="shared" si="33"/>
        <v>766346.39999999991</v>
      </c>
      <c r="L761" t="s">
        <v>1590</v>
      </c>
      <c r="M761" t="s">
        <v>46</v>
      </c>
      <c r="N761" t="s">
        <v>47</v>
      </c>
      <c r="O761" s="2" t="s">
        <v>24</v>
      </c>
      <c r="P761" s="1">
        <v>0.4597222222222222</v>
      </c>
      <c r="Q761">
        <v>1669.6</v>
      </c>
      <c r="R761">
        <v>459</v>
      </c>
      <c r="S761">
        <f t="shared" si="32"/>
        <v>766346.39999999991</v>
      </c>
      <c r="T761" t="s">
        <v>34</v>
      </c>
      <c r="U761" t="s">
        <v>19</v>
      </c>
    </row>
    <row r="762" spans="1:21" x14ac:dyDescent="0.3">
      <c r="A762">
        <v>510754</v>
      </c>
      <c r="B762" s="1" t="s">
        <v>1591</v>
      </c>
      <c r="C762" t="s">
        <v>56</v>
      </c>
      <c r="D762" t="s">
        <v>57</v>
      </c>
      <c r="E762" s="2" t="s">
        <v>24</v>
      </c>
      <c r="F762" s="1">
        <v>0.4597222222222222</v>
      </c>
      <c r="G762" s="2">
        <v>41993</v>
      </c>
      <c r="H762" s="1" t="s">
        <v>25</v>
      </c>
      <c r="I762">
        <v>442</v>
      </c>
      <c r="J762">
        <v>171</v>
      </c>
      <c r="K762">
        <f t="shared" si="33"/>
        <v>75582</v>
      </c>
      <c r="L762" t="s">
        <v>1592</v>
      </c>
      <c r="M762" t="s">
        <v>56</v>
      </c>
      <c r="N762" t="s">
        <v>57</v>
      </c>
      <c r="O762" s="2" t="s">
        <v>24</v>
      </c>
      <c r="P762" s="1">
        <v>0.4597222222222222</v>
      </c>
      <c r="Q762">
        <v>442</v>
      </c>
      <c r="R762">
        <v>171</v>
      </c>
      <c r="S762">
        <f t="shared" si="32"/>
        <v>75582</v>
      </c>
      <c r="T762" t="s">
        <v>34</v>
      </c>
      <c r="U762" t="s">
        <v>19</v>
      </c>
    </row>
    <row r="763" spans="1:21" x14ac:dyDescent="0.3">
      <c r="A763">
        <v>6668337</v>
      </c>
      <c r="B763" s="1" t="s">
        <v>1593</v>
      </c>
      <c r="C763" t="s">
        <v>60</v>
      </c>
      <c r="D763" t="s">
        <v>388</v>
      </c>
      <c r="E763" s="2" t="s">
        <v>24</v>
      </c>
      <c r="F763" s="1">
        <v>0.4597222222222222</v>
      </c>
      <c r="G763" s="2">
        <v>41993</v>
      </c>
      <c r="H763" s="1" t="s">
        <v>32</v>
      </c>
      <c r="I763">
        <v>231.45</v>
      </c>
      <c r="J763">
        <v>2247</v>
      </c>
      <c r="K763">
        <f t="shared" si="33"/>
        <v>520068.14999999997</v>
      </c>
      <c r="L763" t="s">
        <v>1594</v>
      </c>
      <c r="M763" t="s">
        <v>60</v>
      </c>
      <c r="N763" t="s">
        <v>61</v>
      </c>
      <c r="O763" s="2" t="s">
        <v>24</v>
      </c>
      <c r="P763" s="1">
        <v>0.4597222222222222</v>
      </c>
      <c r="Q763">
        <v>231.45</v>
      </c>
      <c r="R763">
        <v>2247</v>
      </c>
      <c r="S763">
        <f t="shared" si="32"/>
        <v>520068.14999999997</v>
      </c>
      <c r="T763" t="s">
        <v>27</v>
      </c>
      <c r="U763" t="s">
        <v>54</v>
      </c>
    </row>
    <row r="764" spans="1:21" x14ac:dyDescent="0.3">
      <c r="A764">
        <v>16787</v>
      </c>
      <c r="B764" s="1" t="s">
        <v>1595</v>
      </c>
      <c r="C764" t="s">
        <v>65</v>
      </c>
      <c r="D764" t="s">
        <v>66</v>
      </c>
      <c r="E764" s="2" t="s">
        <v>24</v>
      </c>
      <c r="F764" s="1">
        <v>0.4604166666666667</v>
      </c>
      <c r="G764" s="2">
        <v>41993</v>
      </c>
      <c r="H764" s="1" t="s">
        <v>25</v>
      </c>
      <c r="I764">
        <v>7.4</v>
      </c>
      <c r="J764">
        <v>1099</v>
      </c>
      <c r="K764">
        <f t="shared" si="33"/>
        <v>8132.6</v>
      </c>
      <c r="L764" t="s">
        <v>1596</v>
      </c>
      <c r="M764" t="s">
        <v>65</v>
      </c>
      <c r="N764" t="s">
        <v>66</v>
      </c>
      <c r="O764" s="2" t="s">
        <v>24</v>
      </c>
      <c r="P764" s="1">
        <v>0.4604166666666667</v>
      </c>
      <c r="Q764">
        <v>7.4</v>
      </c>
      <c r="R764">
        <v>1099</v>
      </c>
      <c r="S764">
        <f t="shared" si="32"/>
        <v>8132.6</v>
      </c>
      <c r="T764" t="s">
        <v>34</v>
      </c>
      <c r="U764" t="s">
        <v>19</v>
      </c>
    </row>
    <row r="765" spans="1:21" x14ac:dyDescent="0.3">
      <c r="A765">
        <v>114570</v>
      </c>
      <c r="B765" s="1" t="s">
        <v>1597</v>
      </c>
      <c r="C765" t="s">
        <v>22</v>
      </c>
      <c r="D765" t="s">
        <v>23</v>
      </c>
      <c r="E765" s="2" t="s">
        <v>24</v>
      </c>
      <c r="F765" s="1">
        <v>0.4604166666666667</v>
      </c>
      <c r="G765" s="2">
        <v>41993</v>
      </c>
      <c r="H765" s="1" t="s">
        <v>25</v>
      </c>
      <c r="I765">
        <v>558</v>
      </c>
      <c r="J765">
        <v>1</v>
      </c>
      <c r="K765">
        <f t="shared" si="33"/>
        <v>558</v>
      </c>
      <c r="L765" t="s">
        <v>1598</v>
      </c>
      <c r="M765" t="s">
        <v>22</v>
      </c>
      <c r="N765" t="s">
        <v>23</v>
      </c>
      <c r="O765" s="2" t="s">
        <v>24</v>
      </c>
      <c r="P765" s="1">
        <v>0.4604166666666667</v>
      </c>
      <c r="Q765">
        <v>558</v>
      </c>
      <c r="R765">
        <v>1</v>
      </c>
      <c r="S765">
        <f t="shared" si="32"/>
        <v>558</v>
      </c>
      <c r="T765" t="s">
        <v>34</v>
      </c>
      <c r="U765" t="s">
        <v>19</v>
      </c>
    </row>
    <row r="766" spans="1:21" x14ac:dyDescent="0.3">
      <c r="A766">
        <v>179986</v>
      </c>
      <c r="B766" s="1" t="s">
        <v>1599</v>
      </c>
      <c r="C766" t="s">
        <v>30</v>
      </c>
      <c r="D766" t="s">
        <v>31</v>
      </c>
      <c r="E766" s="2" t="s">
        <v>24</v>
      </c>
      <c r="F766" s="1">
        <v>0.4604166666666667</v>
      </c>
      <c r="G766" s="2">
        <v>41993</v>
      </c>
      <c r="H766" s="1" t="s">
        <v>25</v>
      </c>
      <c r="I766">
        <v>439.5</v>
      </c>
      <c r="J766">
        <v>1685</v>
      </c>
      <c r="K766">
        <f t="shared" si="33"/>
        <v>740557.5</v>
      </c>
      <c r="L766" t="s">
        <v>1600</v>
      </c>
      <c r="M766" t="s">
        <v>30</v>
      </c>
      <c r="N766" t="s">
        <v>31</v>
      </c>
      <c r="O766" s="2" t="s">
        <v>24</v>
      </c>
      <c r="P766" s="1">
        <v>0.4604166666666667</v>
      </c>
      <c r="Q766">
        <v>439.5</v>
      </c>
      <c r="R766">
        <v>1685</v>
      </c>
      <c r="S766">
        <f t="shared" si="32"/>
        <v>740557.5</v>
      </c>
      <c r="T766" t="s">
        <v>34</v>
      </c>
      <c r="U766" t="s">
        <v>19</v>
      </c>
    </row>
    <row r="767" spans="1:21" x14ac:dyDescent="0.3">
      <c r="A767">
        <v>355840</v>
      </c>
      <c r="B767" s="1" t="s">
        <v>1601</v>
      </c>
      <c r="C767" t="s">
        <v>46</v>
      </c>
      <c r="D767" t="s">
        <v>47</v>
      </c>
      <c r="E767" s="2" t="s">
        <v>24</v>
      </c>
      <c r="F767" s="1">
        <v>0.4604166666666667</v>
      </c>
      <c r="G767" s="2">
        <v>41993</v>
      </c>
      <c r="H767" s="1" t="s">
        <v>25</v>
      </c>
      <c r="I767">
        <v>1668.85</v>
      </c>
      <c r="J767">
        <v>42</v>
      </c>
      <c r="K767">
        <f t="shared" si="33"/>
        <v>70091.7</v>
      </c>
      <c r="L767" t="s">
        <v>1602</v>
      </c>
      <c r="M767" t="s">
        <v>46</v>
      </c>
      <c r="N767" t="s">
        <v>47</v>
      </c>
      <c r="O767" s="2" t="s">
        <v>24</v>
      </c>
      <c r="P767" s="1">
        <v>0.4604166666666667</v>
      </c>
      <c r="Q767">
        <v>1668.85</v>
      </c>
      <c r="R767">
        <v>42</v>
      </c>
      <c r="S767">
        <v>70099</v>
      </c>
      <c r="T767" t="s">
        <v>27</v>
      </c>
      <c r="U767" t="s">
        <v>208</v>
      </c>
    </row>
    <row r="768" spans="1:21" x14ac:dyDescent="0.3">
      <c r="A768">
        <v>432749</v>
      </c>
      <c r="B768" s="1" t="s">
        <v>1603</v>
      </c>
      <c r="C768" t="s">
        <v>50</v>
      </c>
      <c r="D768" t="s">
        <v>51</v>
      </c>
      <c r="E768" s="2" t="s">
        <v>24</v>
      </c>
      <c r="F768" s="1">
        <v>0.4604166666666667</v>
      </c>
      <c r="G768" s="2">
        <v>41993</v>
      </c>
      <c r="H768" s="1" t="s">
        <v>25</v>
      </c>
      <c r="I768">
        <v>1396</v>
      </c>
      <c r="J768">
        <v>6165</v>
      </c>
      <c r="K768">
        <f t="shared" si="33"/>
        <v>8606340</v>
      </c>
      <c r="L768" t="s">
        <v>1604</v>
      </c>
      <c r="M768" t="s">
        <v>50</v>
      </c>
      <c r="N768" t="s">
        <v>53</v>
      </c>
      <c r="O768" s="2" t="s">
        <v>24</v>
      </c>
      <c r="P768" s="1">
        <v>0.4604166666666667</v>
      </c>
      <c r="Q768">
        <v>1396</v>
      </c>
      <c r="R768">
        <v>6165</v>
      </c>
      <c r="S768">
        <f t="shared" ref="S768:S795" si="34">Q768*R768</f>
        <v>8606340</v>
      </c>
      <c r="T768" t="s">
        <v>27</v>
      </c>
      <c r="U768" t="s">
        <v>54</v>
      </c>
    </row>
    <row r="769" spans="1:21" x14ac:dyDescent="0.3">
      <c r="A769">
        <v>6668338</v>
      </c>
      <c r="B769" s="1" t="s">
        <v>1605</v>
      </c>
      <c r="C769" t="s">
        <v>60</v>
      </c>
      <c r="D769" t="s">
        <v>61</v>
      </c>
      <c r="E769" s="2" t="s">
        <v>24</v>
      </c>
      <c r="F769" s="1">
        <v>0.4604166666666667</v>
      </c>
      <c r="G769" s="2">
        <v>41993</v>
      </c>
      <c r="H769" s="1" t="s">
        <v>32</v>
      </c>
      <c r="I769">
        <v>231.5</v>
      </c>
      <c r="J769">
        <v>3458</v>
      </c>
      <c r="K769">
        <f t="shared" si="33"/>
        <v>800527</v>
      </c>
      <c r="L769" t="s">
        <v>1606</v>
      </c>
      <c r="M769" t="s">
        <v>60</v>
      </c>
      <c r="N769" t="s">
        <v>61</v>
      </c>
      <c r="O769" s="2" t="s">
        <v>24</v>
      </c>
      <c r="P769" s="1">
        <v>0.4604166666666667</v>
      </c>
      <c r="Q769">
        <v>231.5</v>
      </c>
      <c r="R769">
        <v>3458</v>
      </c>
      <c r="S769">
        <f t="shared" si="34"/>
        <v>800527</v>
      </c>
      <c r="T769" t="s">
        <v>34</v>
      </c>
      <c r="U769" t="s">
        <v>19</v>
      </c>
    </row>
    <row r="770" spans="1:21" x14ac:dyDescent="0.3">
      <c r="A770">
        <v>16788</v>
      </c>
      <c r="B770" s="1" t="s">
        <v>1607</v>
      </c>
      <c r="C770" t="s">
        <v>65</v>
      </c>
      <c r="D770" t="s">
        <v>66</v>
      </c>
      <c r="E770" s="2" t="s">
        <v>24</v>
      </c>
      <c r="F770" s="1">
        <v>0.46111111111111108</v>
      </c>
      <c r="G770" s="2">
        <v>41993</v>
      </c>
      <c r="H770" s="1" t="s">
        <v>25</v>
      </c>
      <c r="I770">
        <v>7.45</v>
      </c>
      <c r="J770">
        <v>1150</v>
      </c>
      <c r="K770">
        <f t="shared" si="33"/>
        <v>8567.5</v>
      </c>
      <c r="L770" t="s">
        <v>1608</v>
      </c>
      <c r="M770" t="s">
        <v>65</v>
      </c>
      <c r="N770" t="s">
        <v>66</v>
      </c>
      <c r="O770" s="2" t="s">
        <v>24</v>
      </c>
      <c r="P770" s="1">
        <v>0.46111111111111108</v>
      </c>
      <c r="Q770">
        <v>7.4</v>
      </c>
      <c r="R770">
        <v>1150</v>
      </c>
      <c r="S770">
        <f t="shared" si="34"/>
        <v>8510</v>
      </c>
      <c r="T770" t="s">
        <v>27</v>
      </c>
      <c r="U770" t="s">
        <v>68</v>
      </c>
    </row>
    <row r="771" spans="1:21" x14ac:dyDescent="0.3">
      <c r="A771">
        <v>179987</v>
      </c>
      <c r="B771" s="1" t="s">
        <v>1609</v>
      </c>
      <c r="C771" t="s">
        <v>30</v>
      </c>
      <c r="D771" t="s">
        <v>31</v>
      </c>
      <c r="E771" s="2" t="s">
        <v>24</v>
      </c>
      <c r="F771" s="1">
        <v>0.46111111111111108</v>
      </c>
      <c r="G771" s="2">
        <v>41993</v>
      </c>
      <c r="H771" s="1" t="s">
        <v>32</v>
      </c>
      <c r="I771">
        <v>438.8</v>
      </c>
      <c r="J771">
        <v>1446</v>
      </c>
      <c r="K771">
        <f t="shared" si="33"/>
        <v>634504.80000000005</v>
      </c>
      <c r="L771" t="s">
        <v>1610</v>
      </c>
      <c r="M771" t="s">
        <v>30</v>
      </c>
      <c r="N771" t="s">
        <v>31</v>
      </c>
      <c r="O771" s="2" t="s">
        <v>24</v>
      </c>
      <c r="P771" s="1">
        <v>0.46111111111111108</v>
      </c>
      <c r="Q771">
        <v>438.8</v>
      </c>
      <c r="R771">
        <v>1446</v>
      </c>
      <c r="S771">
        <f t="shared" si="34"/>
        <v>634504.80000000005</v>
      </c>
      <c r="T771" t="s">
        <v>34</v>
      </c>
      <c r="U771" t="s">
        <v>19</v>
      </c>
    </row>
    <row r="772" spans="1:21" x14ac:dyDescent="0.3">
      <c r="A772">
        <v>253379</v>
      </c>
      <c r="B772" s="1" t="s">
        <v>1611</v>
      </c>
      <c r="C772" t="s">
        <v>36</v>
      </c>
      <c r="D772" t="s">
        <v>37</v>
      </c>
      <c r="E772" s="2" t="s">
        <v>24</v>
      </c>
      <c r="F772" s="1">
        <v>0.46111111111111108</v>
      </c>
      <c r="G772" s="2">
        <v>41993</v>
      </c>
      <c r="H772" s="1" t="s">
        <v>25</v>
      </c>
      <c r="I772">
        <v>1180.1500000000001</v>
      </c>
      <c r="J772">
        <v>844</v>
      </c>
      <c r="K772">
        <f t="shared" si="33"/>
        <v>996046.60000000009</v>
      </c>
      <c r="L772" t="s">
        <v>1612</v>
      </c>
      <c r="M772" t="s">
        <v>36</v>
      </c>
      <c r="N772" t="s">
        <v>37</v>
      </c>
      <c r="O772" s="2" t="s">
        <v>24</v>
      </c>
      <c r="P772" s="1">
        <v>0.46111111111111108</v>
      </c>
      <c r="Q772">
        <v>1180.1500000000001</v>
      </c>
      <c r="R772">
        <v>844</v>
      </c>
      <c r="S772">
        <f t="shared" si="34"/>
        <v>996046.60000000009</v>
      </c>
      <c r="T772" t="s">
        <v>34</v>
      </c>
      <c r="U772" t="s">
        <v>19</v>
      </c>
    </row>
    <row r="773" spans="1:21" x14ac:dyDescent="0.3">
      <c r="A773">
        <v>355841</v>
      </c>
      <c r="B773" s="1" t="s">
        <v>1613</v>
      </c>
      <c r="C773" t="s">
        <v>46</v>
      </c>
      <c r="D773" t="s">
        <v>47</v>
      </c>
      <c r="E773" s="2" t="s">
        <v>24</v>
      </c>
      <c r="F773" s="1">
        <v>0.46111111111111108</v>
      </c>
      <c r="G773" s="2">
        <v>41993</v>
      </c>
      <c r="H773" s="1" t="s">
        <v>25</v>
      </c>
      <c r="I773">
        <v>1667.85</v>
      </c>
      <c r="J773">
        <v>40</v>
      </c>
      <c r="K773">
        <f t="shared" si="33"/>
        <v>66714</v>
      </c>
      <c r="L773" t="s">
        <v>1614</v>
      </c>
      <c r="M773" t="s">
        <v>46</v>
      </c>
      <c r="N773" t="s">
        <v>47</v>
      </c>
      <c r="O773" s="2" t="s">
        <v>24</v>
      </c>
      <c r="P773" s="1">
        <v>0.46111111111111108</v>
      </c>
      <c r="Q773">
        <v>1667.85</v>
      </c>
      <c r="R773">
        <v>40</v>
      </c>
      <c r="S773">
        <f t="shared" si="34"/>
        <v>66714</v>
      </c>
      <c r="T773" t="s">
        <v>34</v>
      </c>
      <c r="U773" t="s">
        <v>19</v>
      </c>
    </row>
    <row r="774" spans="1:21" x14ac:dyDescent="0.3">
      <c r="A774">
        <v>432750</v>
      </c>
      <c r="B774" s="1" t="s">
        <v>1615</v>
      </c>
      <c r="C774" t="s">
        <v>50</v>
      </c>
      <c r="D774" t="s">
        <v>51</v>
      </c>
      <c r="E774" s="2" t="s">
        <v>24</v>
      </c>
      <c r="F774" s="1">
        <v>0.46111111111111108</v>
      </c>
      <c r="G774" s="2">
        <v>41993</v>
      </c>
      <c r="H774" s="1" t="s">
        <v>25</v>
      </c>
      <c r="I774">
        <v>1394.85</v>
      </c>
      <c r="J774">
        <v>6270</v>
      </c>
      <c r="K774">
        <f t="shared" si="33"/>
        <v>8745709.5</v>
      </c>
      <c r="L774" t="s">
        <v>1616</v>
      </c>
      <c r="M774" t="s">
        <v>50</v>
      </c>
      <c r="N774" t="s">
        <v>53</v>
      </c>
      <c r="O774" s="2" t="s">
        <v>24</v>
      </c>
      <c r="P774" s="1">
        <v>0.46111111111111108</v>
      </c>
      <c r="Q774">
        <v>1394.85</v>
      </c>
      <c r="R774">
        <v>6270</v>
      </c>
      <c r="S774">
        <f t="shared" si="34"/>
        <v>8745709.5</v>
      </c>
      <c r="T774" t="s">
        <v>27</v>
      </c>
      <c r="U774" t="s">
        <v>54</v>
      </c>
    </row>
    <row r="775" spans="1:21" x14ac:dyDescent="0.3">
      <c r="A775">
        <v>510756</v>
      </c>
      <c r="B775" s="1" t="s">
        <v>1617</v>
      </c>
      <c r="C775" t="s">
        <v>56</v>
      </c>
      <c r="D775" t="s">
        <v>57</v>
      </c>
      <c r="E775" s="2" t="s">
        <v>24</v>
      </c>
      <c r="F775" s="1">
        <v>0.46111111111111108</v>
      </c>
      <c r="G775" s="2">
        <v>41993</v>
      </c>
      <c r="H775" s="1" t="s">
        <v>25</v>
      </c>
      <c r="I775">
        <v>442.3</v>
      </c>
      <c r="J775">
        <v>86</v>
      </c>
      <c r="K775">
        <f t="shared" si="33"/>
        <v>38037.800000000003</v>
      </c>
      <c r="L775" t="s">
        <v>1618</v>
      </c>
      <c r="M775" t="s">
        <v>56</v>
      </c>
      <c r="N775" t="s">
        <v>57</v>
      </c>
      <c r="O775" s="2" t="s">
        <v>24</v>
      </c>
      <c r="P775" s="1">
        <v>0.46111111111111108</v>
      </c>
      <c r="Q775">
        <v>442.3</v>
      </c>
      <c r="R775">
        <v>86</v>
      </c>
      <c r="S775">
        <f t="shared" si="34"/>
        <v>38037.800000000003</v>
      </c>
      <c r="T775" t="s">
        <v>34</v>
      </c>
      <c r="U775" t="s">
        <v>19</v>
      </c>
    </row>
    <row r="776" spans="1:21" x14ac:dyDescent="0.3">
      <c r="A776">
        <v>6668339</v>
      </c>
      <c r="B776" s="1" t="s">
        <v>1619</v>
      </c>
      <c r="C776" t="s">
        <v>60</v>
      </c>
      <c r="D776" t="s">
        <v>61</v>
      </c>
      <c r="E776" s="2" t="s">
        <v>24</v>
      </c>
      <c r="F776" s="1">
        <v>0.46111111111111108</v>
      </c>
      <c r="G776" s="2">
        <v>41993</v>
      </c>
      <c r="H776" s="1" t="s">
        <v>32</v>
      </c>
      <c r="I776">
        <v>231.15</v>
      </c>
      <c r="J776">
        <v>1475</v>
      </c>
      <c r="K776">
        <f t="shared" si="33"/>
        <v>340946.25</v>
      </c>
      <c r="L776" t="s">
        <v>1620</v>
      </c>
      <c r="M776" t="s">
        <v>60</v>
      </c>
      <c r="N776" t="s">
        <v>61</v>
      </c>
      <c r="O776" s="2" t="s">
        <v>24</v>
      </c>
      <c r="P776" s="1">
        <v>0.46111111111111108</v>
      </c>
      <c r="Q776">
        <v>231.15</v>
      </c>
      <c r="R776">
        <v>1475</v>
      </c>
      <c r="S776">
        <f t="shared" si="34"/>
        <v>340946.25</v>
      </c>
      <c r="T776" t="s">
        <v>34</v>
      </c>
      <c r="U776" t="s">
        <v>19</v>
      </c>
    </row>
    <row r="777" spans="1:21" x14ac:dyDescent="0.3">
      <c r="A777">
        <v>179988</v>
      </c>
      <c r="B777" s="1" t="s">
        <v>1621</v>
      </c>
      <c r="C777" t="s">
        <v>30</v>
      </c>
      <c r="D777" t="s">
        <v>31</v>
      </c>
      <c r="E777" s="2" t="s">
        <v>24</v>
      </c>
      <c r="F777" s="1">
        <v>0.46180555555555558</v>
      </c>
      <c r="G777" s="2">
        <v>41993</v>
      </c>
      <c r="H777" s="1" t="s">
        <v>25</v>
      </c>
      <c r="I777">
        <v>438.55</v>
      </c>
      <c r="J777">
        <v>3113</v>
      </c>
      <c r="K777">
        <f t="shared" si="33"/>
        <v>1365206.1500000001</v>
      </c>
      <c r="L777" t="s">
        <v>1622</v>
      </c>
      <c r="M777" t="s">
        <v>30</v>
      </c>
      <c r="N777" t="s">
        <v>31</v>
      </c>
      <c r="O777" s="2" t="s">
        <v>24</v>
      </c>
      <c r="P777" s="1">
        <v>0.46180555555555558</v>
      </c>
      <c r="Q777">
        <v>438.55</v>
      </c>
      <c r="R777">
        <v>3113</v>
      </c>
      <c r="S777">
        <f t="shared" si="34"/>
        <v>1365206.1500000001</v>
      </c>
      <c r="T777" t="s">
        <v>34</v>
      </c>
      <c r="U777" t="s">
        <v>19</v>
      </c>
    </row>
    <row r="778" spans="1:21" x14ac:dyDescent="0.3">
      <c r="A778">
        <v>253380</v>
      </c>
      <c r="B778" s="1" t="s">
        <v>1623</v>
      </c>
      <c r="C778" t="s">
        <v>36</v>
      </c>
      <c r="D778" t="s">
        <v>37</v>
      </c>
      <c r="E778" s="2" t="s">
        <v>24</v>
      </c>
      <c r="F778" s="1">
        <v>0.46180555555555558</v>
      </c>
      <c r="G778" s="2">
        <v>41993</v>
      </c>
      <c r="H778" s="1" t="s">
        <v>25</v>
      </c>
      <c r="I778">
        <v>1179</v>
      </c>
      <c r="J778">
        <v>144</v>
      </c>
      <c r="K778">
        <f t="shared" si="33"/>
        <v>169776</v>
      </c>
      <c r="L778" t="s">
        <v>1624</v>
      </c>
      <c r="M778" t="s">
        <v>36</v>
      </c>
      <c r="N778" t="s">
        <v>37</v>
      </c>
      <c r="O778" s="2" t="s">
        <v>24</v>
      </c>
      <c r="P778" s="1">
        <v>0.46180555555555558</v>
      </c>
      <c r="Q778">
        <v>1180</v>
      </c>
      <c r="R778">
        <v>144</v>
      </c>
      <c r="S778">
        <f t="shared" si="34"/>
        <v>169920</v>
      </c>
      <c r="T778" t="s">
        <v>27</v>
      </c>
      <c r="U778" t="s">
        <v>68</v>
      </c>
    </row>
    <row r="779" spans="1:21" x14ac:dyDescent="0.3">
      <c r="A779">
        <v>355842</v>
      </c>
      <c r="B779" s="1" t="s">
        <v>1625</v>
      </c>
      <c r="C779" t="s">
        <v>46</v>
      </c>
      <c r="D779" t="s">
        <v>47</v>
      </c>
      <c r="E779" s="2" t="s">
        <v>24</v>
      </c>
      <c r="F779" s="1">
        <v>0.46180555555555558</v>
      </c>
      <c r="G779" s="2">
        <v>41993</v>
      </c>
      <c r="H779" s="1" t="s">
        <v>25</v>
      </c>
      <c r="I779">
        <v>1667.2</v>
      </c>
      <c r="J779">
        <v>870</v>
      </c>
      <c r="K779">
        <f t="shared" si="33"/>
        <v>1450464</v>
      </c>
      <c r="L779" t="s">
        <v>1626</v>
      </c>
      <c r="M779" t="s">
        <v>46</v>
      </c>
      <c r="N779" t="s">
        <v>47</v>
      </c>
      <c r="O779" s="2" t="s">
        <v>24</v>
      </c>
      <c r="P779" s="1">
        <v>0.46180555555555558</v>
      </c>
      <c r="Q779">
        <v>1667.2</v>
      </c>
      <c r="R779">
        <v>870</v>
      </c>
      <c r="S779">
        <f t="shared" si="34"/>
        <v>1450464</v>
      </c>
      <c r="T779" t="s">
        <v>34</v>
      </c>
      <c r="U779" t="s">
        <v>19</v>
      </c>
    </row>
    <row r="780" spans="1:21" x14ac:dyDescent="0.3">
      <c r="A780">
        <v>432751</v>
      </c>
      <c r="B780" s="1" t="s">
        <v>1627</v>
      </c>
      <c r="C780" t="s">
        <v>50</v>
      </c>
      <c r="D780" t="s">
        <v>51</v>
      </c>
      <c r="E780" s="2" t="s">
        <v>24</v>
      </c>
      <c r="F780" s="1">
        <v>0.46180555555555558</v>
      </c>
      <c r="G780" s="2">
        <v>41993</v>
      </c>
      <c r="H780" s="1" t="s">
        <v>25</v>
      </c>
      <c r="I780">
        <v>1394</v>
      </c>
      <c r="J780">
        <v>872</v>
      </c>
      <c r="K780">
        <f t="shared" si="33"/>
        <v>1215568</v>
      </c>
      <c r="L780" t="s">
        <v>1628</v>
      </c>
      <c r="M780" t="s">
        <v>50</v>
      </c>
      <c r="N780" t="s">
        <v>53</v>
      </c>
      <c r="O780" s="2" t="s">
        <v>24</v>
      </c>
      <c r="P780" s="1">
        <v>0.46180555555555558</v>
      </c>
      <c r="Q780">
        <v>1394</v>
      </c>
      <c r="R780">
        <v>872</v>
      </c>
      <c r="S780">
        <f t="shared" si="34"/>
        <v>1215568</v>
      </c>
      <c r="T780" t="s">
        <v>27</v>
      </c>
      <c r="U780" t="s">
        <v>54</v>
      </c>
    </row>
    <row r="781" spans="1:21" x14ac:dyDescent="0.3">
      <c r="A781">
        <v>510757</v>
      </c>
      <c r="B781" s="1" t="s">
        <v>1629</v>
      </c>
      <c r="C781" t="s">
        <v>56</v>
      </c>
      <c r="D781" t="s">
        <v>57</v>
      </c>
      <c r="E781" s="2" t="s">
        <v>24</v>
      </c>
      <c r="F781" s="1">
        <v>0.46180555555555558</v>
      </c>
      <c r="G781" s="2">
        <v>41993</v>
      </c>
      <c r="H781" s="1" t="s">
        <v>25</v>
      </c>
      <c r="I781">
        <v>442</v>
      </c>
      <c r="J781">
        <v>1442</v>
      </c>
      <c r="K781">
        <f t="shared" si="33"/>
        <v>637364</v>
      </c>
      <c r="L781" t="s">
        <v>1630</v>
      </c>
      <c r="M781" t="s">
        <v>56</v>
      </c>
      <c r="N781" t="s">
        <v>57</v>
      </c>
      <c r="O781" s="2" t="s">
        <v>24</v>
      </c>
      <c r="P781" s="1">
        <v>0.46180555555555558</v>
      </c>
      <c r="Q781">
        <v>442</v>
      </c>
      <c r="R781">
        <v>1442</v>
      </c>
      <c r="S781">
        <f t="shared" si="34"/>
        <v>637364</v>
      </c>
      <c r="T781" t="s">
        <v>34</v>
      </c>
      <c r="U781" t="s">
        <v>19</v>
      </c>
    </row>
    <row r="782" spans="1:21" x14ac:dyDescent="0.3">
      <c r="A782">
        <v>6668340</v>
      </c>
      <c r="B782" s="1" t="s">
        <v>1631</v>
      </c>
      <c r="C782" t="s">
        <v>60</v>
      </c>
      <c r="D782" t="s">
        <v>61</v>
      </c>
      <c r="E782" s="2" t="s">
        <v>24</v>
      </c>
      <c r="F782" s="1">
        <v>0.46180555555555558</v>
      </c>
      <c r="G782" s="2">
        <v>41993</v>
      </c>
      <c r="H782" s="1" t="s">
        <v>32</v>
      </c>
      <c r="I782">
        <v>230.95</v>
      </c>
      <c r="J782">
        <v>2536</v>
      </c>
      <c r="K782">
        <f t="shared" si="33"/>
        <v>585689.19999999995</v>
      </c>
      <c r="L782" t="s">
        <v>1632</v>
      </c>
      <c r="M782" t="s">
        <v>60</v>
      </c>
      <c r="N782" t="s">
        <v>61</v>
      </c>
      <c r="O782" s="2" t="s">
        <v>24</v>
      </c>
      <c r="P782" s="1">
        <v>0.46180555555555558</v>
      </c>
      <c r="Q782">
        <v>230.95</v>
      </c>
      <c r="R782">
        <v>2536</v>
      </c>
      <c r="S782">
        <f t="shared" si="34"/>
        <v>585689.19999999995</v>
      </c>
      <c r="T782" t="s">
        <v>34</v>
      </c>
      <c r="U782" t="s">
        <v>19</v>
      </c>
    </row>
    <row r="783" spans="1:21" x14ac:dyDescent="0.3">
      <c r="A783">
        <v>179989</v>
      </c>
      <c r="B783" s="1" t="s">
        <v>1633</v>
      </c>
      <c r="C783" t="s">
        <v>30</v>
      </c>
      <c r="D783" t="s">
        <v>31</v>
      </c>
      <c r="E783" s="2" t="s">
        <v>24</v>
      </c>
      <c r="F783" s="1">
        <v>0.46249999999999997</v>
      </c>
      <c r="G783" s="2">
        <v>41993</v>
      </c>
      <c r="H783" s="1" t="s">
        <v>25</v>
      </c>
      <c r="I783">
        <v>438.4</v>
      </c>
      <c r="J783">
        <v>6153</v>
      </c>
      <c r="K783">
        <f t="shared" si="33"/>
        <v>2697475.1999999997</v>
      </c>
      <c r="L783" t="s">
        <v>1634</v>
      </c>
      <c r="M783" t="s">
        <v>30</v>
      </c>
      <c r="N783" t="s">
        <v>31</v>
      </c>
      <c r="O783" s="2" t="s">
        <v>24</v>
      </c>
      <c r="P783" s="1">
        <v>0.46249999999999997</v>
      </c>
      <c r="Q783">
        <v>438.4</v>
      </c>
      <c r="R783">
        <v>6153</v>
      </c>
      <c r="S783">
        <f t="shared" si="34"/>
        <v>2697475.1999999997</v>
      </c>
      <c r="T783" t="s">
        <v>34</v>
      </c>
      <c r="U783" t="s">
        <v>19</v>
      </c>
    </row>
    <row r="784" spans="1:21" x14ac:dyDescent="0.3">
      <c r="A784">
        <v>253381</v>
      </c>
      <c r="B784" s="1" t="s">
        <v>1635</v>
      </c>
      <c r="C784" t="s">
        <v>36</v>
      </c>
      <c r="D784" t="s">
        <v>37</v>
      </c>
      <c r="E784" s="2" t="s">
        <v>24</v>
      </c>
      <c r="F784" s="1">
        <v>0.46249999999999997</v>
      </c>
      <c r="G784" s="2">
        <v>41993</v>
      </c>
      <c r="H784" s="1" t="s">
        <v>25</v>
      </c>
      <c r="I784">
        <v>1178.1500000000001</v>
      </c>
      <c r="J784">
        <v>213</v>
      </c>
      <c r="K784">
        <f t="shared" si="33"/>
        <v>250945.95</v>
      </c>
      <c r="L784" t="s">
        <v>1636</v>
      </c>
      <c r="M784" t="s">
        <v>36</v>
      </c>
      <c r="N784" t="s">
        <v>37</v>
      </c>
      <c r="O784" s="2" t="s">
        <v>24</v>
      </c>
      <c r="P784" s="1">
        <v>0.46249999999999997</v>
      </c>
      <c r="Q784">
        <v>1178.1500000000001</v>
      </c>
      <c r="R784">
        <v>213</v>
      </c>
      <c r="S784">
        <f t="shared" si="34"/>
        <v>250945.95</v>
      </c>
      <c r="T784" t="s">
        <v>34</v>
      </c>
      <c r="U784" t="s">
        <v>19</v>
      </c>
    </row>
    <row r="785" spans="1:21" x14ac:dyDescent="0.3">
      <c r="A785">
        <v>510758</v>
      </c>
      <c r="B785" s="1" t="s">
        <v>1637</v>
      </c>
      <c r="C785" t="s">
        <v>56</v>
      </c>
      <c r="D785" t="s">
        <v>57</v>
      </c>
      <c r="E785" s="2" t="s">
        <v>24</v>
      </c>
      <c r="F785" s="1">
        <v>0.46249999999999997</v>
      </c>
      <c r="G785" s="2">
        <v>41993</v>
      </c>
      <c r="H785" s="1" t="s">
        <v>25</v>
      </c>
      <c r="I785">
        <v>441.95</v>
      </c>
      <c r="J785">
        <v>882</v>
      </c>
      <c r="K785">
        <f t="shared" si="33"/>
        <v>389799.89999999997</v>
      </c>
      <c r="L785" t="s">
        <v>1454</v>
      </c>
      <c r="M785" t="s">
        <v>56</v>
      </c>
      <c r="N785" t="s">
        <v>57</v>
      </c>
      <c r="O785" s="2" t="s">
        <v>24</v>
      </c>
      <c r="P785" s="1">
        <v>0.46249999999999997</v>
      </c>
      <c r="Q785">
        <v>441.95</v>
      </c>
      <c r="R785">
        <v>880</v>
      </c>
      <c r="S785">
        <f t="shared" si="34"/>
        <v>388916</v>
      </c>
      <c r="T785" t="s">
        <v>27</v>
      </c>
      <c r="U785" t="s">
        <v>28</v>
      </c>
    </row>
    <row r="786" spans="1:21" x14ac:dyDescent="0.3">
      <c r="A786">
        <v>6668341</v>
      </c>
      <c r="B786" s="1" t="s">
        <v>1638</v>
      </c>
      <c r="C786" t="s">
        <v>60</v>
      </c>
      <c r="D786" t="s">
        <v>61</v>
      </c>
      <c r="E786" s="2" t="s">
        <v>24</v>
      </c>
      <c r="F786" s="1">
        <v>0.46249999999999997</v>
      </c>
      <c r="G786" s="2">
        <v>41993</v>
      </c>
      <c r="H786" s="1" t="s">
        <v>25</v>
      </c>
      <c r="I786">
        <v>231.35</v>
      </c>
      <c r="J786">
        <v>5182</v>
      </c>
      <c r="K786">
        <f t="shared" si="33"/>
        <v>1198855.7</v>
      </c>
      <c r="L786" t="s">
        <v>1639</v>
      </c>
      <c r="M786" t="s">
        <v>60</v>
      </c>
      <c r="N786" t="s">
        <v>61</v>
      </c>
      <c r="O786" s="2" t="s">
        <v>24</v>
      </c>
      <c r="P786" s="1">
        <v>0.46249999999999997</v>
      </c>
      <c r="Q786">
        <v>231.35</v>
      </c>
      <c r="R786">
        <v>5182</v>
      </c>
      <c r="S786">
        <f t="shared" si="34"/>
        <v>1198855.7</v>
      </c>
      <c r="T786" t="s">
        <v>34</v>
      </c>
      <c r="U786" t="s">
        <v>19</v>
      </c>
    </row>
    <row r="787" spans="1:21" x14ac:dyDescent="0.3">
      <c r="A787">
        <v>16789</v>
      </c>
      <c r="B787" s="1" t="s">
        <v>1640</v>
      </c>
      <c r="C787" t="s">
        <v>65</v>
      </c>
      <c r="D787" t="s">
        <v>66</v>
      </c>
      <c r="E787" s="2" t="s">
        <v>24</v>
      </c>
      <c r="F787" s="1">
        <v>0.46319444444444446</v>
      </c>
      <c r="G787" s="2">
        <v>41993</v>
      </c>
      <c r="H787" s="1" t="s">
        <v>25</v>
      </c>
      <c r="I787">
        <v>7.35</v>
      </c>
      <c r="J787">
        <v>1600</v>
      </c>
      <c r="K787">
        <f t="shared" si="33"/>
        <v>11760</v>
      </c>
      <c r="L787" t="s">
        <v>1641</v>
      </c>
      <c r="M787" t="s">
        <v>65</v>
      </c>
      <c r="N787" t="s">
        <v>66</v>
      </c>
      <c r="O787" s="2" t="s">
        <v>24</v>
      </c>
      <c r="P787" s="1">
        <v>0.46319444444444446</v>
      </c>
      <c r="Q787">
        <v>7.35</v>
      </c>
      <c r="R787">
        <v>1600</v>
      </c>
      <c r="S787">
        <f t="shared" si="34"/>
        <v>11760</v>
      </c>
      <c r="T787" t="s">
        <v>34</v>
      </c>
      <c r="U787" t="s">
        <v>19</v>
      </c>
    </row>
    <row r="788" spans="1:21" x14ac:dyDescent="0.3">
      <c r="A788">
        <v>179990</v>
      </c>
      <c r="B788" s="1" t="s">
        <v>1642</v>
      </c>
      <c r="C788" t="s">
        <v>30</v>
      </c>
      <c r="D788" t="s">
        <v>31</v>
      </c>
      <c r="E788" s="2" t="s">
        <v>24</v>
      </c>
      <c r="F788" s="1">
        <v>0.46319444444444446</v>
      </c>
      <c r="G788" s="2">
        <v>41993</v>
      </c>
      <c r="H788" s="1" t="s">
        <v>25</v>
      </c>
      <c r="I788">
        <v>438.05</v>
      </c>
      <c r="J788">
        <v>1984</v>
      </c>
      <c r="K788">
        <f t="shared" si="33"/>
        <v>869091.20000000007</v>
      </c>
      <c r="L788" t="s">
        <v>1643</v>
      </c>
      <c r="M788" t="s">
        <v>30</v>
      </c>
      <c r="N788" t="s">
        <v>31</v>
      </c>
      <c r="O788" s="2" t="s">
        <v>24</v>
      </c>
      <c r="P788" s="1">
        <v>0.46319444444444446</v>
      </c>
      <c r="Q788">
        <v>438.05</v>
      </c>
      <c r="R788">
        <v>1984</v>
      </c>
      <c r="S788">
        <f t="shared" si="34"/>
        <v>869091.20000000007</v>
      </c>
      <c r="T788" t="s">
        <v>34</v>
      </c>
      <c r="U788" t="s">
        <v>19</v>
      </c>
    </row>
    <row r="789" spans="1:21" x14ac:dyDescent="0.3">
      <c r="A789">
        <v>253382</v>
      </c>
      <c r="B789" s="1" t="s">
        <v>1644</v>
      </c>
      <c r="C789" t="s">
        <v>36</v>
      </c>
      <c r="D789" t="s">
        <v>37</v>
      </c>
      <c r="E789" s="2" t="s">
        <v>24</v>
      </c>
      <c r="F789" s="1">
        <v>0.46319444444444446</v>
      </c>
      <c r="G789" s="2">
        <v>41993</v>
      </c>
      <c r="H789" s="1" t="s">
        <v>25</v>
      </c>
      <c r="I789">
        <v>1182.3499999999999</v>
      </c>
      <c r="J789">
        <v>83</v>
      </c>
      <c r="K789">
        <f t="shared" si="33"/>
        <v>98135.049999999988</v>
      </c>
      <c r="L789" t="s">
        <v>1645</v>
      </c>
      <c r="M789" t="s">
        <v>36</v>
      </c>
      <c r="N789" t="s">
        <v>37</v>
      </c>
      <c r="O789" s="2" t="s">
        <v>24</v>
      </c>
      <c r="P789" s="1">
        <v>0.46319444444444446</v>
      </c>
      <c r="Q789">
        <v>1182.3499999999999</v>
      </c>
      <c r="R789">
        <v>83</v>
      </c>
      <c r="S789">
        <f t="shared" si="34"/>
        <v>98135.049999999988</v>
      </c>
      <c r="T789" t="s">
        <v>34</v>
      </c>
      <c r="U789" t="s">
        <v>19</v>
      </c>
    </row>
    <row r="790" spans="1:21" x14ac:dyDescent="0.3">
      <c r="A790">
        <v>355844</v>
      </c>
      <c r="B790" s="1" t="s">
        <v>1646</v>
      </c>
      <c r="C790" t="s">
        <v>46</v>
      </c>
      <c r="D790" t="s">
        <v>47</v>
      </c>
      <c r="E790" s="2" t="s">
        <v>24</v>
      </c>
      <c r="F790" s="1">
        <v>0.46319444444444446</v>
      </c>
      <c r="G790" s="2">
        <v>41993</v>
      </c>
      <c r="H790" s="1" t="s">
        <v>25</v>
      </c>
      <c r="I790">
        <v>1668.3</v>
      </c>
      <c r="J790">
        <v>29</v>
      </c>
      <c r="K790">
        <f t="shared" si="33"/>
        <v>48380.7</v>
      </c>
      <c r="L790" t="s">
        <v>1647</v>
      </c>
      <c r="M790" t="s">
        <v>46</v>
      </c>
      <c r="N790" t="s">
        <v>47</v>
      </c>
      <c r="O790" s="2" t="s">
        <v>24</v>
      </c>
      <c r="P790" s="1">
        <v>0.46319444444444446</v>
      </c>
      <c r="Q790">
        <v>1668.3</v>
      </c>
      <c r="R790">
        <v>29</v>
      </c>
      <c r="S790">
        <f t="shared" si="34"/>
        <v>48380.7</v>
      </c>
      <c r="T790" t="s">
        <v>34</v>
      </c>
      <c r="U790" t="s">
        <v>19</v>
      </c>
    </row>
    <row r="791" spans="1:21" x14ac:dyDescent="0.3">
      <c r="A791">
        <v>432753</v>
      </c>
      <c r="B791" s="1" t="s">
        <v>1648</v>
      </c>
      <c r="C791" t="s">
        <v>50</v>
      </c>
      <c r="D791" t="s">
        <v>51</v>
      </c>
      <c r="E791" s="2" t="s">
        <v>24</v>
      </c>
      <c r="F791" s="1">
        <v>0.46319444444444446</v>
      </c>
      <c r="G791" s="2">
        <v>41993</v>
      </c>
      <c r="H791" s="1" t="s">
        <v>25</v>
      </c>
      <c r="I791">
        <v>1390.3</v>
      </c>
      <c r="J791">
        <v>206</v>
      </c>
      <c r="K791">
        <f t="shared" si="33"/>
        <v>286401.8</v>
      </c>
      <c r="L791" t="s">
        <v>1649</v>
      </c>
      <c r="M791" t="s">
        <v>50</v>
      </c>
      <c r="N791" t="s">
        <v>53</v>
      </c>
      <c r="O791" s="2" t="s">
        <v>24</v>
      </c>
      <c r="P791" s="1">
        <v>0.46319444444444446</v>
      </c>
      <c r="Q791">
        <v>1390.3</v>
      </c>
      <c r="R791">
        <v>206</v>
      </c>
      <c r="S791">
        <f t="shared" si="34"/>
        <v>286401.8</v>
      </c>
      <c r="T791" t="s">
        <v>27</v>
      </c>
      <c r="U791" t="s">
        <v>54</v>
      </c>
    </row>
    <row r="792" spans="1:21" x14ac:dyDescent="0.3">
      <c r="A792">
        <v>510759</v>
      </c>
      <c r="B792" s="1" t="s">
        <v>1650</v>
      </c>
      <c r="C792" t="s">
        <v>56</v>
      </c>
      <c r="D792" t="s">
        <v>57</v>
      </c>
      <c r="E792" s="2" t="s">
        <v>24</v>
      </c>
      <c r="F792" s="1">
        <v>0.46319444444444446</v>
      </c>
      <c r="G792" s="2">
        <v>41993</v>
      </c>
      <c r="H792" s="1" t="s">
        <v>25</v>
      </c>
      <c r="I792">
        <v>441.85</v>
      </c>
      <c r="J792">
        <v>27</v>
      </c>
      <c r="K792">
        <f t="shared" si="33"/>
        <v>11929.95</v>
      </c>
      <c r="L792" t="s">
        <v>1651</v>
      </c>
      <c r="M792" t="s">
        <v>56</v>
      </c>
      <c r="N792" t="s">
        <v>57</v>
      </c>
      <c r="O792" s="2" t="s">
        <v>24</v>
      </c>
      <c r="P792" s="1">
        <v>0.46319444444444446</v>
      </c>
      <c r="Q792">
        <v>441.85</v>
      </c>
      <c r="R792">
        <v>27</v>
      </c>
      <c r="S792">
        <f t="shared" si="34"/>
        <v>11929.95</v>
      </c>
      <c r="T792" t="s">
        <v>34</v>
      </c>
      <c r="U792" t="s">
        <v>19</v>
      </c>
    </row>
    <row r="793" spans="1:21" x14ac:dyDescent="0.3">
      <c r="A793">
        <v>6668342</v>
      </c>
      <c r="B793" s="1" t="s">
        <v>1652</v>
      </c>
      <c r="C793" t="s">
        <v>60</v>
      </c>
      <c r="D793" t="s">
        <v>61</v>
      </c>
      <c r="E793" s="2" t="s">
        <v>24</v>
      </c>
      <c r="F793" s="1">
        <v>0.46319444444444446</v>
      </c>
      <c r="G793" s="2">
        <v>41993</v>
      </c>
      <c r="H793" s="1" t="s">
        <v>25</v>
      </c>
      <c r="I793">
        <v>231.35</v>
      </c>
      <c r="J793">
        <v>3849</v>
      </c>
      <c r="K793">
        <f t="shared" si="33"/>
        <v>890466.15</v>
      </c>
      <c r="L793" t="s">
        <v>1653</v>
      </c>
      <c r="M793" t="s">
        <v>1654</v>
      </c>
      <c r="N793" t="s">
        <v>61</v>
      </c>
      <c r="O793" s="2" t="s">
        <v>24</v>
      </c>
      <c r="P793" s="1">
        <v>0.46319444444444446</v>
      </c>
      <c r="Q793">
        <v>231.35</v>
      </c>
      <c r="R793">
        <v>3849</v>
      </c>
      <c r="S793">
        <f t="shared" si="34"/>
        <v>890466.15</v>
      </c>
      <c r="T793" t="s">
        <v>27</v>
      </c>
      <c r="U793" t="s">
        <v>40</v>
      </c>
    </row>
    <row r="794" spans="1:21" x14ac:dyDescent="0.3">
      <c r="A794">
        <v>16790</v>
      </c>
      <c r="B794" s="1" t="s">
        <v>1655</v>
      </c>
      <c r="C794" t="s">
        <v>65</v>
      </c>
      <c r="D794" t="s">
        <v>66</v>
      </c>
      <c r="E794" s="2" t="s">
        <v>24</v>
      </c>
      <c r="F794" s="1">
        <v>0.46388888888888885</v>
      </c>
      <c r="G794" s="2">
        <v>41993</v>
      </c>
      <c r="H794" s="1" t="s">
        <v>25</v>
      </c>
      <c r="I794">
        <v>7.4</v>
      </c>
      <c r="J794">
        <v>761</v>
      </c>
      <c r="K794">
        <f t="shared" si="33"/>
        <v>5631.4000000000005</v>
      </c>
      <c r="L794" t="s">
        <v>1656</v>
      </c>
      <c r="M794" t="s">
        <v>65</v>
      </c>
      <c r="N794" t="s">
        <v>66</v>
      </c>
      <c r="O794" s="2" t="s">
        <v>24</v>
      </c>
      <c r="P794" s="1">
        <v>0.46388888888888885</v>
      </c>
      <c r="Q794">
        <v>7.4</v>
      </c>
      <c r="R794">
        <v>761</v>
      </c>
      <c r="S794">
        <f t="shared" si="34"/>
        <v>5631.4000000000005</v>
      </c>
      <c r="T794" t="s">
        <v>34</v>
      </c>
      <c r="U794" t="s">
        <v>19</v>
      </c>
    </row>
    <row r="795" spans="1:21" x14ac:dyDescent="0.3">
      <c r="A795">
        <v>114572</v>
      </c>
      <c r="B795" s="1" t="s">
        <v>1657</v>
      </c>
      <c r="C795" t="s">
        <v>22</v>
      </c>
      <c r="D795" t="s">
        <v>23</v>
      </c>
      <c r="E795" s="2" t="s">
        <v>24</v>
      </c>
      <c r="F795" s="1">
        <v>0.46388888888888885</v>
      </c>
      <c r="G795" s="2">
        <v>41993</v>
      </c>
      <c r="H795" s="1" t="s">
        <v>25</v>
      </c>
      <c r="I795">
        <v>558.75</v>
      </c>
      <c r="J795">
        <v>405</v>
      </c>
      <c r="K795">
        <f t="shared" si="33"/>
        <v>226293.75</v>
      </c>
      <c r="L795" t="s">
        <v>1658</v>
      </c>
      <c r="M795" t="s">
        <v>1249</v>
      </c>
      <c r="N795" t="s">
        <v>23</v>
      </c>
      <c r="O795" s="2" t="s">
        <v>24</v>
      </c>
      <c r="P795" s="1">
        <v>0.46388888888888885</v>
      </c>
      <c r="Q795">
        <v>558.75</v>
      </c>
      <c r="R795">
        <v>405</v>
      </c>
      <c r="S795">
        <f t="shared" si="34"/>
        <v>226293.75</v>
      </c>
      <c r="T795" t="s">
        <v>27</v>
      </c>
      <c r="U795" t="s">
        <v>40</v>
      </c>
    </row>
    <row r="796" spans="1:21" x14ac:dyDescent="0.3">
      <c r="A796">
        <v>179991</v>
      </c>
      <c r="B796" s="1" t="s">
        <v>1659</v>
      </c>
      <c r="C796" t="s">
        <v>30</v>
      </c>
      <c r="D796" t="s">
        <v>31</v>
      </c>
      <c r="E796" s="2" t="s">
        <v>24</v>
      </c>
      <c r="F796" s="1">
        <v>0.46388888888888885</v>
      </c>
      <c r="G796" s="2">
        <v>41993</v>
      </c>
      <c r="H796" s="1" t="s">
        <v>25</v>
      </c>
      <c r="I796">
        <v>438.55</v>
      </c>
      <c r="J796">
        <v>1313</v>
      </c>
      <c r="K796">
        <f t="shared" si="33"/>
        <v>575816.15</v>
      </c>
      <c r="L796" t="s">
        <v>1660</v>
      </c>
      <c r="M796" t="s">
        <v>30</v>
      </c>
      <c r="N796" t="s">
        <v>31</v>
      </c>
      <c r="O796" s="2" t="s">
        <v>24</v>
      </c>
      <c r="P796" s="1">
        <v>0.46388888888888885</v>
      </c>
      <c r="Q796">
        <v>438.55</v>
      </c>
      <c r="R796">
        <v>1313</v>
      </c>
      <c r="S796">
        <v>575822</v>
      </c>
      <c r="T796" t="s">
        <v>27</v>
      </c>
      <c r="U796" t="s">
        <v>208</v>
      </c>
    </row>
    <row r="797" spans="1:21" x14ac:dyDescent="0.3">
      <c r="A797">
        <v>253383</v>
      </c>
      <c r="B797" s="1" t="s">
        <v>1661</v>
      </c>
      <c r="C797" t="s">
        <v>36</v>
      </c>
      <c r="D797" t="s">
        <v>37</v>
      </c>
      <c r="E797" s="2" t="s">
        <v>24</v>
      </c>
      <c r="F797" s="1">
        <v>0.46388888888888885</v>
      </c>
      <c r="G797" s="2">
        <v>41993</v>
      </c>
      <c r="H797" s="1" t="s">
        <v>25</v>
      </c>
      <c r="I797">
        <v>1183.1500000000001</v>
      </c>
      <c r="J797">
        <v>148</v>
      </c>
      <c r="K797">
        <f t="shared" si="33"/>
        <v>175106.2</v>
      </c>
      <c r="L797" t="s">
        <v>1662</v>
      </c>
      <c r="M797" t="s">
        <v>36</v>
      </c>
      <c r="N797" t="s">
        <v>37</v>
      </c>
      <c r="O797" s="2" t="s">
        <v>24</v>
      </c>
      <c r="P797" s="1">
        <v>0.46388888888888885</v>
      </c>
      <c r="Q797">
        <v>1183.1500000000001</v>
      </c>
      <c r="R797">
        <v>140</v>
      </c>
      <c r="S797">
        <f t="shared" ref="S797:S836" si="35">Q797*R797</f>
        <v>165641</v>
      </c>
      <c r="T797" t="s">
        <v>27</v>
      </c>
      <c r="U797" t="s">
        <v>28</v>
      </c>
    </row>
    <row r="798" spans="1:21" x14ac:dyDescent="0.3">
      <c r="A798">
        <v>355845</v>
      </c>
      <c r="B798" s="1" t="s">
        <v>1663</v>
      </c>
      <c r="C798" t="s">
        <v>46</v>
      </c>
      <c r="D798" t="s">
        <v>47</v>
      </c>
      <c r="E798" s="2" t="s">
        <v>24</v>
      </c>
      <c r="F798" s="1">
        <v>0.46388888888888885</v>
      </c>
      <c r="G798" s="2">
        <v>41993</v>
      </c>
      <c r="H798" s="1" t="s">
        <v>25</v>
      </c>
      <c r="I798">
        <v>1668.95</v>
      </c>
      <c r="J798">
        <v>83</v>
      </c>
      <c r="K798">
        <f t="shared" si="33"/>
        <v>138522.85</v>
      </c>
      <c r="L798" t="s">
        <v>1664</v>
      </c>
      <c r="M798" t="s">
        <v>46</v>
      </c>
      <c r="N798" t="s">
        <v>47</v>
      </c>
      <c r="O798" s="2" t="s">
        <v>24</v>
      </c>
      <c r="P798" s="1">
        <v>0.46388888888888885</v>
      </c>
      <c r="Q798">
        <v>1668.95</v>
      </c>
      <c r="R798">
        <v>83</v>
      </c>
      <c r="S798">
        <f t="shared" si="35"/>
        <v>138522.85</v>
      </c>
      <c r="T798" t="s">
        <v>34</v>
      </c>
      <c r="U798" t="s">
        <v>19</v>
      </c>
    </row>
    <row r="799" spans="1:21" x14ac:dyDescent="0.3">
      <c r="A799">
        <v>432754</v>
      </c>
      <c r="B799" s="1" t="s">
        <v>1665</v>
      </c>
      <c r="C799" t="s">
        <v>50</v>
      </c>
      <c r="D799" t="s">
        <v>51</v>
      </c>
      <c r="E799" s="2" t="s">
        <v>24</v>
      </c>
      <c r="F799" s="1">
        <v>0.46388888888888885</v>
      </c>
      <c r="G799" s="2">
        <v>41993</v>
      </c>
      <c r="H799" s="1" t="s">
        <v>25</v>
      </c>
      <c r="I799">
        <v>1390.35</v>
      </c>
      <c r="J799">
        <v>615</v>
      </c>
      <c r="K799">
        <f t="shared" si="33"/>
        <v>855065.25</v>
      </c>
      <c r="L799" t="s">
        <v>1666</v>
      </c>
      <c r="M799" t="s">
        <v>50</v>
      </c>
      <c r="N799" t="s">
        <v>53</v>
      </c>
      <c r="O799" s="2" t="s">
        <v>24</v>
      </c>
      <c r="P799" s="1">
        <v>0.46388888888888885</v>
      </c>
      <c r="Q799">
        <v>1390.35</v>
      </c>
      <c r="R799">
        <v>615</v>
      </c>
      <c r="S799">
        <f t="shared" si="35"/>
        <v>855065.25</v>
      </c>
      <c r="T799" t="s">
        <v>27</v>
      </c>
      <c r="U799" t="s">
        <v>54</v>
      </c>
    </row>
    <row r="800" spans="1:21" x14ac:dyDescent="0.3">
      <c r="A800">
        <v>510760</v>
      </c>
      <c r="B800" s="1" t="s">
        <v>1667</v>
      </c>
      <c r="C800" t="s">
        <v>56</v>
      </c>
      <c r="D800" t="s">
        <v>57</v>
      </c>
      <c r="E800" s="2" t="s">
        <v>24</v>
      </c>
      <c r="F800" s="1">
        <v>0.46388888888888885</v>
      </c>
      <c r="G800" s="2">
        <v>41993</v>
      </c>
      <c r="H800" s="1" t="s">
        <v>25</v>
      </c>
      <c r="I800">
        <v>441.35</v>
      </c>
      <c r="J800">
        <v>8830</v>
      </c>
      <c r="K800">
        <f t="shared" si="33"/>
        <v>3897120.5</v>
      </c>
      <c r="L800" t="s">
        <v>1668</v>
      </c>
      <c r="M800" t="s">
        <v>56</v>
      </c>
      <c r="N800" t="s">
        <v>57</v>
      </c>
      <c r="O800" s="2" t="s">
        <v>24</v>
      </c>
      <c r="P800" s="1">
        <v>0.46388888888888885</v>
      </c>
      <c r="Q800">
        <v>441.35</v>
      </c>
      <c r="R800">
        <v>8830</v>
      </c>
      <c r="S800">
        <f t="shared" si="35"/>
        <v>3897120.5</v>
      </c>
      <c r="T800" t="s">
        <v>34</v>
      </c>
      <c r="U800" t="s">
        <v>19</v>
      </c>
    </row>
    <row r="801" spans="1:21" x14ac:dyDescent="0.3">
      <c r="A801">
        <v>6668343</v>
      </c>
      <c r="B801" s="1" t="s">
        <v>1669</v>
      </c>
      <c r="C801" t="s">
        <v>60</v>
      </c>
      <c r="D801" t="s">
        <v>61</v>
      </c>
      <c r="E801" s="2" t="s">
        <v>24</v>
      </c>
      <c r="F801" s="1">
        <v>0.46388888888888885</v>
      </c>
      <c r="G801" s="2">
        <v>41993</v>
      </c>
      <c r="H801" s="1" t="s">
        <v>25</v>
      </c>
      <c r="I801">
        <v>231.4</v>
      </c>
      <c r="J801">
        <v>875</v>
      </c>
      <c r="K801">
        <f t="shared" si="33"/>
        <v>202475</v>
      </c>
      <c r="L801" t="s">
        <v>1670</v>
      </c>
      <c r="M801" t="s">
        <v>60</v>
      </c>
      <c r="N801" t="s">
        <v>61</v>
      </c>
      <c r="O801" s="2" t="s">
        <v>24</v>
      </c>
      <c r="P801" s="1">
        <v>0.46388888888888885</v>
      </c>
      <c r="Q801">
        <v>231.4</v>
      </c>
      <c r="R801">
        <v>875</v>
      </c>
      <c r="S801">
        <f t="shared" si="35"/>
        <v>202475</v>
      </c>
      <c r="T801" t="s">
        <v>34</v>
      </c>
      <c r="U801" t="s">
        <v>19</v>
      </c>
    </row>
    <row r="802" spans="1:21" x14ac:dyDescent="0.3">
      <c r="A802">
        <v>16791</v>
      </c>
      <c r="B802" s="1" t="s">
        <v>1671</v>
      </c>
      <c r="C802" t="s">
        <v>65</v>
      </c>
      <c r="D802" t="s">
        <v>66</v>
      </c>
      <c r="E802" s="2" t="s">
        <v>24</v>
      </c>
      <c r="F802" s="1">
        <v>0.46458333333333335</v>
      </c>
      <c r="G802" s="2">
        <v>41993</v>
      </c>
      <c r="H802" s="1" t="s">
        <v>25</v>
      </c>
      <c r="I802">
        <v>7.45</v>
      </c>
      <c r="J802">
        <v>17240</v>
      </c>
      <c r="K802">
        <f t="shared" si="33"/>
        <v>128438</v>
      </c>
      <c r="L802" t="s">
        <v>1672</v>
      </c>
      <c r="M802" t="s">
        <v>65</v>
      </c>
      <c r="N802" t="s">
        <v>66</v>
      </c>
      <c r="O802" s="2" t="s">
        <v>24</v>
      </c>
      <c r="P802" s="1">
        <v>0.46458333333333335</v>
      </c>
      <c r="Q802">
        <v>7.45</v>
      </c>
      <c r="R802">
        <v>17240</v>
      </c>
      <c r="S802">
        <f t="shared" si="35"/>
        <v>128438</v>
      </c>
      <c r="T802" t="s">
        <v>34</v>
      </c>
      <c r="U802" t="s">
        <v>19</v>
      </c>
    </row>
    <row r="803" spans="1:21" x14ac:dyDescent="0.3">
      <c r="A803">
        <v>114573</v>
      </c>
      <c r="B803" s="1" t="s">
        <v>1673</v>
      </c>
      <c r="C803" t="s">
        <v>22</v>
      </c>
      <c r="D803" t="s">
        <v>23</v>
      </c>
      <c r="E803" s="2" t="s">
        <v>24</v>
      </c>
      <c r="F803" s="1">
        <v>0.46458333333333335</v>
      </c>
      <c r="G803" s="2">
        <v>41993</v>
      </c>
      <c r="H803" s="1" t="s">
        <v>25</v>
      </c>
      <c r="I803">
        <v>555.95000000000005</v>
      </c>
      <c r="J803">
        <v>560</v>
      </c>
      <c r="K803">
        <f t="shared" si="33"/>
        <v>311332</v>
      </c>
      <c r="L803" t="s">
        <v>1674</v>
      </c>
      <c r="M803" t="s">
        <v>22</v>
      </c>
      <c r="N803" t="s">
        <v>226</v>
      </c>
      <c r="O803" s="2" t="s">
        <v>24</v>
      </c>
      <c r="P803" s="1">
        <v>0.46458333333333335</v>
      </c>
      <c r="Q803">
        <v>555.95000000000005</v>
      </c>
      <c r="R803">
        <v>560</v>
      </c>
      <c r="S803">
        <f t="shared" si="35"/>
        <v>311332</v>
      </c>
      <c r="T803" t="s">
        <v>27</v>
      </c>
      <c r="U803" t="s">
        <v>54</v>
      </c>
    </row>
    <row r="804" spans="1:21" x14ac:dyDescent="0.3">
      <c r="A804">
        <v>179992</v>
      </c>
      <c r="B804" s="1" t="s">
        <v>1675</v>
      </c>
      <c r="C804" t="s">
        <v>30</v>
      </c>
      <c r="D804" t="s">
        <v>31</v>
      </c>
      <c r="E804" s="2" t="s">
        <v>24</v>
      </c>
      <c r="F804" s="1">
        <v>0.46458333333333335</v>
      </c>
      <c r="G804" s="2">
        <v>41993</v>
      </c>
      <c r="H804" s="1" t="s">
        <v>32</v>
      </c>
      <c r="I804">
        <v>438.45</v>
      </c>
      <c r="J804">
        <v>494</v>
      </c>
      <c r="K804">
        <f t="shared" si="33"/>
        <v>216594.3</v>
      </c>
      <c r="L804" t="s">
        <v>1676</v>
      </c>
      <c r="M804" t="s">
        <v>30</v>
      </c>
      <c r="N804" t="s">
        <v>31</v>
      </c>
      <c r="O804" s="2" t="s">
        <v>24</v>
      </c>
      <c r="P804" s="1">
        <v>0.46458333333333335</v>
      </c>
      <c r="Q804">
        <v>438.45</v>
      </c>
      <c r="R804">
        <v>494</v>
      </c>
      <c r="S804">
        <f t="shared" si="35"/>
        <v>216594.3</v>
      </c>
      <c r="T804" t="s">
        <v>34</v>
      </c>
      <c r="U804" t="s">
        <v>19</v>
      </c>
    </row>
    <row r="805" spans="1:21" x14ac:dyDescent="0.3">
      <c r="A805">
        <v>253384</v>
      </c>
      <c r="B805" s="1" t="s">
        <v>1677</v>
      </c>
      <c r="C805" t="s">
        <v>36</v>
      </c>
      <c r="D805" t="s">
        <v>37</v>
      </c>
      <c r="E805" s="2" t="s">
        <v>24</v>
      </c>
      <c r="F805" s="1">
        <v>0.46458333333333335</v>
      </c>
      <c r="G805" s="2">
        <v>41993</v>
      </c>
      <c r="H805" s="1" t="s">
        <v>32</v>
      </c>
      <c r="I805">
        <v>1182</v>
      </c>
      <c r="J805">
        <v>86</v>
      </c>
      <c r="K805">
        <f t="shared" si="33"/>
        <v>101652</v>
      </c>
      <c r="L805" t="s">
        <v>1678</v>
      </c>
      <c r="M805" t="s">
        <v>36</v>
      </c>
      <c r="N805" t="s">
        <v>37</v>
      </c>
      <c r="O805" s="2" t="s">
        <v>24</v>
      </c>
      <c r="P805" s="1">
        <v>0.46458333333333335</v>
      </c>
      <c r="Q805">
        <v>1182</v>
      </c>
      <c r="R805">
        <v>86</v>
      </c>
      <c r="S805">
        <f t="shared" si="35"/>
        <v>101652</v>
      </c>
      <c r="T805" t="s">
        <v>34</v>
      </c>
      <c r="U805" t="s">
        <v>19</v>
      </c>
    </row>
    <row r="806" spans="1:21" x14ac:dyDescent="0.3">
      <c r="A806">
        <v>355846</v>
      </c>
      <c r="B806" s="1" t="s">
        <v>1679</v>
      </c>
      <c r="C806" t="s">
        <v>46</v>
      </c>
      <c r="D806" t="s">
        <v>47</v>
      </c>
      <c r="E806" s="2" t="s">
        <v>24</v>
      </c>
      <c r="F806" s="1">
        <v>0.46458333333333335</v>
      </c>
      <c r="G806" s="2">
        <v>41993</v>
      </c>
      <c r="H806" s="1" t="s">
        <v>32</v>
      </c>
      <c r="I806">
        <v>1668.95</v>
      </c>
      <c r="J806">
        <v>61</v>
      </c>
      <c r="K806">
        <f t="shared" si="33"/>
        <v>101805.95</v>
      </c>
      <c r="L806" t="s">
        <v>1680</v>
      </c>
      <c r="M806" t="s">
        <v>46</v>
      </c>
      <c r="N806" t="s">
        <v>47</v>
      </c>
      <c r="O806" s="2" t="s">
        <v>24</v>
      </c>
      <c r="P806" s="1">
        <v>0.46458333333333335</v>
      </c>
      <c r="Q806">
        <v>1668.95</v>
      </c>
      <c r="R806">
        <v>61</v>
      </c>
      <c r="S806">
        <f t="shared" si="35"/>
        <v>101805.95</v>
      </c>
      <c r="T806" t="s">
        <v>34</v>
      </c>
      <c r="U806" t="s">
        <v>19</v>
      </c>
    </row>
    <row r="807" spans="1:21" x14ac:dyDescent="0.3">
      <c r="A807">
        <v>510761</v>
      </c>
      <c r="B807" s="1" t="s">
        <v>1681</v>
      </c>
      <c r="C807" t="s">
        <v>56</v>
      </c>
      <c r="D807" t="s">
        <v>57</v>
      </c>
      <c r="E807" s="2" t="s">
        <v>24</v>
      </c>
      <c r="F807" s="1">
        <v>0.46458333333333335</v>
      </c>
      <c r="G807" s="2">
        <v>41993</v>
      </c>
      <c r="H807" s="1" t="s">
        <v>25</v>
      </c>
      <c r="I807">
        <v>441.3</v>
      </c>
      <c r="J807">
        <v>1427</v>
      </c>
      <c r="K807">
        <f t="shared" si="33"/>
        <v>629735.1</v>
      </c>
      <c r="L807" t="s">
        <v>1682</v>
      </c>
      <c r="M807" t="s">
        <v>56</v>
      </c>
      <c r="N807" t="s">
        <v>57</v>
      </c>
      <c r="O807" s="2" t="s">
        <v>24</v>
      </c>
      <c r="P807" s="1">
        <v>0.46458333333333335</v>
      </c>
      <c r="Q807">
        <v>441.3</v>
      </c>
      <c r="R807">
        <v>1427</v>
      </c>
      <c r="S807">
        <f t="shared" si="35"/>
        <v>629735.1</v>
      </c>
      <c r="T807" t="s">
        <v>34</v>
      </c>
      <c r="U807" t="s">
        <v>19</v>
      </c>
    </row>
    <row r="808" spans="1:21" x14ac:dyDescent="0.3">
      <c r="A808">
        <v>6668344</v>
      </c>
      <c r="B808" s="1" t="s">
        <v>1683</v>
      </c>
      <c r="C808" t="s">
        <v>60</v>
      </c>
      <c r="D808" t="s">
        <v>61</v>
      </c>
      <c r="E808" s="2" t="s">
        <v>24</v>
      </c>
      <c r="F808" s="1">
        <v>0.46458333333333335</v>
      </c>
      <c r="G808" s="2">
        <v>41993</v>
      </c>
      <c r="H808" s="1" t="s">
        <v>32</v>
      </c>
      <c r="I808">
        <v>231.7</v>
      </c>
      <c r="J808">
        <v>2227</v>
      </c>
      <c r="K808">
        <f t="shared" si="33"/>
        <v>515995.89999999997</v>
      </c>
      <c r="L808" t="s">
        <v>1684</v>
      </c>
      <c r="M808" t="s">
        <v>60</v>
      </c>
      <c r="N808" t="s">
        <v>61</v>
      </c>
      <c r="O808" s="2" t="s">
        <v>24</v>
      </c>
      <c r="P808" s="1">
        <v>0.46458333333333335</v>
      </c>
      <c r="Q808">
        <v>231.7</v>
      </c>
      <c r="R808">
        <v>2227</v>
      </c>
      <c r="S808">
        <f t="shared" si="35"/>
        <v>515995.89999999997</v>
      </c>
      <c r="T808" t="s">
        <v>34</v>
      </c>
      <c r="U808" t="s">
        <v>19</v>
      </c>
    </row>
    <row r="809" spans="1:21" x14ac:dyDescent="0.3">
      <c r="A809">
        <v>16792</v>
      </c>
      <c r="B809" s="1" t="s">
        <v>1685</v>
      </c>
      <c r="C809" t="s">
        <v>65</v>
      </c>
      <c r="D809" t="s">
        <v>66</v>
      </c>
      <c r="E809" s="2" t="s">
        <v>24</v>
      </c>
      <c r="F809" s="1">
        <v>0.46527777777777773</v>
      </c>
      <c r="G809" s="2">
        <v>41993</v>
      </c>
      <c r="H809" s="1" t="s">
        <v>25</v>
      </c>
      <c r="I809">
        <v>7.45</v>
      </c>
      <c r="J809">
        <v>6003</v>
      </c>
      <c r="K809">
        <f t="shared" si="33"/>
        <v>44722.35</v>
      </c>
      <c r="L809" t="s">
        <v>1686</v>
      </c>
      <c r="M809" t="s">
        <v>65</v>
      </c>
      <c r="N809" t="s">
        <v>66</v>
      </c>
      <c r="O809" s="2" t="s">
        <v>24</v>
      </c>
      <c r="P809" s="1">
        <v>0.46527777777777773</v>
      </c>
      <c r="Q809">
        <v>7.45</v>
      </c>
      <c r="R809">
        <v>6003</v>
      </c>
      <c r="S809">
        <f t="shared" si="35"/>
        <v>44722.35</v>
      </c>
      <c r="T809" t="s">
        <v>34</v>
      </c>
      <c r="U809" t="s">
        <v>19</v>
      </c>
    </row>
    <row r="810" spans="1:21" x14ac:dyDescent="0.3">
      <c r="A810">
        <v>114574</v>
      </c>
      <c r="B810" s="1" t="s">
        <v>1687</v>
      </c>
      <c r="C810" t="s">
        <v>22</v>
      </c>
      <c r="D810" t="s">
        <v>23</v>
      </c>
      <c r="E810" s="2" t="s">
        <v>24</v>
      </c>
      <c r="F810" s="1">
        <v>0.46527777777777773</v>
      </c>
      <c r="G810" s="2">
        <v>41993</v>
      </c>
      <c r="H810" s="1" t="s">
        <v>25</v>
      </c>
      <c r="I810">
        <v>555.95000000000005</v>
      </c>
      <c r="J810">
        <v>45</v>
      </c>
      <c r="K810">
        <f t="shared" si="33"/>
        <v>25017.750000000004</v>
      </c>
      <c r="L810" t="s">
        <v>1688</v>
      </c>
      <c r="M810" t="s">
        <v>22</v>
      </c>
      <c r="N810" t="s">
        <v>23</v>
      </c>
      <c r="O810" s="2" t="s">
        <v>24</v>
      </c>
      <c r="P810" s="1">
        <v>0.46527777777777773</v>
      </c>
      <c r="Q810">
        <v>555.95000000000005</v>
      </c>
      <c r="R810">
        <v>45</v>
      </c>
      <c r="S810">
        <f t="shared" si="35"/>
        <v>25017.750000000004</v>
      </c>
      <c r="T810" t="s">
        <v>34</v>
      </c>
      <c r="U810" t="s">
        <v>19</v>
      </c>
    </row>
    <row r="811" spans="1:21" x14ac:dyDescent="0.3">
      <c r="A811">
        <v>179993</v>
      </c>
      <c r="B811" s="1" t="s">
        <v>1689</v>
      </c>
      <c r="C811" t="s">
        <v>30</v>
      </c>
      <c r="D811" t="s">
        <v>31</v>
      </c>
      <c r="E811" s="2" t="s">
        <v>24</v>
      </c>
      <c r="F811" s="1">
        <v>0.46527777777777773</v>
      </c>
      <c r="G811" s="2">
        <v>41993</v>
      </c>
      <c r="H811" s="1" t="s">
        <v>25</v>
      </c>
      <c r="I811">
        <v>438.5</v>
      </c>
      <c r="J811">
        <v>894</v>
      </c>
      <c r="K811">
        <f t="shared" si="33"/>
        <v>392019</v>
      </c>
      <c r="L811" t="s">
        <v>1690</v>
      </c>
      <c r="M811" t="s">
        <v>39</v>
      </c>
      <c r="N811" t="s">
        <v>31</v>
      </c>
      <c r="O811" s="2" t="s">
        <v>24</v>
      </c>
      <c r="P811" s="1">
        <v>0.46527777777777773</v>
      </c>
      <c r="Q811">
        <v>438.5</v>
      </c>
      <c r="R811">
        <v>894</v>
      </c>
      <c r="S811">
        <f t="shared" si="35"/>
        <v>392019</v>
      </c>
      <c r="T811" t="s">
        <v>27</v>
      </c>
      <c r="U811" t="s">
        <v>40</v>
      </c>
    </row>
    <row r="812" spans="1:21" x14ac:dyDescent="0.3">
      <c r="A812">
        <v>253385</v>
      </c>
      <c r="B812" s="1" t="s">
        <v>1691</v>
      </c>
      <c r="C812" t="s">
        <v>36</v>
      </c>
      <c r="D812" t="s">
        <v>37</v>
      </c>
      <c r="E812" s="2" t="s">
        <v>24</v>
      </c>
      <c r="F812" s="1">
        <v>0.46527777777777773</v>
      </c>
      <c r="G812" s="2">
        <v>41993</v>
      </c>
      <c r="H812" s="1" t="s">
        <v>25</v>
      </c>
      <c r="I812">
        <v>1182.55</v>
      </c>
      <c r="J812">
        <v>374</v>
      </c>
      <c r="K812">
        <f t="shared" si="33"/>
        <v>442273.7</v>
      </c>
      <c r="L812" t="s">
        <v>1692</v>
      </c>
      <c r="M812" t="s">
        <v>36</v>
      </c>
      <c r="N812" t="s">
        <v>37</v>
      </c>
      <c r="O812" s="2" t="s">
        <v>24</v>
      </c>
      <c r="P812" s="1">
        <v>0.46527777777777773</v>
      </c>
      <c r="Q812">
        <v>1182.55</v>
      </c>
      <c r="R812">
        <v>374</v>
      </c>
      <c r="S812">
        <f t="shared" si="35"/>
        <v>442273.7</v>
      </c>
      <c r="T812" t="s">
        <v>34</v>
      </c>
      <c r="U812" t="s">
        <v>19</v>
      </c>
    </row>
    <row r="813" spans="1:21" x14ac:dyDescent="0.3">
      <c r="A813">
        <v>355847</v>
      </c>
      <c r="B813" s="1" t="s">
        <v>1693</v>
      </c>
      <c r="C813" t="s">
        <v>46</v>
      </c>
      <c r="D813" t="s">
        <v>47</v>
      </c>
      <c r="E813" s="2" t="s">
        <v>24</v>
      </c>
      <c r="F813" s="1">
        <v>0.46527777777777773</v>
      </c>
      <c r="G813" s="2">
        <v>41993</v>
      </c>
      <c r="H813" s="1" t="s">
        <v>25</v>
      </c>
      <c r="I813">
        <v>1669.5</v>
      </c>
      <c r="J813">
        <v>73</v>
      </c>
      <c r="K813">
        <f t="shared" si="33"/>
        <v>121873.5</v>
      </c>
      <c r="L813" t="s">
        <v>1694</v>
      </c>
      <c r="M813" t="s">
        <v>46</v>
      </c>
      <c r="N813" t="s">
        <v>47</v>
      </c>
      <c r="O813" s="2" t="s">
        <v>24</v>
      </c>
      <c r="P813" s="1">
        <v>0.46527777777777773</v>
      </c>
      <c r="Q813">
        <v>1669.5</v>
      </c>
      <c r="R813">
        <v>73</v>
      </c>
      <c r="S813">
        <f t="shared" si="35"/>
        <v>121873.5</v>
      </c>
      <c r="T813" t="s">
        <v>34</v>
      </c>
      <c r="U813" t="s">
        <v>19</v>
      </c>
    </row>
    <row r="814" spans="1:21" x14ac:dyDescent="0.3">
      <c r="A814">
        <v>432755</v>
      </c>
      <c r="B814" s="1" t="s">
        <v>1695</v>
      </c>
      <c r="C814" t="s">
        <v>50</v>
      </c>
      <c r="D814" t="s">
        <v>51</v>
      </c>
      <c r="E814" s="2" t="s">
        <v>24</v>
      </c>
      <c r="F814" s="1">
        <v>0.46527777777777773</v>
      </c>
      <c r="G814" s="2">
        <v>41993</v>
      </c>
      <c r="H814" s="1" t="s">
        <v>25</v>
      </c>
      <c r="I814">
        <v>1390.35</v>
      </c>
      <c r="J814">
        <v>76</v>
      </c>
      <c r="K814">
        <f t="shared" si="33"/>
        <v>105666.59999999999</v>
      </c>
      <c r="L814" t="s">
        <v>1696</v>
      </c>
      <c r="M814" t="s">
        <v>50</v>
      </c>
      <c r="N814" t="s">
        <v>53</v>
      </c>
      <c r="O814" s="2" t="s">
        <v>24</v>
      </c>
      <c r="P814" s="1">
        <v>0.46527777777777773</v>
      </c>
      <c r="Q814">
        <v>1390.35</v>
      </c>
      <c r="R814">
        <v>76</v>
      </c>
      <c r="S814">
        <f t="shared" si="35"/>
        <v>105666.59999999999</v>
      </c>
      <c r="T814" t="s">
        <v>27</v>
      </c>
      <c r="U814" t="s">
        <v>54</v>
      </c>
    </row>
    <row r="815" spans="1:21" x14ac:dyDescent="0.3">
      <c r="A815">
        <v>510762</v>
      </c>
      <c r="B815" s="1" t="s">
        <v>1697</v>
      </c>
      <c r="C815" t="s">
        <v>56</v>
      </c>
      <c r="D815" t="s">
        <v>57</v>
      </c>
      <c r="E815" s="2" t="s">
        <v>24</v>
      </c>
      <c r="F815" s="1">
        <v>0.46527777777777773</v>
      </c>
      <c r="G815" s="2">
        <v>41993</v>
      </c>
      <c r="H815" s="1" t="s">
        <v>25</v>
      </c>
      <c r="I815">
        <v>441.95</v>
      </c>
      <c r="J815">
        <v>4657</v>
      </c>
      <c r="K815">
        <f t="shared" si="33"/>
        <v>2058161.15</v>
      </c>
      <c r="L815" t="s">
        <v>1698</v>
      </c>
      <c r="M815" t="s">
        <v>56</v>
      </c>
      <c r="N815" t="s">
        <v>57</v>
      </c>
      <c r="O815" s="2" t="s">
        <v>24</v>
      </c>
      <c r="P815" s="1">
        <v>0.46527777777777773</v>
      </c>
      <c r="Q815">
        <v>441.95</v>
      </c>
      <c r="R815">
        <v>4657</v>
      </c>
      <c r="S815">
        <f t="shared" si="35"/>
        <v>2058161.15</v>
      </c>
      <c r="T815" t="s">
        <v>34</v>
      </c>
      <c r="U815" t="s">
        <v>19</v>
      </c>
    </row>
    <row r="816" spans="1:21" x14ac:dyDescent="0.3">
      <c r="A816">
        <v>6330769</v>
      </c>
      <c r="B816" s="1" t="s">
        <v>1699</v>
      </c>
      <c r="C816" t="s">
        <v>87</v>
      </c>
      <c r="D816" t="s">
        <v>88</v>
      </c>
      <c r="E816" s="2" t="s">
        <v>24</v>
      </c>
      <c r="F816" s="1">
        <v>0.46527777777777773</v>
      </c>
      <c r="G816" s="2">
        <v>41993</v>
      </c>
      <c r="H816" s="1" t="s">
        <v>25</v>
      </c>
      <c r="I816">
        <v>1827.95</v>
      </c>
      <c r="J816">
        <v>17</v>
      </c>
      <c r="K816">
        <f t="shared" si="33"/>
        <v>31075.15</v>
      </c>
      <c r="L816" t="s">
        <v>1700</v>
      </c>
      <c r="M816" t="s">
        <v>87</v>
      </c>
      <c r="N816" t="s">
        <v>88</v>
      </c>
      <c r="O816" s="2" t="s">
        <v>24</v>
      </c>
      <c r="P816" s="1">
        <v>0.46527777777777773</v>
      </c>
      <c r="Q816">
        <v>1827.95</v>
      </c>
      <c r="R816">
        <v>17</v>
      </c>
      <c r="S816">
        <f t="shared" si="35"/>
        <v>31075.15</v>
      </c>
      <c r="T816" t="s">
        <v>34</v>
      </c>
      <c r="U816" t="s">
        <v>19</v>
      </c>
    </row>
    <row r="817" spans="1:21" x14ac:dyDescent="0.3">
      <c r="A817">
        <v>6668345</v>
      </c>
      <c r="B817" s="1" t="s">
        <v>1701</v>
      </c>
      <c r="C817" t="s">
        <v>60</v>
      </c>
      <c r="D817" t="s">
        <v>61</v>
      </c>
      <c r="E817" s="2" t="s">
        <v>24</v>
      </c>
      <c r="F817" s="1">
        <v>0.46527777777777773</v>
      </c>
      <c r="G817" s="2">
        <v>41993</v>
      </c>
      <c r="H817" s="1" t="s">
        <v>32</v>
      </c>
      <c r="I817">
        <v>232.74</v>
      </c>
      <c r="J817">
        <v>4263</v>
      </c>
      <c r="K817">
        <f t="shared" si="33"/>
        <v>992170.62</v>
      </c>
      <c r="L817" t="s">
        <v>1702</v>
      </c>
      <c r="M817" t="s">
        <v>60</v>
      </c>
      <c r="N817" t="s">
        <v>61</v>
      </c>
      <c r="O817" s="2" t="s">
        <v>24</v>
      </c>
      <c r="P817" s="1">
        <v>0.46527777777777773</v>
      </c>
      <c r="Q817">
        <v>232</v>
      </c>
      <c r="R817">
        <v>4263</v>
      </c>
      <c r="S817">
        <f t="shared" si="35"/>
        <v>989016</v>
      </c>
      <c r="T817" t="s">
        <v>27</v>
      </c>
      <c r="U817" t="s">
        <v>68</v>
      </c>
    </row>
    <row r="818" spans="1:21" x14ac:dyDescent="0.3">
      <c r="A818">
        <v>16793</v>
      </c>
      <c r="B818" s="1" t="s">
        <v>1703</v>
      </c>
      <c r="C818" t="s">
        <v>65</v>
      </c>
      <c r="D818" t="s">
        <v>66</v>
      </c>
      <c r="E818" s="2" t="s">
        <v>24</v>
      </c>
      <c r="F818" s="1">
        <v>0.46597222222222223</v>
      </c>
      <c r="G818" s="2">
        <v>41993</v>
      </c>
      <c r="H818" s="1" t="s">
        <v>32</v>
      </c>
      <c r="I818">
        <v>7.45</v>
      </c>
      <c r="J818">
        <v>600</v>
      </c>
      <c r="K818">
        <f t="shared" si="33"/>
        <v>4470</v>
      </c>
      <c r="L818" t="s">
        <v>1704</v>
      </c>
      <c r="M818" t="s">
        <v>65</v>
      </c>
      <c r="N818" t="s">
        <v>66</v>
      </c>
      <c r="O818" s="2" t="s">
        <v>24</v>
      </c>
      <c r="P818" s="1">
        <v>0.46597222222222223</v>
      </c>
      <c r="Q818">
        <v>7.45</v>
      </c>
      <c r="R818">
        <v>601</v>
      </c>
      <c r="S818">
        <f t="shared" si="35"/>
        <v>4477.45</v>
      </c>
      <c r="T818" t="s">
        <v>27</v>
      </c>
      <c r="U818" t="s">
        <v>28</v>
      </c>
    </row>
    <row r="819" spans="1:21" x14ac:dyDescent="0.3">
      <c r="A819">
        <v>179994</v>
      </c>
      <c r="B819" s="1" t="s">
        <v>1705</v>
      </c>
      <c r="C819" t="s">
        <v>30</v>
      </c>
      <c r="D819" t="s">
        <v>31</v>
      </c>
      <c r="E819" s="2" t="s">
        <v>24</v>
      </c>
      <c r="F819" s="1">
        <v>0.46597222222222223</v>
      </c>
      <c r="G819" s="2">
        <v>41993</v>
      </c>
      <c r="H819" s="1" t="s">
        <v>32</v>
      </c>
      <c r="I819">
        <v>438.75</v>
      </c>
      <c r="J819">
        <v>1801</v>
      </c>
      <c r="K819">
        <f t="shared" si="33"/>
        <v>790188.75</v>
      </c>
      <c r="L819" t="s">
        <v>1706</v>
      </c>
      <c r="M819" t="s">
        <v>30</v>
      </c>
      <c r="N819" t="s">
        <v>31</v>
      </c>
      <c r="O819" s="2" t="s">
        <v>24</v>
      </c>
      <c r="P819" s="1">
        <v>0.46597222222222223</v>
      </c>
      <c r="Q819">
        <v>438.75</v>
      </c>
      <c r="R819">
        <v>1801</v>
      </c>
      <c r="S819">
        <f t="shared" si="35"/>
        <v>790188.75</v>
      </c>
      <c r="T819" t="s">
        <v>34</v>
      </c>
      <c r="U819" t="s">
        <v>19</v>
      </c>
    </row>
    <row r="820" spans="1:21" x14ac:dyDescent="0.3">
      <c r="A820">
        <v>432756</v>
      </c>
      <c r="B820" s="1" t="s">
        <v>1707</v>
      </c>
      <c r="C820" t="s">
        <v>50</v>
      </c>
      <c r="D820" t="s">
        <v>51</v>
      </c>
      <c r="E820" s="2" t="s">
        <v>24</v>
      </c>
      <c r="F820" s="1">
        <v>0.46597222222222223</v>
      </c>
      <c r="G820" s="2">
        <v>41993</v>
      </c>
      <c r="H820" s="1" t="s">
        <v>25</v>
      </c>
      <c r="I820">
        <v>1392</v>
      </c>
      <c r="J820">
        <v>314</v>
      </c>
      <c r="K820">
        <f t="shared" si="33"/>
        <v>437088</v>
      </c>
      <c r="L820" t="s">
        <v>1708</v>
      </c>
      <c r="M820" t="s">
        <v>50</v>
      </c>
      <c r="N820" t="s">
        <v>53</v>
      </c>
      <c r="O820" s="2" t="s">
        <v>24</v>
      </c>
      <c r="P820" s="1">
        <v>0.46597222222222223</v>
      </c>
      <c r="Q820">
        <v>1392</v>
      </c>
      <c r="R820">
        <v>314</v>
      </c>
      <c r="S820">
        <f t="shared" si="35"/>
        <v>437088</v>
      </c>
      <c r="T820" t="s">
        <v>27</v>
      </c>
      <c r="U820" t="s">
        <v>54</v>
      </c>
    </row>
    <row r="821" spans="1:21" x14ac:dyDescent="0.3">
      <c r="A821">
        <v>510763</v>
      </c>
      <c r="B821" s="1" t="s">
        <v>1709</v>
      </c>
      <c r="C821" t="s">
        <v>56</v>
      </c>
      <c r="D821" t="s">
        <v>57</v>
      </c>
      <c r="E821" s="2" t="s">
        <v>24</v>
      </c>
      <c r="F821" s="1">
        <v>0.46597222222222223</v>
      </c>
      <c r="G821" s="2">
        <v>41993</v>
      </c>
      <c r="H821" s="1" t="s">
        <v>25</v>
      </c>
      <c r="I821">
        <v>442.2</v>
      </c>
      <c r="J821">
        <v>3106</v>
      </c>
      <c r="K821">
        <f t="shared" si="33"/>
        <v>1373473.2</v>
      </c>
      <c r="L821" t="s">
        <v>1710</v>
      </c>
      <c r="M821" t="s">
        <v>56</v>
      </c>
      <c r="N821" t="s">
        <v>57</v>
      </c>
      <c r="O821" s="2" t="s">
        <v>24</v>
      </c>
      <c r="P821" s="1">
        <v>0.46597222222222223</v>
      </c>
      <c r="Q821">
        <v>442.2</v>
      </c>
      <c r="R821">
        <v>3106</v>
      </c>
      <c r="S821">
        <f t="shared" si="35"/>
        <v>1373473.2</v>
      </c>
      <c r="T821" t="s">
        <v>34</v>
      </c>
      <c r="U821" t="s">
        <v>19</v>
      </c>
    </row>
    <row r="822" spans="1:21" x14ac:dyDescent="0.3">
      <c r="A822">
        <v>6668346</v>
      </c>
      <c r="B822" s="1" t="s">
        <v>1711</v>
      </c>
      <c r="C822" t="s">
        <v>60</v>
      </c>
      <c r="D822" t="s">
        <v>61</v>
      </c>
      <c r="E822" s="2" t="s">
        <v>24</v>
      </c>
      <c r="F822" s="1">
        <v>0.46597222222222223</v>
      </c>
      <c r="G822" s="2">
        <v>41993</v>
      </c>
      <c r="H822" s="1" t="s">
        <v>32</v>
      </c>
      <c r="I822">
        <v>232</v>
      </c>
      <c r="J822">
        <v>2612</v>
      </c>
      <c r="K822">
        <f t="shared" ref="K822:K885" si="36">I822*J822</f>
        <v>605984</v>
      </c>
      <c r="L822" t="s">
        <v>1712</v>
      </c>
      <c r="M822" t="s">
        <v>60</v>
      </c>
      <c r="N822" t="s">
        <v>61</v>
      </c>
      <c r="O822" s="2" t="s">
        <v>24</v>
      </c>
      <c r="P822" s="1">
        <v>0.46597222222222223</v>
      </c>
      <c r="Q822">
        <v>232</v>
      </c>
      <c r="R822">
        <v>2612</v>
      </c>
      <c r="S822">
        <f t="shared" si="35"/>
        <v>605984</v>
      </c>
      <c r="T822" t="s">
        <v>34</v>
      </c>
      <c r="U822" t="s">
        <v>19</v>
      </c>
    </row>
    <row r="823" spans="1:21" x14ac:dyDescent="0.3">
      <c r="A823">
        <v>16794</v>
      </c>
      <c r="B823" s="1" t="s">
        <v>1713</v>
      </c>
      <c r="C823" t="s">
        <v>65</v>
      </c>
      <c r="D823" t="s">
        <v>66</v>
      </c>
      <c r="E823" s="2" t="s">
        <v>24</v>
      </c>
      <c r="F823" s="1">
        <v>0.46666666666666662</v>
      </c>
      <c r="G823" s="2">
        <v>41993</v>
      </c>
      <c r="H823" s="1" t="s">
        <v>25</v>
      </c>
      <c r="I823">
        <v>7.4</v>
      </c>
      <c r="J823">
        <v>1998</v>
      </c>
      <c r="K823">
        <f t="shared" si="36"/>
        <v>14785.2</v>
      </c>
      <c r="L823" t="s">
        <v>1714</v>
      </c>
      <c r="M823" t="s">
        <v>65</v>
      </c>
      <c r="N823" t="s">
        <v>66</v>
      </c>
      <c r="O823" s="2" t="s">
        <v>24</v>
      </c>
      <c r="P823" s="1">
        <v>0.46666666666666662</v>
      </c>
      <c r="Q823">
        <v>7.4</v>
      </c>
      <c r="R823">
        <v>1998</v>
      </c>
      <c r="S823">
        <f t="shared" si="35"/>
        <v>14785.2</v>
      </c>
      <c r="T823" t="s">
        <v>34</v>
      </c>
      <c r="U823" t="s">
        <v>19</v>
      </c>
    </row>
    <row r="824" spans="1:21" x14ac:dyDescent="0.3">
      <c r="A824">
        <v>114576</v>
      </c>
      <c r="B824" s="1" t="s">
        <v>1715</v>
      </c>
      <c r="C824" t="s">
        <v>22</v>
      </c>
      <c r="D824" t="s">
        <v>23</v>
      </c>
      <c r="E824" s="2" t="s">
        <v>24</v>
      </c>
      <c r="F824" s="1">
        <v>0.46666666666666662</v>
      </c>
      <c r="G824" s="2">
        <v>41993</v>
      </c>
      <c r="H824" s="1" t="s">
        <v>25</v>
      </c>
      <c r="I824">
        <v>556</v>
      </c>
      <c r="J824">
        <v>133</v>
      </c>
      <c r="K824">
        <f t="shared" si="36"/>
        <v>73948</v>
      </c>
      <c r="L824" t="s">
        <v>1716</v>
      </c>
      <c r="M824" t="s">
        <v>22</v>
      </c>
      <c r="N824" t="s">
        <v>23</v>
      </c>
      <c r="O824" s="2" t="s">
        <v>24</v>
      </c>
      <c r="P824" s="1">
        <v>0.46666666666666662</v>
      </c>
      <c r="Q824">
        <v>556</v>
      </c>
      <c r="R824">
        <v>133</v>
      </c>
      <c r="S824">
        <f t="shared" si="35"/>
        <v>73948</v>
      </c>
      <c r="T824" t="s">
        <v>34</v>
      </c>
      <c r="U824" t="s">
        <v>19</v>
      </c>
    </row>
    <row r="825" spans="1:21" x14ac:dyDescent="0.3">
      <c r="A825">
        <v>179995</v>
      </c>
      <c r="B825" s="1" t="s">
        <v>1717</v>
      </c>
      <c r="C825" t="s">
        <v>30</v>
      </c>
      <c r="D825" t="s">
        <v>31</v>
      </c>
      <c r="E825" s="2" t="s">
        <v>24</v>
      </c>
      <c r="F825" s="1">
        <v>0.46666666666666662</v>
      </c>
      <c r="G825" s="2">
        <v>41993</v>
      </c>
      <c r="H825" s="1" t="s">
        <v>25</v>
      </c>
      <c r="I825">
        <v>438.7</v>
      </c>
      <c r="J825">
        <v>1203</v>
      </c>
      <c r="K825">
        <f t="shared" si="36"/>
        <v>527756.1</v>
      </c>
      <c r="L825" t="s">
        <v>1718</v>
      </c>
      <c r="M825" t="s">
        <v>30</v>
      </c>
      <c r="N825" t="s">
        <v>31</v>
      </c>
      <c r="O825" s="2" t="s">
        <v>24</v>
      </c>
      <c r="P825" s="1">
        <v>0.46666666666666662</v>
      </c>
      <c r="Q825">
        <v>438.7</v>
      </c>
      <c r="R825">
        <v>1203</v>
      </c>
      <c r="S825">
        <f t="shared" si="35"/>
        <v>527756.1</v>
      </c>
      <c r="T825" t="s">
        <v>34</v>
      </c>
      <c r="U825" t="s">
        <v>19</v>
      </c>
    </row>
    <row r="826" spans="1:21" x14ac:dyDescent="0.3">
      <c r="A826">
        <v>355849</v>
      </c>
      <c r="B826" s="1" t="s">
        <v>1719</v>
      </c>
      <c r="C826" t="s">
        <v>46</v>
      </c>
      <c r="D826" t="s">
        <v>47</v>
      </c>
      <c r="E826" s="2" t="s">
        <v>24</v>
      </c>
      <c r="F826" s="1">
        <v>0.46666666666666662</v>
      </c>
      <c r="G826" s="2">
        <v>41993</v>
      </c>
      <c r="H826" s="1" t="s">
        <v>25</v>
      </c>
      <c r="I826">
        <v>1669.1</v>
      </c>
      <c r="J826">
        <v>254</v>
      </c>
      <c r="K826">
        <f t="shared" si="36"/>
        <v>423951.39999999997</v>
      </c>
      <c r="L826" t="s">
        <v>1720</v>
      </c>
      <c r="M826" t="s">
        <v>46</v>
      </c>
      <c r="N826" t="s">
        <v>47</v>
      </c>
      <c r="O826" s="2" t="s">
        <v>24</v>
      </c>
      <c r="P826" s="1">
        <v>0.46666666666666662</v>
      </c>
      <c r="Q826">
        <v>1669.1</v>
      </c>
      <c r="R826">
        <v>254</v>
      </c>
      <c r="S826">
        <f t="shared" si="35"/>
        <v>423951.39999999997</v>
      </c>
      <c r="T826" t="s">
        <v>34</v>
      </c>
      <c r="U826" t="s">
        <v>19</v>
      </c>
    </row>
    <row r="827" spans="1:21" x14ac:dyDescent="0.3">
      <c r="A827">
        <v>432757</v>
      </c>
      <c r="B827" s="1" t="s">
        <v>1721</v>
      </c>
      <c r="C827" t="s">
        <v>50</v>
      </c>
      <c r="D827" t="s">
        <v>51</v>
      </c>
      <c r="E827" s="2" t="s">
        <v>24</v>
      </c>
      <c r="F827" s="1">
        <v>0.46666666666666662</v>
      </c>
      <c r="G827" s="2">
        <v>41993</v>
      </c>
      <c r="H827" s="1" t="s">
        <v>25</v>
      </c>
      <c r="I827">
        <v>1391.55</v>
      </c>
      <c r="J827">
        <v>530</v>
      </c>
      <c r="K827">
        <f t="shared" si="36"/>
        <v>737521.5</v>
      </c>
      <c r="L827" t="s">
        <v>1722</v>
      </c>
      <c r="M827" t="s">
        <v>50</v>
      </c>
      <c r="N827" t="s">
        <v>53</v>
      </c>
      <c r="O827" s="2" t="s">
        <v>24</v>
      </c>
      <c r="P827" s="1">
        <v>0.46666666666666662</v>
      </c>
      <c r="Q827">
        <v>1391.55</v>
      </c>
      <c r="R827">
        <v>530</v>
      </c>
      <c r="S827">
        <f t="shared" si="35"/>
        <v>737521.5</v>
      </c>
      <c r="T827" t="s">
        <v>27</v>
      </c>
      <c r="U827" t="s">
        <v>54</v>
      </c>
    </row>
    <row r="828" spans="1:21" x14ac:dyDescent="0.3">
      <c r="A828">
        <v>510764</v>
      </c>
      <c r="B828" s="1" t="s">
        <v>1723</v>
      </c>
      <c r="C828" t="s">
        <v>56</v>
      </c>
      <c r="D828" t="s">
        <v>57</v>
      </c>
      <c r="E828" s="2" t="s">
        <v>24</v>
      </c>
      <c r="F828" s="1">
        <v>0.46666666666666662</v>
      </c>
      <c r="G828" s="2">
        <v>41993</v>
      </c>
      <c r="H828" s="1" t="s">
        <v>25</v>
      </c>
      <c r="I828">
        <v>442.3</v>
      </c>
      <c r="J828">
        <v>3841</v>
      </c>
      <c r="K828">
        <f t="shared" si="36"/>
        <v>1698874.3</v>
      </c>
      <c r="L828" t="s">
        <v>1724</v>
      </c>
      <c r="M828" t="s">
        <v>56</v>
      </c>
      <c r="N828" t="s">
        <v>57</v>
      </c>
      <c r="O828" s="2" t="s">
        <v>24</v>
      </c>
      <c r="P828" s="1">
        <v>0.46666666666666662</v>
      </c>
      <c r="Q828">
        <v>442.3</v>
      </c>
      <c r="R828">
        <v>3841</v>
      </c>
      <c r="S828">
        <f t="shared" si="35"/>
        <v>1698874.3</v>
      </c>
      <c r="T828" t="s">
        <v>34</v>
      </c>
      <c r="U828" t="s">
        <v>19</v>
      </c>
    </row>
    <row r="829" spans="1:21" x14ac:dyDescent="0.3">
      <c r="A829">
        <v>6668347</v>
      </c>
      <c r="B829" s="1" t="s">
        <v>1725</v>
      </c>
      <c r="C829" t="s">
        <v>60</v>
      </c>
      <c r="D829" t="s">
        <v>61</v>
      </c>
      <c r="E829" s="2" t="s">
        <v>24</v>
      </c>
      <c r="F829" s="1">
        <v>0.46666666666666662</v>
      </c>
      <c r="G829" s="2">
        <v>41993</v>
      </c>
      <c r="H829" s="1" t="s">
        <v>25</v>
      </c>
      <c r="I829">
        <v>232.3</v>
      </c>
      <c r="J829">
        <v>6092</v>
      </c>
      <c r="K829">
        <f t="shared" si="36"/>
        <v>1415171.6</v>
      </c>
      <c r="L829" t="s">
        <v>1726</v>
      </c>
      <c r="M829" t="s">
        <v>60</v>
      </c>
      <c r="N829" t="s">
        <v>61</v>
      </c>
      <c r="O829" s="2" t="s">
        <v>24</v>
      </c>
      <c r="P829" s="1">
        <v>0.46666666666666662</v>
      </c>
      <c r="Q829">
        <v>232.3</v>
      </c>
      <c r="R829">
        <v>6092</v>
      </c>
      <c r="S829">
        <f t="shared" si="35"/>
        <v>1415171.6</v>
      </c>
      <c r="T829" t="s">
        <v>34</v>
      </c>
      <c r="U829" t="s">
        <v>19</v>
      </c>
    </row>
    <row r="830" spans="1:21" x14ac:dyDescent="0.3">
      <c r="A830">
        <v>16795</v>
      </c>
      <c r="B830" s="1" t="s">
        <v>1727</v>
      </c>
      <c r="C830" t="s">
        <v>65</v>
      </c>
      <c r="D830" t="s">
        <v>66</v>
      </c>
      <c r="E830" s="2" t="s">
        <v>24</v>
      </c>
      <c r="F830" s="1">
        <v>0.46736111111111112</v>
      </c>
      <c r="G830" s="2">
        <v>41993</v>
      </c>
      <c r="H830" s="1" t="s">
        <v>25</v>
      </c>
      <c r="I830">
        <v>7.4</v>
      </c>
      <c r="J830">
        <v>227</v>
      </c>
      <c r="K830">
        <f t="shared" si="36"/>
        <v>1679.8000000000002</v>
      </c>
      <c r="L830" t="s">
        <v>1728</v>
      </c>
      <c r="M830" t="s">
        <v>65</v>
      </c>
      <c r="N830" t="s">
        <v>66</v>
      </c>
      <c r="O830" s="2" t="s">
        <v>24</v>
      </c>
      <c r="P830" s="1">
        <v>0.46736111111111112</v>
      </c>
      <c r="Q830">
        <v>7.4</v>
      </c>
      <c r="R830">
        <v>227</v>
      </c>
      <c r="S830">
        <f t="shared" si="35"/>
        <v>1679.8000000000002</v>
      </c>
      <c r="T830" t="s">
        <v>34</v>
      </c>
      <c r="U830" t="s">
        <v>19</v>
      </c>
    </row>
    <row r="831" spans="1:21" x14ac:dyDescent="0.3">
      <c r="A831">
        <v>114577</v>
      </c>
      <c r="B831" s="1" t="s">
        <v>1729</v>
      </c>
      <c r="C831" t="s">
        <v>22</v>
      </c>
      <c r="D831" t="s">
        <v>23</v>
      </c>
      <c r="E831" s="2" t="s">
        <v>24</v>
      </c>
      <c r="F831" s="1">
        <v>0.46736111111111112</v>
      </c>
      <c r="G831" s="2">
        <v>41993</v>
      </c>
      <c r="H831" s="1" t="s">
        <v>25</v>
      </c>
      <c r="I831">
        <v>554.20000000000005</v>
      </c>
      <c r="J831">
        <v>237</v>
      </c>
      <c r="K831">
        <f t="shared" si="36"/>
        <v>131345.40000000002</v>
      </c>
      <c r="L831" t="s">
        <v>1730</v>
      </c>
      <c r="M831" t="s">
        <v>22</v>
      </c>
      <c r="N831" t="s">
        <v>23</v>
      </c>
      <c r="O831" s="2" t="s">
        <v>24</v>
      </c>
      <c r="P831" s="1">
        <v>0.46736111111111112</v>
      </c>
      <c r="Q831">
        <v>554.20000000000005</v>
      </c>
      <c r="R831">
        <v>237</v>
      </c>
      <c r="S831">
        <f t="shared" si="35"/>
        <v>131345.40000000002</v>
      </c>
      <c r="T831" t="s">
        <v>34</v>
      </c>
      <c r="U831" t="s">
        <v>19</v>
      </c>
    </row>
    <row r="832" spans="1:21" x14ac:dyDescent="0.3">
      <c r="A832">
        <v>179996</v>
      </c>
      <c r="B832" s="1" t="s">
        <v>1731</v>
      </c>
      <c r="C832" t="s">
        <v>30</v>
      </c>
      <c r="D832" t="s">
        <v>31</v>
      </c>
      <c r="E832" s="2" t="s">
        <v>24</v>
      </c>
      <c r="F832" s="1">
        <v>0.46736111111111112</v>
      </c>
      <c r="G832" s="2">
        <v>41993</v>
      </c>
      <c r="H832" s="1" t="s">
        <v>25</v>
      </c>
      <c r="I832">
        <v>438.4</v>
      </c>
      <c r="J832">
        <v>2526</v>
      </c>
      <c r="K832">
        <f t="shared" si="36"/>
        <v>1107398.3999999999</v>
      </c>
      <c r="L832" t="s">
        <v>1732</v>
      </c>
      <c r="M832" t="s">
        <v>30</v>
      </c>
      <c r="N832" t="s">
        <v>31</v>
      </c>
      <c r="O832" s="2" t="s">
        <v>24</v>
      </c>
      <c r="P832" s="1">
        <v>0.46736111111111112</v>
      </c>
      <c r="Q832">
        <v>438.4</v>
      </c>
      <c r="R832">
        <v>2526</v>
      </c>
      <c r="S832">
        <f t="shared" si="35"/>
        <v>1107398.3999999999</v>
      </c>
      <c r="T832" t="s">
        <v>34</v>
      </c>
      <c r="U832" t="s">
        <v>19</v>
      </c>
    </row>
    <row r="833" spans="1:21" x14ac:dyDescent="0.3">
      <c r="A833">
        <v>253388</v>
      </c>
      <c r="B833" s="1" t="s">
        <v>1733</v>
      </c>
      <c r="C833" t="s">
        <v>36</v>
      </c>
      <c r="D833" t="s">
        <v>37</v>
      </c>
      <c r="E833" s="2" t="s">
        <v>24</v>
      </c>
      <c r="F833" s="1">
        <v>0.46736111111111112</v>
      </c>
      <c r="G833" s="2">
        <v>41993</v>
      </c>
      <c r="H833" s="1" t="s">
        <v>25</v>
      </c>
      <c r="I833">
        <v>1181</v>
      </c>
      <c r="J833">
        <v>40</v>
      </c>
      <c r="K833">
        <f t="shared" si="36"/>
        <v>47240</v>
      </c>
      <c r="L833" t="s">
        <v>1734</v>
      </c>
      <c r="M833" t="s">
        <v>36</v>
      </c>
      <c r="N833" t="s">
        <v>37</v>
      </c>
      <c r="O833" s="2" t="s">
        <v>24</v>
      </c>
      <c r="P833" s="1">
        <v>0.46736111111111112</v>
      </c>
      <c r="Q833">
        <v>1181</v>
      </c>
      <c r="R833">
        <v>40</v>
      </c>
      <c r="S833">
        <f t="shared" si="35"/>
        <v>47240</v>
      </c>
      <c r="T833" t="s">
        <v>34</v>
      </c>
      <c r="U833" t="s">
        <v>19</v>
      </c>
    </row>
    <row r="834" spans="1:21" x14ac:dyDescent="0.3">
      <c r="A834">
        <v>355850</v>
      </c>
      <c r="B834" s="1" t="s">
        <v>1735</v>
      </c>
      <c r="C834" t="s">
        <v>46</v>
      </c>
      <c r="D834" t="s">
        <v>47</v>
      </c>
      <c r="E834" s="2" t="s">
        <v>24</v>
      </c>
      <c r="F834" s="1">
        <v>0.46736111111111112</v>
      </c>
      <c r="G834" s="2">
        <v>41993</v>
      </c>
      <c r="H834" s="1" t="s">
        <v>32</v>
      </c>
      <c r="I834">
        <v>1669.3</v>
      </c>
      <c r="J834">
        <v>214</v>
      </c>
      <c r="K834">
        <f t="shared" si="36"/>
        <v>357230.2</v>
      </c>
      <c r="L834" t="s">
        <v>1736</v>
      </c>
      <c r="M834" t="s">
        <v>46</v>
      </c>
      <c r="N834" t="s">
        <v>47</v>
      </c>
      <c r="O834" s="2" t="s">
        <v>24</v>
      </c>
      <c r="P834" s="1">
        <v>0.46736111111111112</v>
      </c>
      <c r="Q834">
        <v>1669.3</v>
      </c>
      <c r="R834">
        <v>214</v>
      </c>
      <c r="S834">
        <f t="shared" si="35"/>
        <v>357230.2</v>
      </c>
      <c r="T834" t="s">
        <v>34</v>
      </c>
      <c r="U834" t="s">
        <v>19</v>
      </c>
    </row>
    <row r="835" spans="1:21" x14ac:dyDescent="0.3">
      <c r="A835">
        <v>432758</v>
      </c>
      <c r="B835" s="1" t="s">
        <v>1737</v>
      </c>
      <c r="C835" t="s">
        <v>50</v>
      </c>
      <c r="D835" t="s">
        <v>51</v>
      </c>
      <c r="E835" s="2" t="s">
        <v>24</v>
      </c>
      <c r="F835" s="1">
        <v>0.46736111111111112</v>
      </c>
      <c r="G835" s="2">
        <v>41993</v>
      </c>
      <c r="H835" s="1" t="s">
        <v>25</v>
      </c>
      <c r="I835">
        <v>1391.45</v>
      </c>
      <c r="J835">
        <v>292</v>
      </c>
      <c r="K835">
        <f t="shared" si="36"/>
        <v>406303.4</v>
      </c>
      <c r="L835" t="s">
        <v>1738</v>
      </c>
      <c r="M835" t="s">
        <v>50</v>
      </c>
      <c r="N835" t="s">
        <v>53</v>
      </c>
      <c r="O835" s="2" t="s">
        <v>24</v>
      </c>
      <c r="P835" s="1">
        <v>0.46736111111111112</v>
      </c>
      <c r="Q835">
        <v>1391.45</v>
      </c>
      <c r="R835">
        <v>292</v>
      </c>
      <c r="S835">
        <f t="shared" si="35"/>
        <v>406303.4</v>
      </c>
      <c r="T835" t="s">
        <v>27</v>
      </c>
      <c r="U835" t="s">
        <v>54</v>
      </c>
    </row>
    <row r="836" spans="1:21" x14ac:dyDescent="0.3">
      <c r="A836">
        <v>6668348</v>
      </c>
      <c r="B836" s="1" t="s">
        <v>1739</v>
      </c>
      <c r="C836" t="s">
        <v>60</v>
      </c>
      <c r="D836" t="s">
        <v>61</v>
      </c>
      <c r="E836" s="2" t="s">
        <v>24</v>
      </c>
      <c r="F836" s="1">
        <v>0.46736111111111112</v>
      </c>
      <c r="G836" s="2">
        <v>41993</v>
      </c>
      <c r="H836" s="1" t="s">
        <v>25</v>
      </c>
      <c r="I836">
        <v>232</v>
      </c>
      <c r="J836">
        <v>2323</v>
      </c>
      <c r="K836">
        <f t="shared" si="36"/>
        <v>538936</v>
      </c>
      <c r="L836" t="s">
        <v>1740</v>
      </c>
      <c r="M836" t="s">
        <v>60</v>
      </c>
      <c r="N836" t="s">
        <v>61</v>
      </c>
      <c r="O836" s="2" t="s">
        <v>24</v>
      </c>
      <c r="P836" s="1">
        <v>0.46736111111111112</v>
      </c>
      <c r="Q836">
        <v>232</v>
      </c>
      <c r="R836">
        <v>2323</v>
      </c>
      <c r="S836">
        <f t="shared" si="35"/>
        <v>538936</v>
      </c>
      <c r="T836" t="s">
        <v>34</v>
      </c>
      <c r="U836" t="s">
        <v>19</v>
      </c>
    </row>
    <row r="837" spans="1:21" x14ac:dyDescent="0.3">
      <c r="A837">
        <v>114578</v>
      </c>
      <c r="B837" s="1" t="s">
        <v>1741</v>
      </c>
      <c r="C837" t="s">
        <v>22</v>
      </c>
      <c r="D837" t="s">
        <v>23</v>
      </c>
      <c r="E837" s="2" t="s">
        <v>24</v>
      </c>
      <c r="F837" s="1">
        <v>0.4680555555555555</v>
      </c>
      <c r="G837" s="2">
        <v>41993</v>
      </c>
      <c r="H837" s="1" t="s">
        <v>25</v>
      </c>
      <c r="I837">
        <v>553</v>
      </c>
      <c r="J837">
        <v>198</v>
      </c>
      <c r="K837">
        <f t="shared" si="36"/>
        <v>109494</v>
      </c>
      <c r="L837" t="s">
        <v>1742</v>
      </c>
      <c r="M837" t="s">
        <v>22</v>
      </c>
      <c r="N837" t="s">
        <v>23</v>
      </c>
      <c r="O837" s="2" t="s">
        <v>24</v>
      </c>
      <c r="P837" s="1">
        <v>0.4680555555555555</v>
      </c>
      <c r="Q837">
        <v>553</v>
      </c>
      <c r="R837">
        <v>198</v>
      </c>
      <c r="S837">
        <f>Q837*R837-10</f>
        <v>109484</v>
      </c>
      <c r="T837" t="s">
        <v>27</v>
      </c>
      <c r="U837" t="s">
        <v>208</v>
      </c>
    </row>
    <row r="838" spans="1:21" x14ac:dyDescent="0.3">
      <c r="A838">
        <v>179997</v>
      </c>
      <c r="B838" s="1" t="s">
        <v>1743</v>
      </c>
      <c r="C838" t="s">
        <v>30</v>
      </c>
      <c r="D838" t="s">
        <v>31</v>
      </c>
      <c r="E838" s="2" t="s">
        <v>24</v>
      </c>
      <c r="F838" s="1">
        <v>0.4680555555555555</v>
      </c>
      <c r="G838" s="2">
        <v>41993</v>
      </c>
      <c r="H838" s="1" t="s">
        <v>32</v>
      </c>
      <c r="I838">
        <v>438</v>
      </c>
      <c r="J838">
        <v>3385</v>
      </c>
      <c r="K838">
        <f t="shared" si="36"/>
        <v>1482630</v>
      </c>
      <c r="L838" t="s">
        <v>1744</v>
      </c>
      <c r="M838" t="s">
        <v>30</v>
      </c>
      <c r="N838" t="s">
        <v>31</v>
      </c>
      <c r="O838" s="2" t="s">
        <v>24</v>
      </c>
      <c r="P838" s="1">
        <v>0.4680555555555555</v>
      </c>
      <c r="Q838">
        <v>438</v>
      </c>
      <c r="R838">
        <v>3385</v>
      </c>
      <c r="S838">
        <f t="shared" ref="S838:S867" si="37">Q838*R838</f>
        <v>1482630</v>
      </c>
      <c r="T838" t="s">
        <v>34</v>
      </c>
      <c r="U838" t="s">
        <v>19</v>
      </c>
    </row>
    <row r="839" spans="1:21" x14ac:dyDescent="0.3">
      <c r="A839">
        <v>253389</v>
      </c>
      <c r="B839" s="1" t="s">
        <v>1745</v>
      </c>
      <c r="C839" t="s">
        <v>36</v>
      </c>
      <c r="D839" t="s">
        <v>37</v>
      </c>
      <c r="E839" s="2" t="s">
        <v>24</v>
      </c>
      <c r="F839" s="1">
        <v>0.4680555555555555</v>
      </c>
      <c r="G839" s="2">
        <v>41993</v>
      </c>
      <c r="H839" s="1" t="s">
        <v>25</v>
      </c>
      <c r="I839">
        <v>1179.5</v>
      </c>
      <c r="J839">
        <v>3</v>
      </c>
      <c r="K839">
        <f t="shared" si="36"/>
        <v>3538.5</v>
      </c>
      <c r="L839" t="s">
        <v>1746</v>
      </c>
      <c r="M839" t="s">
        <v>36</v>
      </c>
      <c r="N839" t="s">
        <v>37</v>
      </c>
      <c r="O839" s="2" t="s">
        <v>24</v>
      </c>
      <c r="P839" s="1">
        <v>0.4680555555555555</v>
      </c>
      <c r="Q839">
        <v>1179.5</v>
      </c>
      <c r="R839">
        <v>3</v>
      </c>
      <c r="S839">
        <f t="shared" si="37"/>
        <v>3538.5</v>
      </c>
      <c r="T839" t="s">
        <v>34</v>
      </c>
      <c r="U839" t="s">
        <v>19</v>
      </c>
    </row>
    <row r="840" spans="1:21" x14ac:dyDescent="0.3">
      <c r="A840">
        <v>355851</v>
      </c>
      <c r="B840" s="1" t="s">
        <v>1747</v>
      </c>
      <c r="C840" t="s">
        <v>46</v>
      </c>
      <c r="D840" t="s">
        <v>47</v>
      </c>
      <c r="E840" s="2" t="s">
        <v>24</v>
      </c>
      <c r="F840" s="1">
        <v>0.4680555555555555</v>
      </c>
      <c r="G840" s="2">
        <v>41993</v>
      </c>
      <c r="H840" s="1" t="s">
        <v>32</v>
      </c>
      <c r="I840">
        <v>1668.9</v>
      </c>
      <c r="J840">
        <v>349</v>
      </c>
      <c r="K840">
        <f t="shared" si="36"/>
        <v>582446.1</v>
      </c>
      <c r="L840" t="s">
        <v>1748</v>
      </c>
      <c r="M840" t="s">
        <v>46</v>
      </c>
      <c r="N840" t="s">
        <v>47</v>
      </c>
      <c r="O840" s="2" t="s">
        <v>24</v>
      </c>
      <c r="P840" s="1">
        <v>0.4680555555555555</v>
      </c>
      <c r="Q840">
        <v>1668.9</v>
      </c>
      <c r="R840">
        <v>349</v>
      </c>
      <c r="S840">
        <f t="shared" si="37"/>
        <v>582446.1</v>
      </c>
      <c r="T840" t="s">
        <v>34</v>
      </c>
      <c r="U840" t="s">
        <v>19</v>
      </c>
    </row>
    <row r="841" spans="1:21" x14ac:dyDescent="0.3">
      <c r="A841">
        <v>432759</v>
      </c>
      <c r="B841" s="1" t="s">
        <v>1749</v>
      </c>
      <c r="C841" t="s">
        <v>50</v>
      </c>
      <c r="D841" t="s">
        <v>51</v>
      </c>
      <c r="E841" s="2" t="s">
        <v>24</v>
      </c>
      <c r="F841" s="1">
        <v>0.4680555555555555</v>
      </c>
      <c r="G841" s="2">
        <v>41993</v>
      </c>
      <c r="H841" s="1" t="s">
        <v>25</v>
      </c>
      <c r="I841">
        <v>1390.4</v>
      </c>
      <c r="J841">
        <v>423</v>
      </c>
      <c r="K841">
        <f t="shared" si="36"/>
        <v>588139.20000000007</v>
      </c>
      <c r="L841" t="s">
        <v>1750</v>
      </c>
      <c r="M841" t="s">
        <v>50</v>
      </c>
      <c r="N841" t="s">
        <v>53</v>
      </c>
      <c r="O841" s="2" t="s">
        <v>24</v>
      </c>
      <c r="P841" s="1">
        <v>0.4680555555555555</v>
      </c>
      <c r="Q841">
        <v>1390.4</v>
      </c>
      <c r="R841">
        <v>423</v>
      </c>
      <c r="S841">
        <f t="shared" si="37"/>
        <v>588139.20000000007</v>
      </c>
      <c r="T841" t="s">
        <v>27</v>
      </c>
      <c r="U841" t="s">
        <v>54</v>
      </c>
    </row>
    <row r="842" spans="1:21" x14ac:dyDescent="0.3">
      <c r="A842">
        <v>6668349</v>
      </c>
      <c r="B842" s="1" t="s">
        <v>1751</v>
      </c>
      <c r="C842" t="s">
        <v>60</v>
      </c>
      <c r="D842" t="s">
        <v>61</v>
      </c>
      <c r="E842" s="2" t="s">
        <v>24</v>
      </c>
      <c r="F842" s="1">
        <v>0.4680555555555555</v>
      </c>
      <c r="G842" s="2">
        <v>41993</v>
      </c>
      <c r="H842" s="1" t="s">
        <v>25</v>
      </c>
      <c r="I842">
        <v>232</v>
      </c>
      <c r="J842">
        <v>1491</v>
      </c>
      <c r="K842">
        <f t="shared" si="36"/>
        <v>345912</v>
      </c>
      <c r="L842" t="s">
        <v>1752</v>
      </c>
      <c r="M842" t="s">
        <v>60</v>
      </c>
      <c r="N842" t="s">
        <v>61</v>
      </c>
      <c r="O842" s="2" t="s">
        <v>24</v>
      </c>
      <c r="P842" s="1">
        <v>0.4680555555555555</v>
      </c>
      <c r="Q842">
        <v>232</v>
      </c>
      <c r="R842">
        <v>1491</v>
      </c>
      <c r="S842">
        <f t="shared" si="37"/>
        <v>345912</v>
      </c>
      <c r="T842" t="s">
        <v>34</v>
      </c>
      <c r="U842" t="s">
        <v>19</v>
      </c>
    </row>
    <row r="843" spans="1:21" x14ac:dyDescent="0.3">
      <c r="A843">
        <v>16796</v>
      </c>
      <c r="B843" s="1" t="s">
        <v>1753</v>
      </c>
      <c r="C843" t="s">
        <v>65</v>
      </c>
      <c r="D843" t="s">
        <v>66</v>
      </c>
      <c r="E843" s="2" t="s">
        <v>24</v>
      </c>
      <c r="F843" s="1">
        <v>0.46875</v>
      </c>
      <c r="G843" s="2">
        <v>41993</v>
      </c>
      <c r="H843" s="1" t="s">
        <v>25</v>
      </c>
      <c r="I843">
        <v>7.4</v>
      </c>
      <c r="J843">
        <v>327</v>
      </c>
      <c r="K843">
        <f t="shared" si="36"/>
        <v>2419.8000000000002</v>
      </c>
      <c r="L843" t="s">
        <v>1754</v>
      </c>
      <c r="M843" t="s">
        <v>65</v>
      </c>
      <c r="N843" t="s">
        <v>66</v>
      </c>
      <c r="O843" s="2" t="s">
        <v>24</v>
      </c>
      <c r="P843" s="1">
        <v>0.46875</v>
      </c>
      <c r="Q843">
        <v>7.4</v>
      </c>
      <c r="R843">
        <v>327</v>
      </c>
      <c r="S843">
        <f t="shared" si="37"/>
        <v>2419.8000000000002</v>
      </c>
      <c r="T843" t="s">
        <v>34</v>
      </c>
      <c r="U843" t="s">
        <v>19</v>
      </c>
    </row>
    <row r="844" spans="1:21" x14ac:dyDescent="0.3">
      <c r="A844">
        <v>114579</v>
      </c>
      <c r="B844" s="1" t="s">
        <v>1755</v>
      </c>
      <c r="C844" t="s">
        <v>22</v>
      </c>
      <c r="D844" t="s">
        <v>23</v>
      </c>
      <c r="E844" s="2" t="s">
        <v>24</v>
      </c>
      <c r="F844" s="1">
        <v>0.46875</v>
      </c>
      <c r="G844" s="2">
        <v>41993</v>
      </c>
      <c r="H844" s="1" t="s">
        <v>25</v>
      </c>
      <c r="I844">
        <v>554.04999999999995</v>
      </c>
      <c r="J844">
        <v>131</v>
      </c>
      <c r="K844">
        <f t="shared" si="36"/>
        <v>72580.549999999988</v>
      </c>
      <c r="L844" t="s">
        <v>1756</v>
      </c>
      <c r="M844" t="s">
        <v>22</v>
      </c>
      <c r="N844" t="s">
        <v>23</v>
      </c>
      <c r="O844" s="2" t="s">
        <v>24</v>
      </c>
      <c r="P844" s="1">
        <v>0.46875</v>
      </c>
      <c r="Q844">
        <v>554.04999999999995</v>
      </c>
      <c r="R844">
        <v>131</v>
      </c>
      <c r="S844">
        <f t="shared" si="37"/>
        <v>72580.549999999988</v>
      </c>
      <c r="T844" t="s">
        <v>34</v>
      </c>
      <c r="U844" t="s">
        <v>19</v>
      </c>
    </row>
    <row r="845" spans="1:21" x14ac:dyDescent="0.3">
      <c r="A845">
        <v>179998</v>
      </c>
      <c r="B845" s="1" t="s">
        <v>1757</v>
      </c>
      <c r="C845" t="s">
        <v>30</v>
      </c>
      <c r="D845" t="s">
        <v>31</v>
      </c>
      <c r="E845" s="2" t="s">
        <v>24</v>
      </c>
      <c r="F845" s="1">
        <v>0.46875</v>
      </c>
      <c r="G845" s="2">
        <v>41993</v>
      </c>
      <c r="H845" s="1" t="s">
        <v>25</v>
      </c>
      <c r="I845">
        <v>437.9</v>
      </c>
      <c r="J845">
        <v>3143</v>
      </c>
      <c r="K845">
        <f t="shared" si="36"/>
        <v>1376319.7</v>
      </c>
      <c r="L845" t="s">
        <v>1758</v>
      </c>
      <c r="M845" t="s">
        <v>30</v>
      </c>
      <c r="N845" t="s">
        <v>31</v>
      </c>
      <c r="O845" s="2" t="s">
        <v>24</v>
      </c>
      <c r="P845" s="1">
        <v>0.46875</v>
      </c>
      <c r="Q845">
        <v>437.9</v>
      </c>
      <c r="R845">
        <v>3143</v>
      </c>
      <c r="S845">
        <f t="shared" si="37"/>
        <v>1376319.7</v>
      </c>
      <c r="T845" t="s">
        <v>34</v>
      </c>
      <c r="U845" t="s">
        <v>19</v>
      </c>
    </row>
    <row r="846" spans="1:21" x14ac:dyDescent="0.3">
      <c r="A846">
        <v>305696</v>
      </c>
      <c r="B846" s="1" t="s">
        <v>1759</v>
      </c>
      <c r="C846" t="s">
        <v>42</v>
      </c>
      <c r="D846" t="s">
        <v>43</v>
      </c>
      <c r="E846" s="2" t="s">
        <v>24</v>
      </c>
      <c r="F846" s="1">
        <v>0.46875</v>
      </c>
      <c r="G846" s="2">
        <v>41993</v>
      </c>
      <c r="H846" s="1" t="s">
        <v>32</v>
      </c>
      <c r="I846">
        <v>3401.05</v>
      </c>
      <c r="J846">
        <v>19</v>
      </c>
      <c r="K846">
        <f t="shared" si="36"/>
        <v>64619.950000000004</v>
      </c>
      <c r="L846" t="s">
        <v>308</v>
      </c>
      <c r="M846" t="s">
        <v>42</v>
      </c>
      <c r="N846" t="s">
        <v>43</v>
      </c>
      <c r="O846" s="2" t="s">
        <v>24</v>
      </c>
      <c r="P846" s="1">
        <v>0.46875</v>
      </c>
      <c r="Q846">
        <v>3401.05</v>
      </c>
      <c r="R846">
        <v>19</v>
      </c>
      <c r="S846">
        <f t="shared" si="37"/>
        <v>64619.950000000004</v>
      </c>
      <c r="T846" t="s">
        <v>34</v>
      </c>
      <c r="U846" t="s">
        <v>19</v>
      </c>
    </row>
    <row r="847" spans="1:21" x14ac:dyDescent="0.3">
      <c r="A847">
        <v>355852</v>
      </c>
      <c r="B847" s="1" t="s">
        <v>1760</v>
      </c>
      <c r="C847" t="s">
        <v>46</v>
      </c>
      <c r="D847" t="s">
        <v>47</v>
      </c>
      <c r="E847" s="2" t="s">
        <v>24</v>
      </c>
      <c r="F847" s="1">
        <v>0.46875</v>
      </c>
      <c r="G847" s="2">
        <v>41993</v>
      </c>
      <c r="H847" s="1" t="s">
        <v>25</v>
      </c>
      <c r="I847">
        <v>1667</v>
      </c>
      <c r="J847">
        <v>43</v>
      </c>
      <c r="K847">
        <f t="shared" si="36"/>
        <v>71681</v>
      </c>
      <c r="L847" t="s">
        <v>1761</v>
      </c>
      <c r="M847" t="s">
        <v>985</v>
      </c>
      <c r="N847" t="s">
        <v>47</v>
      </c>
      <c r="O847" s="2" t="s">
        <v>24</v>
      </c>
      <c r="P847" s="1">
        <v>0.46875</v>
      </c>
      <c r="Q847">
        <v>1667</v>
      </c>
      <c r="R847">
        <v>43</v>
      </c>
      <c r="S847">
        <f t="shared" si="37"/>
        <v>71681</v>
      </c>
      <c r="T847" t="s">
        <v>27</v>
      </c>
      <c r="U847" t="s">
        <v>40</v>
      </c>
    </row>
    <row r="848" spans="1:21" x14ac:dyDescent="0.3">
      <c r="A848">
        <v>432760</v>
      </c>
      <c r="B848" s="1" t="s">
        <v>1762</v>
      </c>
      <c r="C848" t="s">
        <v>50</v>
      </c>
      <c r="D848" t="s">
        <v>51</v>
      </c>
      <c r="E848" s="2" t="s">
        <v>24</v>
      </c>
      <c r="F848" s="1">
        <v>0.46875</v>
      </c>
      <c r="G848" s="2">
        <v>41993</v>
      </c>
      <c r="H848" s="1" t="s">
        <v>25</v>
      </c>
      <c r="I848">
        <v>1389.6</v>
      </c>
      <c r="J848">
        <v>361</v>
      </c>
      <c r="K848">
        <f t="shared" si="36"/>
        <v>501645.6</v>
      </c>
      <c r="L848" t="s">
        <v>1763</v>
      </c>
      <c r="M848" t="s">
        <v>50</v>
      </c>
      <c r="N848" t="s">
        <v>53</v>
      </c>
      <c r="O848" s="2" t="s">
        <v>24</v>
      </c>
      <c r="P848" s="1">
        <v>0.46875</v>
      </c>
      <c r="Q848">
        <v>1389.6</v>
      </c>
      <c r="R848">
        <v>361</v>
      </c>
      <c r="S848">
        <f t="shared" si="37"/>
        <v>501645.6</v>
      </c>
      <c r="T848" t="s">
        <v>27</v>
      </c>
      <c r="U848" t="s">
        <v>54</v>
      </c>
    </row>
    <row r="849" spans="1:21" x14ac:dyDescent="0.3">
      <c r="A849">
        <v>6330771</v>
      </c>
      <c r="B849" s="1" t="s">
        <v>1764</v>
      </c>
      <c r="C849" t="s">
        <v>87</v>
      </c>
      <c r="D849" t="s">
        <v>88</v>
      </c>
      <c r="E849" s="2" t="s">
        <v>24</v>
      </c>
      <c r="F849" s="1">
        <v>0.46875</v>
      </c>
      <c r="G849" s="2">
        <v>41993</v>
      </c>
      <c r="H849" s="1" t="s">
        <v>32</v>
      </c>
      <c r="I849">
        <v>1827.95</v>
      </c>
      <c r="J849">
        <v>10</v>
      </c>
      <c r="K849">
        <f t="shared" si="36"/>
        <v>18279.5</v>
      </c>
      <c r="L849" t="s">
        <v>1765</v>
      </c>
      <c r="M849" t="s">
        <v>87</v>
      </c>
      <c r="N849" t="s">
        <v>88</v>
      </c>
      <c r="O849" s="2" t="s">
        <v>24</v>
      </c>
      <c r="P849" s="1">
        <v>0.46875</v>
      </c>
      <c r="Q849">
        <v>1827.95</v>
      </c>
      <c r="R849">
        <v>10</v>
      </c>
      <c r="S849">
        <f t="shared" si="37"/>
        <v>18279.5</v>
      </c>
      <c r="T849" t="s">
        <v>34</v>
      </c>
      <c r="U849" t="s">
        <v>19</v>
      </c>
    </row>
    <row r="850" spans="1:21" x14ac:dyDescent="0.3">
      <c r="A850">
        <v>6668350</v>
      </c>
      <c r="B850" s="1" t="s">
        <v>1766</v>
      </c>
      <c r="C850" t="s">
        <v>60</v>
      </c>
      <c r="D850" t="s">
        <v>61</v>
      </c>
      <c r="E850" s="2" t="s">
        <v>24</v>
      </c>
      <c r="F850" s="1">
        <v>0.46875</v>
      </c>
      <c r="G850" s="2">
        <v>41993</v>
      </c>
      <c r="H850" s="1" t="s">
        <v>25</v>
      </c>
      <c r="I850">
        <v>232</v>
      </c>
      <c r="J850">
        <v>1895</v>
      </c>
      <c r="K850">
        <f t="shared" si="36"/>
        <v>439640</v>
      </c>
      <c r="L850" t="s">
        <v>1767</v>
      </c>
      <c r="M850" t="s">
        <v>60</v>
      </c>
      <c r="N850" t="s">
        <v>226</v>
      </c>
      <c r="O850" s="2" t="s">
        <v>24</v>
      </c>
      <c r="P850" s="1">
        <v>0.46875</v>
      </c>
      <c r="Q850">
        <v>232</v>
      </c>
      <c r="R850">
        <v>1895</v>
      </c>
      <c r="S850">
        <f t="shared" si="37"/>
        <v>439640</v>
      </c>
      <c r="T850" t="s">
        <v>27</v>
      </c>
      <c r="U850" t="s">
        <v>54</v>
      </c>
    </row>
    <row r="851" spans="1:21" x14ac:dyDescent="0.3">
      <c r="A851">
        <v>114580</v>
      </c>
      <c r="B851" s="1" t="s">
        <v>1768</v>
      </c>
      <c r="C851" t="s">
        <v>22</v>
      </c>
      <c r="D851" t="s">
        <v>226</v>
      </c>
      <c r="E851" s="2" t="s">
        <v>24</v>
      </c>
      <c r="F851" s="1">
        <v>0.4694444444444445</v>
      </c>
      <c r="G851" s="2">
        <v>41993</v>
      </c>
      <c r="H851" s="1" t="s">
        <v>25</v>
      </c>
      <c r="I851">
        <v>554.04999999999995</v>
      </c>
      <c r="J851">
        <v>17</v>
      </c>
      <c r="K851">
        <f t="shared" si="36"/>
        <v>9418.8499999999985</v>
      </c>
      <c r="L851" t="s">
        <v>1769</v>
      </c>
      <c r="M851" t="s">
        <v>22</v>
      </c>
      <c r="N851" t="s">
        <v>23</v>
      </c>
      <c r="O851" s="2" t="s">
        <v>24</v>
      </c>
      <c r="P851" s="1">
        <v>0.4694444444444445</v>
      </c>
      <c r="Q851">
        <v>554.04999999999995</v>
      </c>
      <c r="R851">
        <v>17</v>
      </c>
      <c r="S851">
        <f t="shared" si="37"/>
        <v>9418.8499999999985</v>
      </c>
      <c r="T851" t="s">
        <v>27</v>
      </c>
      <c r="U851" t="s">
        <v>54</v>
      </c>
    </row>
    <row r="852" spans="1:21" x14ac:dyDescent="0.3">
      <c r="A852">
        <v>179999</v>
      </c>
      <c r="B852" s="1" t="s">
        <v>1770</v>
      </c>
      <c r="C852" t="s">
        <v>30</v>
      </c>
      <c r="D852" t="s">
        <v>72</v>
      </c>
      <c r="E852" s="2" t="s">
        <v>24</v>
      </c>
      <c r="F852" s="1">
        <v>0.4694444444444445</v>
      </c>
      <c r="G852" s="2">
        <v>41993</v>
      </c>
      <c r="H852" s="1" t="s">
        <v>32</v>
      </c>
      <c r="I852">
        <v>437</v>
      </c>
      <c r="J852">
        <v>11040</v>
      </c>
      <c r="K852">
        <f t="shared" si="36"/>
        <v>4824480</v>
      </c>
      <c r="L852" t="s">
        <v>1771</v>
      </c>
      <c r="M852" t="s">
        <v>30</v>
      </c>
      <c r="N852" t="s">
        <v>31</v>
      </c>
      <c r="O852" s="2" t="s">
        <v>24</v>
      </c>
      <c r="P852" s="1">
        <v>0.4694444444444445</v>
      </c>
      <c r="Q852">
        <v>437</v>
      </c>
      <c r="R852">
        <v>11040</v>
      </c>
      <c r="S852">
        <f t="shared" si="37"/>
        <v>4824480</v>
      </c>
      <c r="T852" t="s">
        <v>27</v>
      </c>
      <c r="U852" t="s">
        <v>54</v>
      </c>
    </row>
    <row r="853" spans="1:21" x14ac:dyDescent="0.3">
      <c r="A853">
        <v>253391</v>
      </c>
      <c r="B853" s="1" t="s">
        <v>1772</v>
      </c>
      <c r="C853" t="s">
        <v>36</v>
      </c>
      <c r="D853" t="s">
        <v>37</v>
      </c>
      <c r="E853" s="2" t="s">
        <v>24</v>
      </c>
      <c r="F853" s="1">
        <v>0.4694444444444445</v>
      </c>
      <c r="G853" s="2">
        <v>41993</v>
      </c>
      <c r="H853" s="1" t="s">
        <v>32</v>
      </c>
      <c r="I853">
        <v>1179</v>
      </c>
      <c r="J853">
        <v>64</v>
      </c>
      <c r="K853">
        <f t="shared" si="36"/>
        <v>75456</v>
      </c>
      <c r="L853" t="s">
        <v>1773</v>
      </c>
      <c r="M853" t="s">
        <v>36</v>
      </c>
      <c r="N853" t="s">
        <v>37</v>
      </c>
      <c r="O853" s="2" t="s">
        <v>24</v>
      </c>
      <c r="P853" s="1">
        <v>0.4694444444444445</v>
      </c>
      <c r="Q853">
        <v>1179</v>
      </c>
      <c r="R853">
        <v>69</v>
      </c>
      <c r="S853">
        <f t="shared" si="37"/>
        <v>81351</v>
      </c>
      <c r="T853" t="s">
        <v>27</v>
      </c>
      <c r="U853" t="s">
        <v>28</v>
      </c>
    </row>
    <row r="854" spans="1:21" x14ac:dyDescent="0.3">
      <c r="A854">
        <v>355853</v>
      </c>
      <c r="B854" s="1" t="s">
        <v>1774</v>
      </c>
      <c r="C854" t="s">
        <v>46</v>
      </c>
      <c r="D854" t="s">
        <v>47</v>
      </c>
      <c r="E854" s="2" t="s">
        <v>24</v>
      </c>
      <c r="F854" s="1">
        <v>0.4694444444444445</v>
      </c>
      <c r="G854" s="2">
        <v>41993</v>
      </c>
      <c r="H854" s="1" t="s">
        <v>32</v>
      </c>
      <c r="I854">
        <v>1668</v>
      </c>
      <c r="J854">
        <v>231</v>
      </c>
      <c r="K854">
        <f t="shared" si="36"/>
        <v>385308</v>
      </c>
      <c r="L854" t="s">
        <v>1775</v>
      </c>
      <c r="M854" t="s">
        <v>46</v>
      </c>
      <c r="N854" t="s">
        <v>47</v>
      </c>
      <c r="O854" s="2" t="s">
        <v>24</v>
      </c>
      <c r="P854" s="1">
        <v>0.4694444444444445</v>
      </c>
      <c r="Q854">
        <v>1666.9</v>
      </c>
      <c r="R854">
        <v>231</v>
      </c>
      <c r="S854">
        <f t="shared" si="37"/>
        <v>385053.9</v>
      </c>
      <c r="T854" t="s">
        <v>27</v>
      </c>
      <c r="U854" t="s">
        <v>68</v>
      </c>
    </row>
    <row r="855" spans="1:21" x14ac:dyDescent="0.3">
      <c r="A855">
        <v>432761</v>
      </c>
      <c r="B855" s="1" t="s">
        <v>1776</v>
      </c>
      <c r="C855" t="s">
        <v>50</v>
      </c>
      <c r="D855" t="s">
        <v>51</v>
      </c>
      <c r="E855" s="2" t="s">
        <v>24</v>
      </c>
      <c r="F855" s="1">
        <v>0.4694444444444445</v>
      </c>
      <c r="G855" s="2">
        <v>41993</v>
      </c>
      <c r="H855" s="1" t="s">
        <v>32</v>
      </c>
      <c r="I855">
        <v>1389.4</v>
      </c>
      <c r="J855">
        <v>61</v>
      </c>
      <c r="K855">
        <f t="shared" si="36"/>
        <v>84753.400000000009</v>
      </c>
      <c r="L855" t="s">
        <v>1777</v>
      </c>
      <c r="M855" t="s">
        <v>50</v>
      </c>
      <c r="N855" t="s">
        <v>51</v>
      </c>
      <c r="O855" s="2" t="s">
        <v>24</v>
      </c>
      <c r="P855" s="1">
        <v>0.4694444444444445</v>
      </c>
      <c r="Q855">
        <v>1389.4</v>
      </c>
      <c r="R855">
        <v>61</v>
      </c>
      <c r="S855">
        <f t="shared" si="37"/>
        <v>84753.400000000009</v>
      </c>
      <c r="T855" t="s">
        <v>34</v>
      </c>
      <c r="U855" t="s">
        <v>19</v>
      </c>
    </row>
    <row r="856" spans="1:21" x14ac:dyDescent="0.3">
      <c r="A856">
        <v>6668351</v>
      </c>
      <c r="B856" s="1" t="s">
        <v>1778</v>
      </c>
      <c r="C856" t="s">
        <v>60</v>
      </c>
      <c r="D856" t="s">
        <v>61</v>
      </c>
      <c r="E856" s="2" t="s">
        <v>24</v>
      </c>
      <c r="F856" s="1">
        <v>0.4694444444444445</v>
      </c>
      <c r="G856" s="2">
        <v>41993</v>
      </c>
      <c r="H856" s="1" t="s">
        <v>25</v>
      </c>
      <c r="I856">
        <v>232</v>
      </c>
      <c r="J856">
        <v>2207</v>
      </c>
      <c r="K856">
        <f t="shared" si="36"/>
        <v>512024</v>
      </c>
      <c r="L856" t="s">
        <v>1779</v>
      </c>
      <c r="M856" t="s">
        <v>60</v>
      </c>
      <c r="N856" t="s">
        <v>61</v>
      </c>
      <c r="O856" s="2" t="s">
        <v>24</v>
      </c>
      <c r="P856" s="1">
        <v>0.4694444444444445</v>
      </c>
      <c r="Q856">
        <v>232</v>
      </c>
      <c r="R856">
        <v>2207</v>
      </c>
      <c r="S856">
        <f t="shared" si="37"/>
        <v>512024</v>
      </c>
      <c r="T856" t="s">
        <v>34</v>
      </c>
      <c r="U856" t="s">
        <v>19</v>
      </c>
    </row>
    <row r="857" spans="1:21" x14ac:dyDescent="0.3">
      <c r="A857">
        <v>180000</v>
      </c>
      <c r="B857" s="1" t="s">
        <v>1780</v>
      </c>
      <c r="C857" t="s">
        <v>30</v>
      </c>
      <c r="D857" t="s">
        <v>31</v>
      </c>
      <c r="E857" s="2" t="s">
        <v>24</v>
      </c>
      <c r="F857" s="1">
        <v>0.47013888888888888</v>
      </c>
      <c r="G857" s="2">
        <v>41993</v>
      </c>
      <c r="H857" s="1" t="s">
        <v>25</v>
      </c>
      <c r="I857">
        <v>437</v>
      </c>
      <c r="J857">
        <v>6106</v>
      </c>
      <c r="K857">
        <f t="shared" si="36"/>
        <v>2668322</v>
      </c>
      <c r="L857" t="s">
        <v>1781</v>
      </c>
      <c r="M857" t="s">
        <v>30</v>
      </c>
      <c r="N857" t="s">
        <v>31</v>
      </c>
      <c r="O857" s="2" t="s">
        <v>24</v>
      </c>
      <c r="P857" s="1">
        <v>0.47013888888888888</v>
      </c>
      <c r="Q857">
        <v>437</v>
      </c>
      <c r="R857">
        <v>6106</v>
      </c>
      <c r="S857">
        <f t="shared" si="37"/>
        <v>2668322</v>
      </c>
      <c r="T857" t="s">
        <v>34</v>
      </c>
      <c r="U857" t="s">
        <v>19</v>
      </c>
    </row>
    <row r="858" spans="1:21" x14ac:dyDescent="0.3">
      <c r="A858">
        <v>432762</v>
      </c>
      <c r="B858" s="1" t="s">
        <v>1782</v>
      </c>
      <c r="C858" t="s">
        <v>50</v>
      </c>
      <c r="D858" t="s">
        <v>51</v>
      </c>
      <c r="E858" s="2" t="s">
        <v>24</v>
      </c>
      <c r="F858" s="1">
        <v>0.47013888888888888</v>
      </c>
      <c r="G858" s="2">
        <v>41993</v>
      </c>
      <c r="H858" s="1" t="s">
        <v>25</v>
      </c>
      <c r="I858">
        <v>1392.3</v>
      </c>
      <c r="J858">
        <v>1173</v>
      </c>
      <c r="K858">
        <f t="shared" si="36"/>
        <v>1633167.9</v>
      </c>
      <c r="L858" t="s">
        <v>1783</v>
      </c>
      <c r="M858" t="s">
        <v>50</v>
      </c>
      <c r="N858" t="s">
        <v>53</v>
      </c>
      <c r="O858" s="2" t="s">
        <v>24</v>
      </c>
      <c r="P858" s="1">
        <v>0.47013888888888888</v>
      </c>
      <c r="Q858">
        <v>1392.3</v>
      </c>
      <c r="R858">
        <v>1173</v>
      </c>
      <c r="S858">
        <f t="shared" si="37"/>
        <v>1633167.9</v>
      </c>
      <c r="T858" t="s">
        <v>27</v>
      </c>
      <c r="U858" t="s">
        <v>54</v>
      </c>
    </row>
    <row r="859" spans="1:21" x14ac:dyDescent="0.3">
      <c r="A859">
        <v>510769</v>
      </c>
      <c r="B859" s="1" t="s">
        <v>1784</v>
      </c>
      <c r="C859" t="s">
        <v>56</v>
      </c>
      <c r="D859" t="s">
        <v>57</v>
      </c>
      <c r="E859" s="2" t="s">
        <v>24</v>
      </c>
      <c r="F859" s="1">
        <v>0.47013888888888888</v>
      </c>
      <c r="G859" s="2">
        <v>41993</v>
      </c>
      <c r="H859" s="1" t="s">
        <v>25</v>
      </c>
      <c r="I859">
        <v>441.5</v>
      </c>
      <c r="J859">
        <v>870</v>
      </c>
      <c r="K859">
        <f t="shared" si="36"/>
        <v>384105</v>
      </c>
      <c r="L859" t="s">
        <v>1785</v>
      </c>
      <c r="M859" t="s">
        <v>39</v>
      </c>
      <c r="N859" t="s">
        <v>57</v>
      </c>
      <c r="O859" s="2" t="s">
        <v>24</v>
      </c>
      <c r="P859" s="1">
        <v>0.47013888888888888</v>
      </c>
      <c r="Q859">
        <v>441.5</v>
      </c>
      <c r="R859">
        <v>870</v>
      </c>
      <c r="S859">
        <f t="shared" si="37"/>
        <v>384105</v>
      </c>
      <c r="T859" t="s">
        <v>27</v>
      </c>
      <c r="U859" t="s">
        <v>40</v>
      </c>
    </row>
    <row r="860" spans="1:21" x14ac:dyDescent="0.3">
      <c r="A860">
        <v>6668352</v>
      </c>
      <c r="B860" s="1" t="s">
        <v>1786</v>
      </c>
      <c r="C860" t="s">
        <v>60</v>
      </c>
      <c r="D860" t="s">
        <v>61</v>
      </c>
      <c r="E860" s="2" t="s">
        <v>24</v>
      </c>
      <c r="F860" s="1">
        <v>0.47013888888888888</v>
      </c>
      <c r="G860" s="2">
        <v>41993</v>
      </c>
      <c r="H860" s="1" t="s">
        <v>32</v>
      </c>
      <c r="I860">
        <v>232.2</v>
      </c>
      <c r="J860">
        <v>3858</v>
      </c>
      <c r="K860">
        <f t="shared" si="36"/>
        <v>895827.6</v>
      </c>
      <c r="L860" t="s">
        <v>1787</v>
      </c>
      <c r="M860" t="s">
        <v>60</v>
      </c>
      <c r="N860" t="s">
        <v>61</v>
      </c>
      <c r="O860" s="2" t="s">
        <v>24</v>
      </c>
      <c r="P860" s="1">
        <v>0.47013888888888888</v>
      </c>
      <c r="Q860">
        <v>232.2</v>
      </c>
      <c r="R860">
        <v>3858</v>
      </c>
      <c r="S860">
        <f t="shared" si="37"/>
        <v>895827.6</v>
      </c>
      <c r="T860" t="s">
        <v>34</v>
      </c>
      <c r="U860" t="s">
        <v>19</v>
      </c>
    </row>
    <row r="861" spans="1:21" x14ac:dyDescent="0.3">
      <c r="A861">
        <v>180001</v>
      </c>
      <c r="B861" s="1" t="s">
        <v>1788</v>
      </c>
      <c r="C861" t="s">
        <v>30</v>
      </c>
      <c r="D861" t="s">
        <v>31</v>
      </c>
      <c r="E861" s="2" t="s">
        <v>24</v>
      </c>
      <c r="F861" s="1">
        <v>0.47083333333333338</v>
      </c>
      <c r="G861" s="2">
        <v>41993</v>
      </c>
      <c r="H861" s="1" t="s">
        <v>25</v>
      </c>
      <c r="I861">
        <v>436.95</v>
      </c>
      <c r="J861">
        <v>2348</v>
      </c>
      <c r="K861">
        <f t="shared" si="36"/>
        <v>1025958.6</v>
      </c>
      <c r="L861" t="s">
        <v>1789</v>
      </c>
      <c r="M861" t="s">
        <v>30</v>
      </c>
      <c r="N861" t="s">
        <v>31</v>
      </c>
      <c r="O861" s="2" t="s">
        <v>24</v>
      </c>
      <c r="P861" s="1">
        <v>0.47083333333333338</v>
      </c>
      <c r="Q861">
        <v>436.95</v>
      </c>
      <c r="R861">
        <v>2348</v>
      </c>
      <c r="S861">
        <f t="shared" si="37"/>
        <v>1025958.6</v>
      </c>
      <c r="T861" t="s">
        <v>34</v>
      </c>
      <c r="U861" t="s">
        <v>19</v>
      </c>
    </row>
    <row r="862" spans="1:21" x14ac:dyDescent="0.3">
      <c r="A862">
        <v>355855</v>
      </c>
      <c r="B862" s="1" t="s">
        <v>1790</v>
      </c>
      <c r="C862" t="s">
        <v>46</v>
      </c>
      <c r="D862" t="s">
        <v>47</v>
      </c>
      <c r="E862" s="2" t="s">
        <v>24</v>
      </c>
      <c r="F862" s="1">
        <v>0.47083333333333338</v>
      </c>
      <c r="G862" s="2">
        <v>41993</v>
      </c>
      <c r="H862" s="1" t="s">
        <v>25</v>
      </c>
      <c r="I862">
        <v>1667.8</v>
      </c>
      <c r="J862">
        <v>143</v>
      </c>
      <c r="K862">
        <f t="shared" si="36"/>
        <v>238495.4</v>
      </c>
      <c r="L862" t="s">
        <v>1791</v>
      </c>
      <c r="M862" t="s">
        <v>46</v>
      </c>
      <c r="N862" t="s">
        <v>47</v>
      </c>
      <c r="O862" s="2" t="s">
        <v>24</v>
      </c>
      <c r="P862" s="1">
        <v>0.47083333333333338</v>
      </c>
      <c r="Q862">
        <v>1667.8</v>
      </c>
      <c r="R862">
        <v>143</v>
      </c>
      <c r="S862">
        <f t="shared" si="37"/>
        <v>238495.4</v>
      </c>
      <c r="T862" t="s">
        <v>34</v>
      </c>
      <c r="U862" t="s">
        <v>19</v>
      </c>
    </row>
    <row r="863" spans="1:21" x14ac:dyDescent="0.3">
      <c r="A863">
        <v>432763</v>
      </c>
      <c r="B863" s="1" t="s">
        <v>1792</v>
      </c>
      <c r="C863" t="s">
        <v>50</v>
      </c>
      <c r="D863" t="s">
        <v>51</v>
      </c>
      <c r="E863" s="2" t="s">
        <v>24</v>
      </c>
      <c r="F863" s="1">
        <v>0.47083333333333338</v>
      </c>
      <c r="G863" s="2">
        <v>41993</v>
      </c>
      <c r="H863" s="1" t="s">
        <v>25</v>
      </c>
      <c r="I863">
        <v>1389.4</v>
      </c>
      <c r="J863">
        <v>166</v>
      </c>
      <c r="K863">
        <f t="shared" si="36"/>
        <v>230640.40000000002</v>
      </c>
      <c r="L863" t="s">
        <v>1793</v>
      </c>
      <c r="M863" t="s">
        <v>50</v>
      </c>
      <c r="N863" t="s">
        <v>53</v>
      </c>
      <c r="O863" s="2" t="s">
        <v>24</v>
      </c>
      <c r="P863" s="1">
        <v>0.47083333333333338</v>
      </c>
      <c r="Q863">
        <v>1389.4</v>
      </c>
      <c r="R863">
        <v>166</v>
      </c>
      <c r="S863">
        <f t="shared" si="37"/>
        <v>230640.40000000002</v>
      </c>
      <c r="T863" t="s">
        <v>27</v>
      </c>
      <c r="U863" t="s">
        <v>54</v>
      </c>
    </row>
    <row r="864" spans="1:21" x14ac:dyDescent="0.3">
      <c r="A864">
        <v>510770</v>
      </c>
      <c r="B864" s="1" t="s">
        <v>1794</v>
      </c>
      <c r="C864" t="s">
        <v>56</v>
      </c>
      <c r="D864" t="s">
        <v>57</v>
      </c>
      <c r="E864" s="2" t="s">
        <v>24</v>
      </c>
      <c r="F864" s="1">
        <v>0.47083333333333338</v>
      </c>
      <c r="G864" s="2">
        <v>41993</v>
      </c>
      <c r="H864" s="1" t="s">
        <v>25</v>
      </c>
      <c r="I864">
        <v>442</v>
      </c>
      <c r="J864">
        <v>886</v>
      </c>
      <c r="K864">
        <f t="shared" si="36"/>
        <v>391612</v>
      </c>
      <c r="L864" t="s">
        <v>1795</v>
      </c>
      <c r="M864" t="s">
        <v>56</v>
      </c>
      <c r="N864" t="s">
        <v>57</v>
      </c>
      <c r="O864" s="2" t="s">
        <v>24</v>
      </c>
      <c r="P864" s="1">
        <v>0.47083333333333338</v>
      </c>
      <c r="Q864">
        <v>442</v>
      </c>
      <c r="R864">
        <v>886</v>
      </c>
      <c r="S864">
        <f t="shared" si="37"/>
        <v>391612</v>
      </c>
      <c r="T864" t="s">
        <v>34</v>
      </c>
      <c r="U864" t="s">
        <v>19</v>
      </c>
    </row>
    <row r="865" spans="1:21" x14ac:dyDescent="0.3">
      <c r="A865">
        <v>6668353</v>
      </c>
      <c r="B865" s="1" t="s">
        <v>1796</v>
      </c>
      <c r="C865" t="s">
        <v>60</v>
      </c>
      <c r="D865" t="s">
        <v>61</v>
      </c>
      <c r="E865" s="2" t="s">
        <v>24</v>
      </c>
      <c r="F865" s="1">
        <v>0.47083333333333338</v>
      </c>
      <c r="G865" s="2">
        <v>41993</v>
      </c>
      <c r="H865" s="1" t="s">
        <v>25</v>
      </c>
      <c r="I865">
        <v>232.25</v>
      </c>
      <c r="J865">
        <v>1712</v>
      </c>
      <c r="K865">
        <f t="shared" si="36"/>
        <v>397612</v>
      </c>
      <c r="L865" t="s">
        <v>1797</v>
      </c>
      <c r="M865" t="s">
        <v>60</v>
      </c>
      <c r="N865" t="s">
        <v>61</v>
      </c>
      <c r="O865" s="2" t="s">
        <v>24</v>
      </c>
      <c r="P865" s="1">
        <v>0.47083333333333338</v>
      </c>
      <c r="Q865">
        <v>232.25</v>
      </c>
      <c r="R865">
        <v>1712</v>
      </c>
      <c r="S865">
        <f t="shared" si="37"/>
        <v>397612</v>
      </c>
      <c r="T865" t="s">
        <v>34</v>
      </c>
      <c r="U865" t="s">
        <v>19</v>
      </c>
    </row>
    <row r="866" spans="1:21" x14ac:dyDescent="0.3">
      <c r="A866">
        <v>16799</v>
      </c>
      <c r="B866" s="1" t="s">
        <v>1798</v>
      </c>
      <c r="C866" t="s">
        <v>65</v>
      </c>
      <c r="D866" t="s">
        <v>66</v>
      </c>
      <c r="E866" s="2" t="s">
        <v>24</v>
      </c>
      <c r="F866" s="1">
        <v>0.47152777777777777</v>
      </c>
      <c r="G866" s="2">
        <v>41993</v>
      </c>
      <c r="H866" s="1" t="s">
        <v>25</v>
      </c>
      <c r="I866">
        <v>7.4</v>
      </c>
      <c r="J866">
        <v>3700</v>
      </c>
      <c r="K866">
        <f t="shared" si="36"/>
        <v>27380</v>
      </c>
      <c r="L866" t="s">
        <v>1799</v>
      </c>
      <c r="M866" t="s">
        <v>65</v>
      </c>
      <c r="N866" t="s">
        <v>66</v>
      </c>
      <c r="O866" s="2" t="s">
        <v>24</v>
      </c>
      <c r="P866" s="1">
        <v>0.47152777777777777</v>
      </c>
      <c r="Q866">
        <v>7.4</v>
      </c>
      <c r="R866">
        <v>3700</v>
      </c>
      <c r="S866">
        <f t="shared" si="37"/>
        <v>27380</v>
      </c>
      <c r="T866" t="s">
        <v>34</v>
      </c>
      <c r="U866" t="s">
        <v>19</v>
      </c>
    </row>
    <row r="867" spans="1:21" x14ac:dyDescent="0.3">
      <c r="A867">
        <v>180002</v>
      </c>
      <c r="B867" s="1" t="s">
        <v>1800</v>
      </c>
      <c r="C867" t="s">
        <v>30</v>
      </c>
      <c r="D867" t="s">
        <v>31</v>
      </c>
      <c r="E867" s="2" t="s">
        <v>24</v>
      </c>
      <c r="F867" s="1">
        <v>0.47152777777777777</v>
      </c>
      <c r="G867" s="2">
        <v>41993</v>
      </c>
      <c r="H867" s="1" t="s">
        <v>25</v>
      </c>
      <c r="I867">
        <v>436.65</v>
      </c>
      <c r="J867">
        <v>1713</v>
      </c>
      <c r="K867">
        <f t="shared" si="36"/>
        <v>747981.45</v>
      </c>
      <c r="L867" t="s">
        <v>1801</v>
      </c>
      <c r="M867" t="s">
        <v>30</v>
      </c>
      <c r="N867" t="s">
        <v>31</v>
      </c>
      <c r="O867" s="2" t="s">
        <v>24</v>
      </c>
      <c r="P867" s="1">
        <v>0.47152777777777777</v>
      </c>
      <c r="Q867">
        <v>436.65</v>
      </c>
      <c r="R867">
        <v>1713</v>
      </c>
      <c r="S867">
        <f t="shared" si="37"/>
        <v>747981.45</v>
      </c>
      <c r="T867" t="s">
        <v>34</v>
      </c>
      <c r="U867" t="s">
        <v>19</v>
      </c>
    </row>
    <row r="868" spans="1:21" x14ac:dyDescent="0.3">
      <c r="A868">
        <v>253394</v>
      </c>
      <c r="B868" s="1" t="s">
        <v>1802</v>
      </c>
      <c r="C868" t="s">
        <v>36</v>
      </c>
      <c r="D868" t="s">
        <v>37</v>
      </c>
      <c r="E868" s="2" t="s">
        <v>24</v>
      </c>
      <c r="F868" s="1">
        <v>0.47152777777777777</v>
      </c>
      <c r="G868" s="2">
        <v>41993</v>
      </c>
      <c r="H868" s="1" t="s">
        <v>25</v>
      </c>
      <c r="I868">
        <v>1183.75</v>
      </c>
      <c r="J868">
        <v>244</v>
      </c>
      <c r="K868">
        <f t="shared" si="36"/>
        <v>288835</v>
      </c>
      <c r="L868" t="s">
        <v>1803</v>
      </c>
      <c r="M868" t="s">
        <v>36</v>
      </c>
      <c r="N868" t="s">
        <v>37</v>
      </c>
      <c r="O868" s="2" t="s">
        <v>24</v>
      </c>
      <c r="P868" s="1">
        <v>0.47152777777777777</v>
      </c>
      <c r="Q868">
        <v>1183.75</v>
      </c>
      <c r="R868">
        <v>244</v>
      </c>
      <c r="S868">
        <v>288870</v>
      </c>
      <c r="T868" t="s">
        <v>27</v>
      </c>
      <c r="U868" t="s">
        <v>208</v>
      </c>
    </row>
    <row r="869" spans="1:21" x14ac:dyDescent="0.3">
      <c r="A869">
        <v>355856</v>
      </c>
      <c r="B869" s="1" t="s">
        <v>1804</v>
      </c>
      <c r="C869" t="s">
        <v>46</v>
      </c>
      <c r="D869" t="s">
        <v>47</v>
      </c>
      <c r="E869" s="2" t="s">
        <v>24</v>
      </c>
      <c r="F869" s="1">
        <v>0.47152777777777777</v>
      </c>
      <c r="G869" s="2">
        <v>41993</v>
      </c>
      <c r="H869" s="1" t="s">
        <v>25</v>
      </c>
      <c r="I869">
        <v>1667.8</v>
      </c>
      <c r="J869">
        <v>149</v>
      </c>
      <c r="K869">
        <f t="shared" si="36"/>
        <v>248502.19999999998</v>
      </c>
      <c r="L869" t="s">
        <v>1805</v>
      </c>
      <c r="M869" t="s">
        <v>46</v>
      </c>
      <c r="N869" t="s">
        <v>47</v>
      </c>
      <c r="O869" s="2" t="s">
        <v>24</v>
      </c>
      <c r="P869" s="1">
        <v>0.47152777777777777</v>
      </c>
      <c r="Q869">
        <v>1667.8</v>
      </c>
      <c r="R869">
        <v>149</v>
      </c>
      <c r="S869">
        <f t="shared" ref="S869:S930" si="38">Q869*R869</f>
        <v>248502.19999999998</v>
      </c>
      <c r="T869" t="s">
        <v>34</v>
      </c>
      <c r="U869" t="s">
        <v>19</v>
      </c>
    </row>
    <row r="870" spans="1:21" x14ac:dyDescent="0.3">
      <c r="A870">
        <v>432764</v>
      </c>
      <c r="B870" s="1" t="s">
        <v>1806</v>
      </c>
      <c r="C870" t="s">
        <v>50</v>
      </c>
      <c r="D870" t="s">
        <v>51</v>
      </c>
      <c r="E870" s="2" t="s">
        <v>24</v>
      </c>
      <c r="F870" s="1">
        <v>0.47152777777777777</v>
      </c>
      <c r="G870" s="2">
        <v>41993</v>
      </c>
      <c r="H870" s="1" t="s">
        <v>25</v>
      </c>
      <c r="I870">
        <v>1389.35</v>
      </c>
      <c r="J870">
        <v>1188</v>
      </c>
      <c r="K870">
        <f t="shared" si="36"/>
        <v>1650547.7999999998</v>
      </c>
      <c r="L870" t="s">
        <v>1807</v>
      </c>
      <c r="M870" t="s">
        <v>50</v>
      </c>
      <c r="N870" t="s">
        <v>53</v>
      </c>
      <c r="O870" s="2" t="s">
        <v>24</v>
      </c>
      <c r="P870" s="1">
        <v>0.47152777777777777</v>
      </c>
      <c r="Q870">
        <v>1389.35</v>
      </c>
      <c r="R870">
        <v>1188</v>
      </c>
      <c r="S870">
        <f t="shared" si="38"/>
        <v>1650547.7999999998</v>
      </c>
      <c r="T870" t="s">
        <v>27</v>
      </c>
      <c r="U870" t="s">
        <v>54</v>
      </c>
    </row>
    <row r="871" spans="1:21" x14ac:dyDescent="0.3">
      <c r="A871">
        <v>6668354</v>
      </c>
      <c r="B871" s="1" t="s">
        <v>1808</v>
      </c>
      <c r="C871" t="s">
        <v>60</v>
      </c>
      <c r="D871" t="s">
        <v>61</v>
      </c>
      <c r="E871" s="2" t="s">
        <v>24</v>
      </c>
      <c r="F871" s="1">
        <v>0.47152777777777777</v>
      </c>
      <c r="G871" s="2">
        <v>41993</v>
      </c>
      <c r="H871" s="1" t="s">
        <v>32</v>
      </c>
      <c r="I871">
        <v>232.2</v>
      </c>
      <c r="J871">
        <v>633</v>
      </c>
      <c r="K871">
        <f t="shared" si="36"/>
        <v>146982.6</v>
      </c>
      <c r="L871" t="s">
        <v>1809</v>
      </c>
      <c r="M871" t="s">
        <v>60</v>
      </c>
      <c r="N871" t="s">
        <v>61</v>
      </c>
      <c r="O871" s="2" t="s">
        <v>24</v>
      </c>
      <c r="P871" s="1">
        <v>0.47152777777777777</v>
      </c>
      <c r="Q871">
        <v>232.2</v>
      </c>
      <c r="R871">
        <v>633</v>
      </c>
      <c r="S871">
        <f t="shared" si="38"/>
        <v>146982.6</v>
      </c>
      <c r="T871" t="s">
        <v>34</v>
      </c>
      <c r="U871" t="s">
        <v>19</v>
      </c>
    </row>
    <row r="872" spans="1:21" x14ac:dyDescent="0.3">
      <c r="A872">
        <v>16800</v>
      </c>
      <c r="B872" s="1" t="s">
        <v>1810</v>
      </c>
      <c r="C872" t="s">
        <v>65</v>
      </c>
      <c r="D872" t="s">
        <v>66</v>
      </c>
      <c r="E872" s="2" t="s">
        <v>24</v>
      </c>
      <c r="F872" s="1">
        <v>0.47222222222222227</v>
      </c>
      <c r="G872" s="2">
        <v>41993</v>
      </c>
      <c r="H872" s="1" t="s">
        <v>25</v>
      </c>
      <c r="I872">
        <v>7.35</v>
      </c>
      <c r="J872">
        <v>751</v>
      </c>
      <c r="K872">
        <f t="shared" si="36"/>
        <v>5519.8499999999995</v>
      </c>
      <c r="L872" t="s">
        <v>1811</v>
      </c>
      <c r="M872" t="s">
        <v>65</v>
      </c>
      <c r="N872" t="s">
        <v>66</v>
      </c>
      <c r="O872" s="2" t="s">
        <v>24</v>
      </c>
      <c r="P872" s="1">
        <v>0.47222222222222227</v>
      </c>
      <c r="Q872">
        <v>7.35</v>
      </c>
      <c r="R872">
        <v>600</v>
      </c>
      <c r="S872">
        <f t="shared" si="38"/>
        <v>4410</v>
      </c>
      <c r="T872" t="s">
        <v>27</v>
      </c>
      <c r="U872" t="s">
        <v>28</v>
      </c>
    </row>
    <row r="873" spans="1:21" x14ac:dyDescent="0.3">
      <c r="A873">
        <v>114583</v>
      </c>
      <c r="B873" s="1" t="s">
        <v>1812</v>
      </c>
      <c r="C873" t="s">
        <v>22</v>
      </c>
      <c r="D873" t="s">
        <v>23</v>
      </c>
      <c r="E873" s="2" t="s">
        <v>24</v>
      </c>
      <c r="F873" s="1">
        <v>0.47222222222222227</v>
      </c>
      <c r="G873" s="2">
        <v>41993</v>
      </c>
      <c r="H873" s="1" t="s">
        <v>25</v>
      </c>
      <c r="I873">
        <v>552</v>
      </c>
      <c r="J873">
        <v>100</v>
      </c>
      <c r="K873">
        <f t="shared" si="36"/>
        <v>55200</v>
      </c>
      <c r="L873" t="s">
        <v>1813</v>
      </c>
      <c r="M873" t="s">
        <v>22</v>
      </c>
      <c r="N873" t="s">
        <v>23</v>
      </c>
      <c r="O873" s="2" t="s">
        <v>24</v>
      </c>
      <c r="P873" s="1">
        <v>0.47222222222222227</v>
      </c>
      <c r="Q873">
        <v>552</v>
      </c>
      <c r="R873">
        <v>100</v>
      </c>
      <c r="S873">
        <f t="shared" si="38"/>
        <v>55200</v>
      </c>
      <c r="T873" t="s">
        <v>34</v>
      </c>
      <c r="U873" t="s">
        <v>19</v>
      </c>
    </row>
    <row r="874" spans="1:21" x14ac:dyDescent="0.3">
      <c r="A874">
        <v>180003</v>
      </c>
      <c r="B874" s="1" t="s">
        <v>1814</v>
      </c>
      <c r="C874" t="s">
        <v>30</v>
      </c>
      <c r="D874" t="s">
        <v>31</v>
      </c>
      <c r="E874" s="2" t="s">
        <v>24</v>
      </c>
      <c r="F874" s="1">
        <v>0.47222222222222227</v>
      </c>
      <c r="G874" s="2">
        <v>41993</v>
      </c>
      <c r="H874" s="1" t="s">
        <v>25</v>
      </c>
      <c r="I874">
        <v>437.4</v>
      </c>
      <c r="J874">
        <v>1427</v>
      </c>
      <c r="K874">
        <f t="shared" si="36"/>
        <v>624169.79999999993</v>
      </c>
      <c r="L874" t="s">
        <v>1815</v>
      </c>
      <c r="M874" t="s">
        <v>30</v>
      </c>
      <c r="N874" t="s">
        <v>31</v>
      </c>
      <c r="O874" s="2" t="s">
        <v>24</v>
      </c>
      <c r="P874" s="1">
        <v>0.47222222222222227</v>
      </c>
      <c r="Q874">
        <v>437.4</v>
      </c>
      <c r="R874">
        <v>1427</v>
      </c>
      <c r="S874">
        <f t="shared" si="38"/>
        <v>624169.79999999993</v>
      </c>
      <c r="T874" t="s">
        <v>34</v>
      </c>
      <c r="U874" t="s">
        <v>19</v>
      </c>
    </row>
    <row r="875" spans="1:21" x14ac:dyDescent="0.3">
      <c r="A875">
        <v>355857</v>
      </c>
      <c r="B875" s="1" t="s">
        <v>1816</v>
      </c>
      <c r="C875" t="s">
        <v>46</v>
      </c>
      <c r="D875" t="s">
        <v>47</v>
      </c>
      <c r="E875" s="2" t="s">
        <v>24</v>
      </c>
      <c r="F875" s="1">
        <v>0.47222222222222227</v>
      </c>
      <c r="G875" s="2">
        <v>41993</v>
      </c>
      <c r="H875" s="1" t="s">
        <v>25</v>
      </c>
      <c r="I875">
        <v>1667.8</v>
      </c>
      <c r="J875">
        <v>89</v>
      </c>
      <c r="K875">
        <f t="shared" si="36"/>
        <v>148434.19999999998</v>
      </c>
      <c r="L875" t="s">
        <v>1817</v>
      </c>
      <c r="M875" t="s">
        <v>46</v>
      </c>
      <c r="N875" t="s">
        <v>47</v>
      </c>
      <c r="O875" s="2" t="s">
        <v>24</v>
      </c>
      <c r="P875" s="1">
        <v>0.47222222222222227</v>
      </c>
      <c r="Q875">
        <v>1667.8</v>
      </c>
      <c r="R875">
        <v>89</v>
      </c>
      <c r="S875">
        <f t="shared" si="38"/>
        <v>148434.19999999998</v>
      </c>
      <c r="T875" t="s">
        <v>34</v>
      </c>
      <c r="U875" t="s">
        <v>19</v>
      </c>
    </row>
    <row r="876" spans="1:21" x14ac:dyDescent="0.3">
      <c r="A876">
        <v>432765</v>
      </c>
      <c r="B876" s="1" t="s">
        <v>1818</v>
      </c>
      <c r="C876" t="s">
        <v>50</v>
      </c>
      <c r="D876" t="s">
        <v>51</v>
      </c>
      <c r="E876" s="2" t="s">
        <v>24</v>
      </c>
      <c r="F876" s="1">
        <v>0.47222222222222227</v>
      </c>
      <c r="G876" s="2">
        <v>41993</v>
      </c>
      <c r="H876" s="1" t="s">
        <v>25</v>
      </c>
      <c r="I876">
        <v>1389.75</v>
      </c>
      <c r="J876">
        <v>628</v>
      </c>
      <c r="K876">
        <f t="shared" si="36"/>
        <v>872763</v>
      </c>
      <c r="L876" t="s">
        <v>1819</v>
      </c>
      <c r="M876" t="s">
        <v>50</v>
      </c>
      <c r="N876" t="s">
        <v>53</v>
      </c>
      <c r="O876" s="2" t="s">
        <v>24</v>
      </c>
      <c r="P876" s="1">
        <v>0.47222222222222227</v>
      </c>
      <c r="Q876">
        <v>1389.75</v>
      </c>
      <c r="R876">
        <v>628</v>
      </c>
      <c r="S876">
        <f t="shared" si="38"/>
        <v>872763</v>
      </c>
      <c r="T876" t="s">
        <v>27</v>
      </c>
      <c r="U876" t="s">
        <v>54</v>
      </c>
    </row>
    <row r="877" spans="1:21" x14ac:dyDescent="0.3">
      <c r="A877">
        <v>6668355</v>
      </c>
      <c r="B877" s="1" t="s">
        <v>1820</v>
      </c>
      <c r="C877" t="s">
        <v>60</v>
      </c>
      <c r="D877" t="s">
        <v>61</v>
      </c>
      <c r="E877" s="2" t="s">
        <v>24</v>
      </c>
      <c r="F877" s="1">
        <v>0.47222222222222227</v>
      </c>
      <c r="G877" s="2">
        <v>41993</v>
      </c>
      <c r="H877" s="1" t="s">
        <v>32</v>
      </c>
      <c r="I877">
        <v>232.2</v>
      </c>
      <c r="J877">
        <v>1282</v>
      </c>
      <c r="K877">
        <f t="shared" si="36"/>
        <v>297680.39999999997</v>
      </c>
      <c r="L877" t="s">
        <v>1821</v>
      </c>
      <c r="M877" t="s">
        <v>60</v>
      </c>
      <c r="N877" t="s">
        <v>61</v>
      </c>
      <c r="O877" s="2" t="s">
        <v>24</v>
      </c>
      <c r="P877" s="1">
        <v>0.47222222222222227</v>
      </c>
      <c r="Q877">
        <v>232.2</v>
      </c>
      <c r="R877">
        <v>1284</v>
      </c>
      <c r="S877">
        <f t="shared" si="38"/>
        <v>298144.8</v>
      </c>
      <c r="T877" t="s">
        <v>27</v>
      </c>
      <c r="U877" t="s">
        <v>28</v>
      </c>
    </row>
    <row r="878" spans="1:21" x14ac:dyDescent="0.3">
      <c r="A878">
        <v>180004</v>
      </c>
      <c r="B878" s="1" t="s">
        <v>1822</v>
      </c>
      <c r="C878" t="s">
        <v>30</v>
      </c>
      <c r="D878" t="s">
        <v>31</v>
      </c>
      <c r="E878" s="2" t="s">
        <v>24</v>
      </c>
      <c r="F878" s="1">
        <v>0.47291666666666665</v>
      </c>
      <c r="G878" s="2">
        <v>41993</v>
      </c>
      <c r="H878" s="1" t="s">
        <v>25</v>
      </c>
      <c r="I878">
        <v>438.05</v>
      </c>
      <c r="J878">
        <v>2554</v>
      </c>
      <c r="K878">
        <f t="shared" si="36"/>
        <v>1118779.7</v>
      </c>
      <c r="L878" t="s">
        <v>1823</v>
      </c>
      <c r="M878" t="s">
        <v>30</v>
      </c>
      <c r="N878" t="s">
        <v>31</v>
      </c>
      <c r="O878" s="2" t="s">
        <v>24</v>
      </c>
      <c r="P878" s="1">
        <v>0.47291666666666665</v>
      </c>
      <c r="Q878">
        <v>438.05</v>
      </c>
      <c r="R878">
        <v>2554</v>
      </c>
      <c r="S878">
        <f t="shared" si="38"/>
        <v>1118779.7</v>
      </c>
      <c r="T878" t="s">
        <v>34</v>
      </c>
      <c r="U878" t="s">
        <v>19</v>
      </c>
    </row>
    <row r="879" spans="1:21" x14ac:dyDescent="0.3">
      <c r="A879">
        <v>355858</v>
      </c>
      <c r="B879" s="1" t="s">
        <v>1824</v>
      </c>
      <c r="C879" t="s">
        <v>46</v>
      </c>
      <c r="D879" t="s">
        <v>47</v>
      </c>
      <c r="E879" s="2" t="s">
        <v>24</v>
      </c>
      <c r="F879" s="1">
        <v>0.47291666666666665</v>
      </c>
      <c r="G879" s="2">
        <v>41993</v>
      </c>
      <c r="H879" s="1" t="s">
        <v>25</v>
      </c>
      <c r="I879">
        <v>1670</v>
      </c>
      <c r="J879">
        <v>605</v>
      </c>
      <c r="K879">
        <f t="shared" si="36"/>
        <v>1010350</v>
      </c>
      <c r="L879" t="s">
        <v>1825</v>
      </c>
      <c r="M879" t="s">
        <v>46</v>
      </c>
      <c r="N879" t="s">
        <v>47</v>
      </c>
      <c r="O879" s="2" t="s">
        <v>24</v>
      </c>
      <c r="P879" s="1">
        <v>0.47291666666666665</v>
      </c>
      <c r="Q879">
        <v>1670</v>
      </c>
      <c r="R879">
        <v>605</v>
      </c>
      <c r="S879">
        <f t="shared" si="38"/>
        <v>1010350</v>
      </c>
      <c r="T879" t="s">
        <v>34</v>
      </c>
      <c r="U879" t="s">
        <v>19</v>
      </c>
    </row>
    <row r="880" spans="1:21" x14ac:dyDescent="0.3">
      <c r="A880">
        <v>432766</v>
      </c>
      <c r="B880" s="1" t="s">
        <v>1826</v>
      </c>
      <c r="C880" t="s">
        <v>50</v>
      </c>
      <c r="D880" t="s">
        <v>51</v>
      </c>
      <c r="E880" s="2" t="s">
        <v>24</v>
      </c>
      <c r="F880" s="1">
        <v>0.47291666666666665</v>
      </c>
      <c r="G880" s="2">
        <v>41993</v>
      </c>
      <c r="H880" s="1" t="s">
        <v>25</v>
      </c>
      <c r="I880">
        <v>1390</v>
      </c>
      <c r="J880">
        <v>252</v>
      </c>
      <c r="K880">
        <f t="shared" si="36"/>
        <v>350280</v>
      </c>
      <c r="L880" t="s">
        <v>1827</v>
      </c>
      <c r="M880" t="s">
        <v>50</v>
      </c>
      <c r="N880" t="s">
        <v>53</v>
      </c>
      <c r="O880" s="2" t="s">
        <v>24</v>
      </c>
      <c r="P880" s="1">
        <v>0.47291666666666665</v>
      </c>
      <c r="Q880">
        <v>1390</v>
      </c>
      <c r="R880">
        <v>252</v>
      </c>
      <c r="S880">
        <f t="shared" si="38"/>
        <v>350280</v>
      </c>
      <c r="T880" t="s">
        <v>27</v>
      </c>
      <c r="U880" t="s">
        <v>54</v>
      </c>
    </row>
    <row r="881" spans="1:21" x14ac:dyDescent="0.3">
      <c r="A881">
        <v>510773</v>
      </c>
      <c r="B881" s="1" t="s">
        <v>1828</v>
      </c>
      <c r="C881" t="s">
        <v>56</v>
      </c>
      <c r="D881" t="s">
        <v>57</v>
      </c>
      <c r="E881" s="2" t="s">
        <v>24</v>
      </c>
      <c r="F881" s="1">
        <v>0.47291666666666665</v>
      </c>
      <c r="G881" s="2">
        <v>41993</v>
      </c>
      <c r="H881" s="1" t="s">
        <v>25</v>
      </c>
      <c r="I881">
        <v>441.7</v>
      </c>
      <c r="J881">
        <v>24</v>
      </c>
      <c r="K881">
        <f t="shared" si="36"/>
        <v>10600.8</v>
      </c>
      <c r="L881" t="s">
        <v>1829</v>
      </c>
      <c r="M881" t="s">
        <v>56</v>
      </c>
      <c r="N881" t="s">
        <v>57</v>
      </c>
      <c r="O881" s="2" t="s">
        <v>24</v>
      </c>
      <c r="P881" s="1">
        <v>0.47291666666666665</v>
      </c>
      <c r="Q881">
        <v>441.7</v>
      </c>
      <c r="R881">
        <v>24</v>
      </c>
      <c r="S881">
        <f t="shared" si="38"/>
        <v>10600.8</v>
      </c>
      <c r="T881" t="s">
        <v>34</v>
      </c>
      <c r="U881" t="s">
        <v>19</v>
      </c>
    </row>
    <row r="882" spans="1:21" x14ac:dyDescent="0.3">
      <c r="A882">
        <v>6668356</v>
      </c>
      <c r="B882" s="1" t="s">
        <v>1830</v>
      </c>
      <c r="C882" t="s">
        <v>60</v>
      </c>
      <c r="D882" t="s">
        <v>61</v>
      </c>
      <c r="E882" s="2" t="s">
        <v>24</v>
      </c>
      <c r="F882" s="1">
        <v>0.47291666666666665</v>
      </c>
      <c r="G882" s="2">
        <v>41993</v>
      </c>
      <c r="H882" s="1" t="s">
        <v>25</v>
      </c>
      <c r="I882">
        <v>232.45</v>
      </c>
      <c r="J882">
        <v>2324</v>
      </c>
      <c r="K882">
        <f t="shared" si="36"/>
        <v>540213.79999999993</v>
      </c>
      <c r="L882" t="s">
        <v>1831</v>
      </c>
      <c r="M882" t="s">
        <v>60</v>
      </c>
      <c r="N882" t="s">
        <v>61</v>
      </c>
      <c r="O882" s="2" t="s">
        <v>24</v>
      </c>
      <c r="P882" s="1">
        <v>0.47291666666666665</v>
      </c>
      <c r="Q882">
        <v>232.45</v>
      </c>
      <c r="R882">
        <v>2324</v>
      </c>
      <c r="S882">
        <f t="shared" si="38"/>
        <v>540213.79999999993</v>
      </c>
      <c r="T882" t="s">
        <v>34</v>
      </c>
      <c r="U882" t="s">
        <v>19</v>
      </c>
    </row>
    <row r="883" spans="1:21" x14ac:dyDescent="0.3">
      <c r="A883">
        <v>16801</v>
      </c>
      <c r="B883" s="1" t="s">
        <v>1832</v>
      </c>
      <c r="C883" t="s">
        <v>65</v>
      </c>
      <c r="D883" t="s">
        <v>66</v>
      </c>
      <c r="E883" s="2" t="s">
        <v>24</v>
      </c>
      <c r="F883" s="1">
        <v>0.47361111111111115</v>
      </c>
      <c r="G883" s="2">
        <v>41993</v>
      </c>
      <c r="H883" s="1" t="s">
        <v>25</v>
      </c>
      <c r="I883">
        <v>7.4</v>
      </c>
      <c r="J883">
        <v>501</v>
      </c>
      <c r="K883">
        <f t="shared" si="36"/>
        <v>3707.4</v>
      </c>
      <c r="L883" t="s">
        <v>1833</v>
      </c>
      <c r="M883" t="s">
        <v>65</v>
      </c>
      <c r="N883" t="s">
        <v>66</v>
      </c>
      <c r="O883" s="2" t="s">
        <v>24</v>
      </c>
      <c r="P883" s="1">
        <v>0.47361111111111115</v>
      </c>
      <c r="Q883">
        <v>7.4</v>
      </c>
      <c r="R883">
        <v>501</v>
      </c>
      <c r="S883">
        <f t="shared" si="38"/>
        <v>3707.4</v>
      </c>
      <c r="T883" t="s">
        <v>34</v>
      </c>
      <c r="U883" t="s">
        <v>19</v>
      </c>
    </row>
    <row r="884" spans="1:21" x14ac:dyDescent="0.3">
      <c r="A884">
        <v>114585</v>
      </c>
      <c r="B884" s="1" t="s">
        <v>1834</v>
      </c>
      <c r="C884" t="s">
        <v>22</v>
      </c>
      <c r="D884" t="s">
        <v>23</v>
      </c>
      <c r="E884" s="2" t="s">
        <v>24</v>
      </c>
      <c r="F884" s="1">
        <v>0.47361111111111115</v>
      </c>
      <c r="G884" s="2">
        <v>41993</v>
      </c>
      <c r="H884" s="1" t="s">
        <v>25</v>
      </c>
      <c r="I884">
        <v>553.95000000000005</v>
      </c>
      <c r="J884">
        <v>8</v>
      </c>
      <c r="K884">
        <f t="shared" si="36"/>
        <v>4431.6000000000004</v>
      </c>
      <c r="L884" t="s">
        <v>1835</v>
      </c>
      <c r="M884" t="s">
        <v>22</v>
      </c>
      <c r="N884" t="s">
        <v>23</v>
      </c>
      <c r="O884" s="2" t="s">
        <v>24</v>
      </c>
      <c r="P884" s="1">
        <v>0.47361111111111115</v>
      </c>
      <c r="Q884">
        <v>553.95000000000005</v>
      </c>
      <c r="R884">
        <v>8</v>
      </c>
      <c r="S884">
        <f t="shared" si="38"/>
        <v>4431.6000000000004</v>
      </c>
      <c r="T884" t="s">
        <v>34</v>
      </c>
      <c r="U884" t="s">
        <v>19</v>
      </c>
    </row>
    <row r="885" spans="1:21" x14ac:dyDescent="0.3">
      <c r="A885">
        <v>180005</v>
      </c>
      <c r="B885" s="1" t="s">
        <v>1836</v>
      </c>
      <c r="C885" t="s">
        <v>30</v>
      </c>
      <c r="D885" t="s">
        <v>31</v>
      </c>
      <c r="E885" s="2" t="s">
        <v>24</v>
      </c>
      <c r="F885" s="1">
        <v>0.47361111111111115</v>
      </c>
      <c r="G885" s="2">
        <v>41993</v>
      </c>
      <c r="H885" s="1" t="s">
        <v>25</v>
      </c>
      <c r="I885">
        <v>438.35</v>
      </c>
      <c r="J885">
        <v>2701</v>
      </c>
      <c r="K885">
        <f t="shared" si="36"/>
        <v>1183983.3500000001</v>
      </c>
      <c r="L885" t="s">
        <v>1837</v>
      </c>
      <c r="M885" t="s">
        <v>30</v>
      </c>
      <c r="N885" t="s">
        <v>31</v>
      </c>
      <c r="O885" s="2" t="s">
        <v>24</v>
      </c>
      <c r="P885" s="1">
        <v>0.47361111111111115</v>
      </c>
      <c r="Q885">
        <v>438.35</v>
      </c>
      <c r="R885">
        <v>2600</v>
      </c>
      <c r="S885">
        <f t="shared" si="38"/>
        <v>1139710</v>
      </c>
      <c r="T885" t="s">
        <v>27</v>
      </c>
      <c r="U885" t="s">
        <v>28</v>
      </c>
    </row>
    <row r="886" spans="1:21" x14ac:dyDescent="0.3">
      <c r="A886">
        <v>355859</v>
      </c>
      <c r="B886" s="1" t="s">
        <v>1838</v>
      </c>
      <c r="C886" t="s">
        <v>46</v>
      </c>
      <c r="D886" t="s">
        <v>47</v>
      </c>
      <c r="E886" s="2" t="s">
        <v>24</v>
      </c>
      <c r="F886" s="1">
        <v>0.47361111111111115</v>
      </c>
      <c r="G886" s="2">
        <v>41993</v>
      </c>
      <c r="H886" s="1" t="s">
        <v>25</v>
      </c>
      <c r="I886">
        <v>1670</v>
      </c>
      <c r="J886">
        <v>164</v>
      </c>
      <c r="K886">
        <f t="shared" ref="K886:K899" si="39">I886*J886</f>
        <v>273880</v>
      </c>
      <c r="L886" t="s">
        <v>1839</v>
      </c>
      <c r="M886" t="s">
        <v>46</v>
      </c>
      <c r="N886" t="s">
        <v>47</v>
      </c>
      <c r="O886" s="2" t="s">
        <v>24</v>
      </c>
      <c r="P886" s="1">
        <v>0.47361111111111115</v>
      </c>
      <c r="Q886">
        <v>1670</v>
      </c>
      <c r="R886">
        <v>164</v>
      </c>
      <c r="S886">
        <f t="shared" si="38"/>
        <v>273880</v>
      </c>
      <c r="T886" t="s">
        <v>34</v>
      </c>
      <c r="U886" t="s">
        <v>19</v>
      </c>
    </row>
    <row r="887" spans="1:21" x14ac:dyDescent="0.3">
      <c r="A887">
        <v>432767</v>
      </c>
      <c r="B887" s="1" t="s">
        <v>1840</v>
      </c>
      <c r="C887" t="s">
        <v>50</v>
      </c>
      <c r="D887" t="s">
        <v>51</v>
      </c>
      <c r="E887" s="2" t="s">
        <v>24</v>
      </c>
      <c r="F887" s="1">
        <v>0.47361111111111115</v>
      </c>
      <c r="G887" s="2">
        <v>41993</v>
      </c>
      <c r="H887" s="1" t="s">
        <v>25</v>
      </c>
      <c r="I887">
        <v>1394</v>
      </c>
      <c r="J887">
        <v>1963</v>
      </c>
      <c r="K887">
        <f t="shared" si="39"/>
        <v>2736422</v>
      </c>
      <c r="L887" t="s">
        <v>1841</v>
      </c>
      <c r="M887" t="s">
        <v>50</v>
      </c>
      <c r="N887" t="s">
        <v>53</v>
      </c>
      <c r="O887" s="2" t="s">
        <v>24</v>
      </c>
      <c r="P887" s="1">
        <v>0.47361111111111115</v>
      </c>
      <c r="Q887">
        <v>1394</v>
      </c>
      <c r="R887">
        <v>1963</v>
      </c>
      <c r="S887">
        <f t="shared" si="38"/>
        <v>2736422</v>
      </c>
      <c r="T887" t="s">
        <v>27</v>
      </c>
      <c r="U887" t="s">
        <v>54</v>
      </c>
    </row>
    <row r="888" spans="1:21" x14ac:dyDescent="0.3">
      <c r="A888">
        <v>510774</v>
      </c>
      <c r="B888" s="1" t="s">
        <v>1842</v>
      </c>
      <c r="C888" t="s">
        <v>56</v>
      </c>
      <c r="D888" t="s">
        <v>57</v>
      </c>
      <c r="E888" s="2" t="s">
        <v>24</v>
      </c>
      <c r="F888" s="1">
        <v>0.47361111111111115</v>
      </c>
      <c r="G888" s="2">
        <v>41993</v>
      </c>
      <c r="H888" s="1" t="s">
        <v>25</v>
      </c>
      <c r="I888">
        <v>441.95</v>
      </c>
      <c r="J888">
        <v>780</v>
      </c>
      <c r="K888">
        <f t="shared" si="39"/>
        <v>344721</v>
      </c>
      <c r="L888" t="s">
        <v>1843</v>
      </c>
      <c r="M888" t="s">
        <v>56</v>
      </c>
      <c r="N888" t="s">
        <v>57</v>
      </c>
      <c r="O888" s="2" t="s">
        <v>24</v>
      </c>
      <c r="P888" s="1">
        <v>0.47361111111111115</v>
      </c>
      <c r="Q888">
        <v>441.95</v>
      </c>
      <c r="R888">
        <v>780</v>
      </c>
      <c r="S888">
        <f t="shared" si="38"/>
        <v>344721</v>
      </c>
      <c r="T888" t="s">
        <v>34</v>
      </c>
      <c r="U888" t="s">
        <v>19</v>
      </c>
    </row>
    <row r="889" spans="1:21" x14ac:dyDescent="0.3">
      <c r="A889">
        <v>6668357</v>
      </c>
      <c r="B889" s="1" t="s">
        <v>1844</v>
      </c>
      <c r="C889" t="s">
        <v>60</v>
      </c>
      <c r="D889" t="s">
        <v>61</v>
      </c>
      <c r="E889" s="2" t="s">
        <v>24</v>
      </c>
      <c r="F889" s="1">
        <v>0.47361111111111115</v>
      </c>
      <c r="G889" s="2">
        <v>41993</v>
      </c>
      <c r="H889" s="1" t="s">
        <v>25</v>
      </c>
      <c r="I889">
        <v>232.45</v>
      </c>
      <c r="J889">
        <v>1420</v>
      </c>
      <c r="K889">
        <f t="shared" si="39"/>
        <v>330079</v>
      </c>
      <c r="L889" t="s">
        <v>1845</v>
      </c>
      <c r="M889" t="s">
        <v>60</v>
      </c>
      <c r="N889" t="s">
        <v>61</v>
      </c>
      <c r="O889" s="2" t="s">
        <v>24</v>
      </c>
      <c r="P889" s="1">
        <v>0.47361111111111115</v>
      </c>
      <c r="Q889">
        <v>232.45</v>
      </c>
      <c r="R889">
        <v>1420</v>
      </c>
      <c r="S889">
        <f t="shared" si="38"/>
        <v>330079</v>
      </c>
      <c r="T889" t="s">
        <v>34</v>
      </c>
      <c r="U889" t="s">
        <v>19</v>
      </c>
    </row>
    <row r="890" spans="1:21" x14ac:dyDescent="0.3">
      <c r="A890">
        <v>114586</v>
      </c>
      <c r="B890" s="1" t="s">
        <v>1846</v>
      </c>
      <c r="C890" t="s">
        <v>22</v>
      </c>
      <c r="D890" t="s">
        <v>23</v>
      </c>
      <c r="E890" s="2" t="s">
        <v>24</v>
      </c>
      <c r="F890" s="1">
        <v>0.47430555555555554</v>
      </c>
      <c r="G890" s="2">
        <v>41993</v>
      </c>
      <c r="H890" s="1" t="s">
        <v>25</v>
      </c>
      <c r="I890">
        <v>552.15</v>
      </c>
      <c r="J890">
        <v>271</v>
      </c>
      <c r="K890">
        <f t="shared" si="39"/>
        <v>149632.65</v>
      </c>
      <c r="L890" t="s">
        <v>1847</v>
      </c>
      <c r="M890" t="s">
        <v>22</v>
      </c>
      <c r="N890" t="s">
        <v>23</v>
      </c>
      <c r="O890" s="2" t="s">
        <v>24</v>
      </c>
      <c r="P890" s="1">
        <v>0.47430555555555554</v>
      </c>
      <c r="Q890">
        <v>552.15</v>
      </c>
      <c r="R890">
        <v>271</v>
      </c>
      <c r="S890">
        <f t="shared" si="38"/>
        <v>149632.65</v>
      </c>
      <c r="T890" t="s">
        <v>34</v>
      </c>
      <c r="U890" t="s">
        <v>19</v>
      </c>
    </row>
    <row r="891" spans="1:21" x14ac:dyDescent="0.3">
      <c r="A891">
        <v>180006</v>
      </c>
      <c r="B891" s="1" t="s">
        <v>1848</v>
      </c>
      <c r="C891" t="s">
        <v>30</v>
      </c>
      <c r="D891" t="s">
        <v>31</v>
      </c>
      <c r="E891" s="2" t="s">
        <v>24</v>
      </c>
      <c r="F891" s="1">
        <v>0.47430555555555554</v>
      </c>
      <c r="G891" s="2">
        <v>41993</v>
      </c>
      <c r="H891" s="1" t="s">
        <v>25</v>
      </c>
      <c r="I891">
        <v>438.1</v>
      </c>
      <c r="J891">
        <v>2149</v>
      </c>
      <c r="K891">
        <f t="shared" si="39"/>
        <v>941476.9</v>
      </c>
      <c r="L891" t="s">
        <v>1849</v>
      </c>
      <c r="M891" t="s">
        <v>30</v>
      </c>
      <c r="N891" t="s">
        <v>31</v>
      </c>
      <c r="O891" s="2" t="s">
        <v>24</v>
      </c>
      <c r="P891" s="1">
        <v>0.47430555555555554</v>
      </c>
      <c r="Q891">
        <v>438.1</v>
      </c>
      <c r="R891">
        <v>2149</v>
      </c>
      <c r="S891">
        <f t="shared" si="38"/>
        <v>941476.9</v>
      </c>
      <c r="T891" t="s">
        <v>34</v>
      </c>
      <c r="U891" t="s">
        <v>19</v>
      </c>
    </row>
    <row r="892" spans="1:21" x14ac:dyDescent="0.3">
      <c r="A892">
        <v>253398</v>
      </c>
      <c r="B892" s="1" t="s">
        <v>1850</v>
      </c>
      <c r="C892" t="s">
        <v>36</v>
      </c>
      <c r="D892" t="s">
        <v>37</v>
      </c>
      <c r="E892" s="2" t="s">
        <v>24</v>
      </c>
      <c r="F892" s="1">
        <v>0.47430555555555554</v>
      </c>
      <c r="G892" s="2">
        <v>41993</v>
      </c>
      <c r="H892" s="1" t="s">
        <v>25</v>
      </c>
      <c r="I892">
        <v>1180.5</v>
      </c>
      <c r="J892">
        <v>19</v>
      </c>
      <c r="K892">
        <f t="shared" si="39"/>
        <v>22429.5</v>
      </c>
      <c r="L892" t="s">
        <v>1851</v>
      </c>
      <c r="M892" t="s">
        <v>36</v>
      </c>
      <c r="N892" t="s">
        <v>37</v>
      </c>
      <c r="O892" s="2" t="s">
        <v>24</v>
      </c>
      <c r="P892" s="1">
        <v>0.47430555555555554</v>
      </c>
      <c r="Q892">
        <v>1180.5</v>
      </c>
      <c r="R892">
        <v>19</v>
      </c>
      <c r="S892">
        <f t="shared" si="38"/>
        <v>22429.5</v>
      </c>
      <c r="T892" t="s">
        <v>34</v>
      </c>
      <c r="U892" t="s">
        <v>19</v>
      </c>
    </row>
    <row r="893" spans="1:21" x14ac:dyDescent="0.3">
      <c r="A893">
        <v>355860</v>
      </c>
      <c r="B893" s="1" t="s">
        <v>1852</v>
      </c>
      <c r="C893" t="s">
        <v>46</v>
      </c>
      <c r="D893" t="s">
        <v>47</v>
      </c>
      <c r="E893" s="2" t="s">
        <v>24</v>
      </c>
      <c r="F893" s="1">
        <v>0.47430555555555554</v>
      </c>
      <c r="G893" s="2">
        <v>41993</v>
      </c>
      <c r="H893" s="1" t="s">
        <v>25</v>
      </c>
      <c r="I893">
        <v>1670</v>
      </c>
      <c r="J893">
        <v>41</v>
      </c>
      <c r="K893">
        <f t="shared" si="39"/>
        <v>68470</v>
      </c>
      <c r="L893" t="s">
        <v>1853</v>
      </c>
      <c r="M893" t="s">
        <v>46</v>
      </c>
      <c r="N893" t="s">
        <v>217</v>
      </c>
      <c r="O893" s="2" t="s">
        <v>24</v>
      </c>
      <c r="P893" s="1">
        <v>0.47430555555555554</v>
      </c>
      <c r="Q893">
        <v>1670</v>
      </c>
      <c r="R893">
        <v>41</v>
      </c>
      <c r="S893">
        <f t="shared" si="38"/>
        <v>68470</v>
      </c>
      <c r="T893" t="s">
        <v>27</v>
      </c>
      <c r="U893" t="s">
        <v>54</v>
      </c>
    </row>
    <row r="894" spans="1:21" x14ac:dyDescent="0.3">
      <c r="A894">
        <v>432768</v>
      </c>
      <c r="B894" s="1" t="s">
        <v>1854</v>
      </c>
      <c r="C894" t="s">
        <v>50</v>
      </c>
      <c r="D894" t="s">
        <v>51</v>
      </c>
      <c r="E894" s="2" t="s">
        <v>24</v>
      </c>
      <c r="F894" s="1">
        <v>0.47430555555555554</v>
      </c>
      <c r="G894" s="2">
        <v>41993</v>
      </c>
      <c r="H894" s="1" t="s">
        <v>25</v>
      </c>
      <c r="I894">
        <v>1390.6</v>
      </c>
      <c r="J894">
        <v>1206</v>
      </c>
      <c r="K894">
        <f t="shared" si="39"/>
        <v>1677063.5999999999</v>
      </c>
      <c r="L894" t="s">
        <v>1855</v>
      </c>
      <c r="M894" t="s">
        <v>50</v>
      </c>
      <c r="N894" t="s">
        <v>53</v>
      </c>
      <c r="O894" s="2" t="s">
        <v>24</v>
      </c>
      <c r="P894" s="1">
        <v>0.47430555555555554</v>
      </c>
      <c r="Q894">
        <v>1390.6</v>
      </c>
      <c r="R894">
        <v>1206</v>
      </c>
      <c r="S894">
        <f t="shared" si="38"/>
        <v>1677063.5999999999</v>
      </c>
      <c r="T894" t="s">
        <v>27</v>
      </c>
      <c r="U894" t="s">
        <v>54</v>
      </c>
    </row>
    <row r="895" spans="1:21" x14ac:dyDescent="0.3">
      <c r="A895">
        <v>510775</v>
      </c>
      <c r="B895" s="1" t="s">
        <v>1856</v>
      </c>
      <c r="C895" t="s">
        <v>56</v>
      </c>
      <c r="D895" t="s">
        <v>57</v>
      </c>
      <c r="E895" s="2" t="s">
        <v>24</v>
      </c>
      <c r="F895" s="1">
        <v>0.47430555555555554</v>
      </c>
      <c r="G895" s="2">
        <v>41993</v>
      </c>
      <c r="H895" s="1" t="s">
        <v>25</v>
      </c>
      <c r="I895">
        <v>442.25</v>
      </c>
      <c r="J895">
        <v>3534</v>
      </c>
      <c r="K895">
        <f t="shared" si="39"/>
        <v>1562911.5</v>
      </c>
      <c r="L895" t="s">
        <v>1857</v>
      </c>
      <c r="M895" t="s">
        <v>56</v>
      </c>
      <c r="N895" t="s">
        <v>57</v>
      </c>
      <c r="O895" s="2" t="s">
        <v>24</v>
      </c>
      <c r="P895" s="1">
        <v>0.47430555555555554</v>
      </c>
      <c r="Q895">
        <v>442.25</v>
      </c>
      <c r="R895">
        <v>3534</v>
      </c>
      <c r="S895">
        <f t="shared" si="38"/>
        <v>1562911.5</v>
      </c>
      <c r="T895" t="s">
        <v>34</v>
      </c>
      <c r="U895" t="s">
        <v>19</v>
      </c>
    </row>
    <row r="896" spans="1:21" x14ac:dyDescent="0.3">
      <c r="A896">
        <v>6668358</v>
      </c>
      <c r="B896" s="1" t="s">
        <v>1858</v>
      </c>
      <c r="C896" t="s">
        <v>60</v>
      </c>
      <c r="D896" t="s">
        <v>61</v>
      </c>
      <c r="E896" s="2" t="s">
        <v>24</v>
      </c>
      <c r="F896" s="1">
        <v>0.47430555555555554</v>
      </c>
      <c r="G896" s="2">
        <v>41993</v>
      </c>
      <c r="H896" s="1" t="s">
        <v>25</v>
      </c>
      <c r="I896">
        <v>232.45</v>
      </c>
      <c r="J896">
        <v>2226</v>
      </c>
      <c r="K896">
        <f t="shared" si="39"/>
        <v>517433.69999999995</v>
      </c>
      <c r="L896" t="s">
        <v>1859</v>
      </c>
      <c r="M896" t="s">
        <v>60</v>
      </c>
      <c r="N896" t="s">
        <v>61</v>
      </c>
      <c r="O896" s="2" t="s">
        <v>24</v>
      </c>
      <c r="P896" s="1">
        <v>0.47430555555555554</v>
      </c>
      <c r="Q896">
        <v>232.65</v>
      </c>
      <c r="R896">
        <v>2226</v>
      </c>
      <c r="S896">
        <f t="shared" si="38"/>
        <v>517878.9</v>
      </c>
      <c r="T896" t="s">
        <v>27</v>
      </c>
      <c r="U896" t="s">
        <v>68</v>
      </c>
    </row>
    <row r="897" spans="1:21" x14ac:dyDescent="0.3">
      <c r="A897">
        <v>16802</v>
      </c>
      <c r="B897" s="1" t="s">
        <v>531</v>
      </c>
      <c r="C897" t="s">
        <v>65</v>
      </c>
      <c r="D897" t="s">
        <v>66</v>
      </c>
      <c r="E897" s="2" t="s">
        <v>24</v>
      </c>
      <c r="F897" s="1">
        <v>0.47500000000000003</v>
      </c>
      <c r="G897" s="2">
        <v>41993</v>
      </c>
      <c r="H897" s="1" t="s">
        <v>25</v>
      </c>
      <c r="I897">
        <v>7.45</v>
      </c>
      <c r="J897">
        <v>758</v>
      </c>
      <c r="K897">
        <f t="shared" si="39"/>
        <v>5647.1</v>
      </c>
      <c r="L897" t="s">
        <v>1860</v>
      </c>
      <c r="M897" t="s">
        <v>65</v>
      </c>
      <c r="N897" t="s">
        <v>66</v>
      </c>
      <c r="O897" s="2" t="s">
        <v>24</v>
      </c>
      <c r="P897" s="1">
        <v>0.47500000000000003</v>
      </c>
      <c r="Q897">
        <v>7.45</v>
      </c>
      <c r="R897">
        <v>758</v>
      </c>
      <c r="S897">
        <f t="shared" si="38"/>
        <v>5647.1</v>
      </c>
      <c r="T897" t="s">
        <v>34</v>
      </c>
      <c r="U897" t="s">
        <v>19</v>
      </c>
    </row>
    <row r="898" spans="1:21" x14ac:dyDescent="0.3">
      <c r="A898">
        <v>180007</v>
      </c>
      <c r="B898" s="1" t="s">
        <v>1861</v>
      </c>
      <c r="C898" t="s">
        <v>30</v>
      </c>
      <c r="D898" t="s">
        <v>31</v>
      </c>
      <c r="E898" s="2" t="s">
        <v>24</v>
      </c>
      <c r="F898" s="1">
        <v>0.47500000000000003</v>
      </c>
      <c r="G898" s="2">
        <v>41993</v>
      </c>
      <c r="H898" s="1" t="s">
        <v>25</v>
      </c>
      <c r="I898">
        <v>438.1</v>
      </c>
      <c r="J898">
        <v>726</v>
      </c>
      <c r="K898">
        <f t="shared" si="39"/>
        <v>318060.60000000003</v>
      </c>
      <c r="L898" t="s">
        <v>1862</v>
      </c>
      <c r="M898" t="s">
        <v>30</v>
      </c>
      <c r="N898" t="s">
        <v>31</v>
      </c>
      <c r="O898" s="2" t="s">
        <v>24</v>
      </c>
      <c r="P898" s="1">
        <v>0.47500000000000003</v>
      </c>
      <c r="Q898">
        <v>438.1</v>
      </c>
      <c r="R898">
        <v>726</v>
      </c>
      <c r="S898">
        <f t="shared" si="38"/>
        <v>318060.60000000003</v>
      </c>
      <c r="T898" t="s">
        <v>34</v>
      </c>
      <c r="U898" t="s">
        <v>19</v>
      </c>
    </row>
    <row r="899" spans="1:21" x14ac:dyDescent="0.3">
      <c r="A899">
        <v>355861</v>
      </c>
      <c r="B899" s="1" t="s">
        <v>1863</v>
      </c>
      <c r="C899" t="s">
        <v>46</v>
      </c>
      <c r="D899" t="s">
        <v>47</v>
      </c>
      <c r="E899" s="2" t="s">
        <v>24</v>
      </c>
      <c r="F899" s="1">
        <v>0.47500000000000003</v>
      </c>
      <c r="G899" s="2">
        <v>41993</v>
      </c>
      <c r="H899" s="1" t="s">
        <v>32</v>
      </c>
      <c r="I899">
        <v>1672</v>
      </c>
      <c r="J899">
        <v>531</v>
      </c>
      <c r="K899">
        <f t="shared" si="39"/>
        <v>887832</v>
      </c>
      <c r="L899" t="s">
        <v>1864</v>
      </c>
      <c r="M899" t="s">
        <v>46</v>
      </c>
      <c r="N899" t="s">
        <v>47</v>
      </c>
      <c r="O899" s="2" t="s">
        <v>24</v>
      </c>
      <c r="P899" s="1">
        <v>0.47500000000000003</v>
      </c>
      <c r="Q899">
        <v>1672</v>
      </c>
      <c r="R899">
        <v>531</v>
      </c>
      <c r="S899">
        <f t="shared" si="38"/>
        <v>887832</v>
      </c>
      <c r="T899" t="s">
        <v>34</v>
      </c>
      <c r="U899" t="s">
        <v>19</v>
      </c>
    </row>
    <row r="900" spans="1:21" x14ac:dyDescent="0.3">
      <c r="A900">
        <v>432769</v>
      </c>
      <c r="B900" s="1" t="s">
        <v>1865</v>
      </c>
      <c r="C900" t="s">
        <v>50</v>
      </c>
      <c r="D900" t="s">
        <v>51</v>
      </c>
      <c r="E900" s="2" t="s">
        <v>24</v>
      </c>
      <c r="F900" s="1">
        <v>0.47500000000000003</v>
      </c>
      <c r="G900" s="2">
        <v>41993</v>
      </c>
      <c r="H900" s="1" t="s">
        <v>32</v>
      </c>
      <c r="I900">
        <v>1389.1</v>
      </c>
      <c r="J900">
        <v>922</v>
      </c>
      <c r="K900">
        <v>1280755</v>
      </c>
      <c r="L900" t="s">
        <v>1866</v>
      </c>
      <c r="M900" t="s">
        <v>50</v>
      </c>
      <c r="N900" t="s">
        <v>51</v>
      </c>
      <c r="O900" s="2" t="s">
        <v>24</v>
      </c>
      <c r="P900" s="1">
        <v>0.47500000000000003</v>
      </c>
      <c r="Q900">
        <v>1389.1</v>
      </c>
      <c r="R900">
        <v>922</v>
      </c>
      <c r="S900">
        <f t="shared" si="38"/>
        <v>1280750.2</v>
      </c>
      <c r="T900" t="s">
        <v>27</v>
      </c>
      <c r="U900" t="s">
        <v>208</v>
      </c>
    </row>
    <row r="901" spans="1:21" x14ac:dyDescent="0.3">
      <c r="A901">
        <v>6668359</v>
      </c>
      <c r="B901" s="1" t="s">
        <v>1867</v>
      </c>
      <c r="C901" t="s">
        <v>60</v>
      </c>
      <c r="D901" t="s">
        <v>61</v>
      </c>
      <c r="E901" s="2" t="s">
        <v>24</v>
      </c>
      <c r="F901" s="1">
        <v>0.47500000000000003</v>
      </c>
      <c r="G901" s="2">
        <v>41993</v>
      </c>
      <c r="H901" s="1" t="s">
        <v>25</v>
      </c>
      <c r="I901">
        <v>232.3</v>
      </c>
      <c r="J901">
        <v>1463</v>
      </c>
      <c r="K901">
        <f t="shared" ref="K901:K964" si="40">I901*J901</f>
        <v>339854.9</v>
      </c>
      <c r="L901" t="s">
        <v>1868</v>
      </c>
      <c r="M901" t="s">
        <v>60</v>
      </c>
      <c r="N901" t="s">
        <v>61</v>
      </c>
      <c r="O901" s="2" t="s">
        <v>24</v>
      </c>
      <c r="P901" s="1">
        <v>0.47500000000000003</v>
      </c>
      <c r="Q901">
        <v>232.3</v>
      </c>
      <c r="R901">
        <v>1463</v>
      </c>
      <c r="S901">
        <f t="shared" si="38"/>
        <v>339854.9</v>
      </c>
      <c r="T901" t="s">
        <v>34</v>
      </c>
      <c r="U901" t="s">
        <v>19</v>
      </c>
    </row>
    <row r="902" spans="1:21" x14ac:dyDescent="0.3">
      <c r="A902">
        <v>16803</v>
      </c>
      <c r="B902" s="1" t="s">
        <v>1869</v>
      </c>
      <c r="C902" t="s">
        <v>65</v>
      </c>
      <c r="D902" t="s">
        <v>66</v>
      </c>
      <c r="E902" s="2" t="s">
        <v>24</v>
      </c>
      <c r="F902" s="1">
        <v>0.47569444444444442</v>
      </c>
      <c r="G902" s="2">
        <v>41993</v>
      </c>
      <c r="H902" s="1" t="s">
        <v>25</v>
      </c>
      <c r="I902">
        <v>7.45</v>
      </c>
      <c r="J902">
        <v>3565</v>
      </c>
      <c r="K902">
        <f t="shared" si="40"/>
        <v>26559.25</v>
      </c>
      <c r="L902" t="s">
        <v>1870</v>
      </c>
      <c r="M902" t="s">
        <v>65</v>
      </c>
      <c r="N902" t="s">
        <v>66</v>
      </c>
      <c r="O902" s="2" t="s">
        <v>24</v>
      </c>
      <c r="P902" s="1">
        <v>0.47569444444444442</v>
      </c>
      <c r="Q902">
        <v>7.45</v>
      </c>
      <c r="R902">
        <v>3565</v>
      </c>
      <c r="S902">
        <f t="shared" si="38"/>
        <v>26559.25</v>
      </c>
      <c r="T902" t="s">
        <v>34</v>
      </c>
      <c r="U902" t="s">
        <v>19</v>
      </c>
    </row>
    <row r="903" spans="1:21" x14ac:dyDescent="0.3">
      <c r="A903">
        <v>180008</v>
      </c>
      <c r="B903" s="1" t="s">
        <v>1871</v>
      </c>
      <c r="C903" t="s">
        <v>30</v>
      </c>
      <c r="D903" t="s">
        <v>31</v>
      </c>
      <c r="E903" s="2" t="s">
        <v>24</v>
      </c>
      <c r="F903" s="1">
        <v>0.47569444444444442</v>
      </c>
      <c r="G903" s="2">
        <v>41993</v>
      </c>
      <c r="H903" s="1" t="s">
        <v>25</v>
      </c>
      <c r="I903">
        <v>438</v>
      </c>
      <c r="J903">
        <v>1280</v>
      </c>
      <c r="K903">
        <f t="shared" si="40"/>
        <v>560640</v>
      </c>
      <c r="L903" t="s">
        <v>1872</v>
      </c>
      <c r="M903" t="s">
        <v>30</v>
      </c>
      <c r="N903" t="s">
        <v>31</v>
      </c>
      <c r="O903" s="2" t="s">
        <v>24</v>
      </c>
      <c r="P903" s="1">
        <v>0.47569444444444442</v>
      </c>
      <c r="Q903">
        <v>440</v>
      </c>
      <c r="R903">
        <v>1280</v>
      </c>
      <c r="S903">
        <f t="shared" si="38"/>
        <v>563200</v>
      </c>
      <c r="T903" t="s">
        <v>27</v>
      </c>
      <c r="U903" t="s">
        <v>68</v>
      </c>
    </row>
    <row r="904" spans="1:21" x14ac:dyDescent="0.3">
      <c r="A904">
        <v>355862</v>
      </c>
      <c r="B904" s="1" t="s">
        <v>1873</v>
      </c>
      <c r="C904" t="s">
        <v>46</v>
      </c>
      <c r="D904" t="s">
        <v>47</v>
      </c>
      <c r="E904" s="2" t="s">
        <v>24</v>
      </c>
      <c r="F904" s="1">
        <v>0.47569444444444442</v>
      </c>
      <c r="G904" s="2">
        <v>41993</v>
      </c>
      <c r="H904" s="1" t="s">
        <v>25</v>
      </c>
      <c r="I904">
        <v>1672.9</v>
      </c>
      <c r="J904">
        <v>1268</v>
      </c>
      <c r="K904">
        <f t="shared" si="40"/>
        <v>2121237.2000000002</v>
      </c>
      <c r="L904" t="s">
        <v>1874</v>
      </c>
      <c r="M904" t="s">
        <v>46</v>
      </c>
      <c r="N904" t="s">
        <v>47</v>
      </c>
      <c r="O904" s="2" t="s">
        <v>24</v>
      </c>
      <c r="P904" s="1">
        <v>0.47569444444444442</v>
      </c>
      <c r="Q904">
        <v>1672.9</v>
      </c>
      <c r="R904">
        <v>1268</v>
      </c>
      <c r="S904">
        <f t="shared" si="38"/>
        <v>2121237.2000000002</v>
      </c>
      <c r="T904" t="s">
        <v>34</v>
      </c>
      <c r="U904" t="s">
        <v>19</v>
      </c>
    </row>
    <row r="905" spans="1:21" x14ac:dyDescent="0.3">
      <c r="A905">
        <v>432770</v>
      </c>
      <c r="B905" s="1" t="s">
        <v>1875</v>
      </c>
      <c r="C905" t="s">
        <v>50</v>
      </c>
      <c r="D905" t="s">
        <v>51</v>
      </c>
      <c r="E905" s="2" t="s">
        <v>24</v>
      </c>
      <c r="F905" s="1">
        <v>0.47569444444444442</v>
      </c>
      <c r="G905" s="2">
        <v>41993</v>
      </c>
      <c r="H905" s="1" t="s">
        <v>25</v>
      </c>
      <c r="I905">
        <v>1389.6</v>
      </c>
      <c r="J905">
        <v>450</v>
      </c>
      <c r="K905">
        <f t="shared" si="40"/>
        <v>625320</v>
      </c>
      <c r="L905" t="s">
        <v>1876</v>
      </c>
      <c r="M905" t="s">
        <v>50</v>
      </c>
      <c r="N905" t="s">
        <v>53</v>
      </c>
      <c r="O905" s="2" t="s">
        <v>24</v>
      </c>
      <c r="P905" s="1">
        <v>0.47569444444444442</v>
      </c>
      <c r="Q905">
        <v>1389.6</v>
      </c>
      <c r="R905">
        <v>450</v>
      </c>
      <c r="S905">
        <f t="shared" si="38"/>
        <v>625320</v>
      </c>
      <c r="T905" t="s">
        <v>27</v>
      </c>
      <c r="U905" t="s">
        <v>54</v>
      </c>
    </row>
    <row r="906" spans="1:21" x14ac:dyDescent="0.3">
      <c r="A906">
        <v>510777</v>
      </c>
      <c r="B906" s="1" t="s">
        <v>1877</v>
      </c>
      <c r="C906" t="s">
        <v>56</v>
      </c>
      <c r="D906" t="s">
        <v>57</v>
      </c>
      <c r="E906" s="2" t="s">
        <v>24</v>
      </c>
      <c r="F906" s="1">
        <v>0.47569444444444442</v>
      </c>
      <c r="G906" s="2">
        <v>41993</v>
      </c>
      <c r="H906" s="1" t="s">
        <v>25</v>
      </c>
      <c r="I906">
        <v>442</v>
      </c>
      <c r="J906">
        <v>1242</v>
      </c>
      <c r="K906">
        <f t="shared" si="40"/>
        <v>548964</v>
      </c>
      <c r="L906" t="s">
        <v>1878</v>
      </c>
      <c r="M906" t="s">
        <v>56</v>
      </c>
      <c r="N906" t="s">
        <v>57</v>
      </c>
      <c r="O906" s="2" t="s">
        <v>24</v>
      </c>
      <c r="P906" s="1">
        <v>0.47569444444444442</v>
      </c>
      <c r="Q906">
        <v>442</v>
      </c>
      <c r="R906">
        <v>1242</v>
      </c>
      <c r="S906">
        <f t="shared" si="38"/>
        <v>548964</v>
      </c>
      <c r="T906" t="s">
        <v>34</v>
      </c>
      <c r="U906" t="s">
        <v>19</v>
      </c>
    </row>
    <row r="907" spans="1:21" x14ac:dyDescent="0.3">
      <c r="A907">
        <v>6668360</v>
      </c>
      <c r="B907" s="1" t="s">
        <v>1879</v>
      </c>
      <c r="C907" t="s">
        <v>60</v>
      </c>
      <c r="D907" t="s">
        <v>61</v>
      </c>
      <c r="E907" s="2" t="s">
        <v>24</v>
      </c>
      <c r="F907" s="1">
        <v>0.47569444444444442</v>
      </c>
      <c r="G907" s="2">
        <v>41993</v>
      </c>
      <c r="H907" s="1" t="s">
        <v>25</v>
      </c>
      <c r="I907">
        <v>232.3</v>
      </c>
      <c r="J907">
        <v>1045</v>
      </c>
      <c r="K907">
        <f t="shared" si="40"/>
        <v>242753.5</v>
      </c>
      <c r="L907" t="s">
        <v>1880</v>
      </c>
      <c r="M907" t="s">
        <v>60</v>
      </c>
      <c r="N907" t="s">
        <v>61</v>
      </c>
      <c r="O907" s="2" t="s">
        <v>24</v>
      </c>
      <c r="P907" s="1">
        <v>0.47569444444444442</v>
      </c>
      <c r="Q907">
        <v>232.3</v>
      </c>
      <c r="R907">
        <v>1045</v>
      </c>
      <c r="S907">
        <f t="shared" si="38"/>
        <v>242753.5</v>
      </c>
      <c r="T907" t="s">
        <v>34</v>
      </c>
      <c r="U907" t="s">
        <v>19</v>
      </c>
    </row>
    <row r="908" spans="1:21" x14ac:dyDescent="0.3">
      <c r="A908">
        <v>180009</v>
      </c>
      <c r="B908" s="1" t="s">
        <v>1881</v>
      </c>
      <c r="C908" t="s">
        <v>30</v>
      </c>
      <c r="D908" t="s">
        <v>31</v>
      </c>
      <c r="E908" s="2" t="s">
        <v>24</v>
      </c>
      <c r="F908" s="1">
        <v>0.47638888888888892</v>
      </c>
      <c r="G908" s="2">
        <v>41993</v>
      </c>
      <c r="H908" s="1" t="s">
        <v>25</v>
      </c>
      <c r="I908">
        <v>437.95</v>
      </c>
      <c r="J908">
        <v>255</v>
      </c>
      <c r="K908">
        <f t="shared" si="40"/>
        <v>111677.25</v>
      </c>
      <c r="L908" t="s">
        <v>1882</v>
      </c>
      <c r="M908" t="s">
        <v>30</v>
      </c>
      <c r="N908" t="s">
        <v>31</v>
      </c>
      <c r="O908" s="2" t="s">
        <v>24</v>
      </c>
      <c r="P908" s="1">
        <v>0.47638888888888892</v>
      </c>
      <c r="Q908">
        <v>437.95</v>
      </c>
      <c r="R908">
        <v>255</v>
      </c>
      <c r="S908">
        <f t="shared" si="38"/>
        <v>111677.25</v>
      </c>
      <c r="T908" t="s">
        <v>34</v>
      </c>
      <c r="U908" t="s">
        <v>19</v>
      </c>
    </row>
    <row r="909" spans="1:21" x14ac:dyDescent="0.3">
      <c r="A909">
        <v>355863</v>
      </c>
      <c r="B909" s="1" t="s">
        <v>1883</v>
      </c>
      <c r="C909" t="s">
        <v>46</v>
      </c>
      <c r="D909" t="s">
        <v>47</v>
      </c>
      <c r="E909" s="2" t="s">
        <v>24</v>
      </c>
      <c r="F909" s="1">
        <v>0.47638888888888892</v>
      </c>
      <c r="G909" s="2">
        <v>41993</v>
      </c>
      <c r="H909" s="1" t="s">
        <v>25</v>
      </c>
      <c r="I909">
        <v>1672</v>
      </c>
      <c r="J909">
        <v>177</v>
      </c>
      <c r="K909">
        <f t="shared" si="40"/>
        <v>295944</v>
      </c>
      <c r="L909" t="s">
        <v>1884</v>
      </c>
      <c r="M909" t="s">
        <v>46</v>
      </c>
      <c r="N909" t="s">
        <v>47</v>
      </c>
      <c r="O909" s="2" t="s">
        <v>24</v>
      </c>
      <c r="P909" s="1">
        <v>0.47638888888888892</v>
      </c>
      <c r="Q909">
        <v>1672</v>
      </c>
      <c r="R909">
        <v>177</v>
      </c>
      <c r="S909">
        <f t="shared" si="38"/>
        <v>295944</v>
      </c>
      <c r="T909" t="s">
        <v>34</v>
      </c>
      <c r="U909" t="s">
        <v>19</v>
      </c>
    </row>
    <row r="910" spans="1:21" x14ac:dyDescent="0.3">
      <c r="A910">
        <v>432771</v>
      </c>
      <c r="B910" s="1" t="s">
        <v>1885</v>
      </c>
      <c r="C910" t="s">
        <v>50</v>
      </c>
      <c r="D910" t="s">
        <v>51</v>
      </c>
      <c r="E910" s="2" t="s">
        <v>24</v>
      </c>
      <c r="F910" s="1">
        <v>0.47638888888888892</v>
      </c>
      <c r="G910" s="2">
        <v>41993</v>
      </c>
      <c r="H910" s="1" t="s">
        <v>25</v>
      </c>
      <c r="I910">
        <v>1389.1</v>
      </c>
      <c r="J910">
        <v>825</v>
      </c>
      <c r="K910">
        <f t="shared" si="40"/>
        <v>1146007.5</v>
      </c>
      <c r="L910" t="s">
        <v>1886</v>
      </c>
      <c r="M910" t="s">
        <v>50</v>
      </c>
      <c r="N910" t="s">
        <v>53</v>
      </c>
      <c r="O910" s="2" t="s">
        <v>24</v>
      </c>
      <c r="P910" s="1">
        <v>0.47638888888888892</v>
      </c>
      <c r="Q910">
        <v>1389.1</v>
      </c>
      <c r="R910">
        <v>825</v>
      </c>
      <c r="S910">
        <f t="shared" si="38"/>
        <v>1146007.5</v>
      </c>
      <c r="T910" t="s">
        <v>27</v>
      </c>
      <c r="U910" t="s">
        <v>54</v>
      </c>
    </row>
    <row r="911" spans="1:21" x14ac:dyDescent="0.3">
      <c r="A911">
        <v>510778</v>
      </c>
      <c r="B911" s="1" t="s">
        <v>1887</v>
      </c>
      <c r="C911" t="s">
        <v>56</v>
      </c>
      <c r="D911" t="s">
        <v>57</v>
      </c>
      <c r="E911" s="2" t="s">
        <v>24</v>
      </c>
      <c r="F911" s="1">
        <v>0.47638888888888892</v>
      </c>
      <c r="G911" s="2">
        <v>41993</v>
      </c>
      <c r="H911" s="1" t="s">
        <v>25</v>
      </c>
      <c r="I911">
        <v>442</v>
      </c>
      <c r="J911">
        <v>150</v>
      </c>
      <c r="K911">
        <f t="shared" si="40"/>
        <v>66300</v>
      </c>
      <c r="L911" t="s">
        <v>1888</v>
      </c>
      <c r="M911" t="s">
        <v>56</v>
      </c>
      <c r="N911" t="s">
        <v>57</v>
      </c>
      <c r="O911" s="2" t="s">
        <v>24</v>
      </c>
      <c r="P911" s="1">
        <v>0.47638888888888892</v>
      </c>
      <c r="Q911">
        <v>442</v>
      </c>
      <c r="R911">
        <v>150</v>
      </c>
      <c r="S911">
        <f t="shared" si="38"/>
        <v>66300</v>
      </c>
      <c r="T911" t="s">
        <v>34</v>
      </c>
      <c r="U911" t="s">
        <v>19</v>
      </c>
    </row>
    <row r="912" spans="1:21" x14ac:dyDescent="0.3">
      <c r="A912">
        <v>6668361</v>
      </c>
      <c r="B912" s="1" t="s">
        <v>1889</v>
      </c>
      <c r="C912" t="s">
        <v>60</v>
      </c>
      <c r="D912" t="s">
        <v>61</v>
      </c>
      <c r="E912" s="2" t="s">
        <v>24</v>
      </c>
      <c r="F912" s="1">
        <v>0.47638888888888892</v>
      </c>
      <c r="G912" s="2">
        <v>41993</v>
      </c>
      <c r="H912" s="1" t="s">
        <v>25</v>
      </c>
      <c r="I912">
        <v>232.4</v>
      </c>
      <c r="J912">
        <v>2073</v>
      </c>
      <c r="K912">
        <f t="shared" si="40"/>
        <v>481765.2</v>
      </c>
      <c r="L912" t="s">
        <v>1890</v>
      </c>
      <c r="M912" t="s">
        <v>60</v>
      </c>
      <c r="N912" t="s">
        <v>61</v>
      </c>
      <c r="O912" s="2" t="s">
        <v>24</v>
      </c>
      <c r="P912" s="1">
        <v>0.47638888888888892</v>
      </c>
      <c r="Q912">
        <v>232.4</v>
      </c>
      <c r="R912">
        <v>2073</v>
      </c>
      <c r="S912">
        <f t="shared" si="38"/>
        <v>481765.2</v>
      </c>
      <c r="T912" t="s">
        <v>34</v>
      </c>
      <c r="U912" t="s">
        <v>19</v>
      </c>
    </row>
    <row r="913" spans="1:21" x14ac:dyDescent="0.3">
      <c r="A913">
        <v>114590</v>
      </c>
      <c r="B913" s="1" t="s">
        <v>1891</v>
      </c>
      <c r="C913" t="s">
        <v>22</v>
      </c>
      <c r="D913" t="s">
        <v>23</v>
      </c>
      <c r="E913" s="2" t="s">
        <v>24</v>
      </c>
      <c r="F913" s="1">
        <v>0.4770833333333333</v>
      </c>
      <c r="G913" s="2">
        <v>41993</v>
      </c>
      <c r="H913" s="1" t="s">
        <v>25</v>
      </c>
      <c r="I913">
        <v>552</v>
      </c>
      <c r="J913">
        <v>415</v>
      </c>
      <c r="K913">
        <f t="shared" si="40"/>
        <v>229080</v>
      </c>
      <c r="L913" t="s">
        <v>1892</v>
      </c>
      <c r="M913" t="s">
        <v>22</v>
      </c>
      <c r="N913" t="s">
        <v>23</v>
      </c>
      <c r="O913" s="2" t="s">
        <v>24</v>
      </c>
      <c r="P913" s="1">
        <v>0.4770833333333333</v>
      </c>
      <c r="Q913">
        <v>552</v>
      </c>
      <c r="R913">
        <v>415</v>
      </c>
      <c r="S913">
        <f t="shared" si="38"/>
        <v>229080</v>
      </c>
      <c r="T913" t="s">
        <v>34</v>
      </c>
      <c r="U913" t="s">
        <v>19</v>
      </c>
    </row>
    <row r="914" spans="1:21" x14ac:dyDescent="0.3">
      <c r="A914">
        <v>180010</v>
      </c>
      <c r="B914" s="1" t="s">
        <v>1893</v>
      </c>
      <c r="C914" t="s">
        <v>30</v>
      </c>
      <c r="D914" t="s">
        <v>31</v>
      </c>
      <c r="E914" s="2" t="s">
        <v>24</v>
      </c>
      <c r="F914" s="1">
        <v>0.4770833333333333</v>
      </c>
      <c r="G914" s="2">
        <v>41993</v>
      </c>
      <c r="H914" s="1" t="s">
        <v>25</v>
      </c>
      <c r="I914">
        <v>437.75</v>
      </c>
      <c r="J914">
        <v>346</v>
      </c>
      <c r="K914">
        <f t="shared" si="40"/>
        <v>151461.5</v>
      </c>
      <c r="L914" t="s">
        <v>1894</v>
      </c>
      <c r="M914" t="s">
        <v>30</v>
      </c>
      <c r="N914" t="s">
        <v>31</v>
      </c>
      <c r="O914" s="2" t="s">
        <v>24</v>
      </c>
      <c r="P914" s="1">
        <v>0.4770833333333333</v>
      </c>
      <c r="Q914">
        <v>437.75</v>
      </c>
      <c r="R914">
        <v>346</v>
      </c>
      <c r="S914">
        <f t="shared" si="38"/>
        <v>151461.5</v>
      </c>
      <c r="T914" t="s">
        <v>34</v>
      </c>
      <c r="U914" t="s">
        <v>19</v>
      </c>
    </row>
    <row r="915" spans="1:21" x14ac:dyDescent="0.3">
      <c r="A915">
        <v>432772</v>
      </c>
      <c r="B915" s="1" t="s">
        <v>1895</v>
      </c>
      <c r="C915" t="s">
        <v>50</v>
      </c>
      <c r="D915" t="s">
        <v>51</v>
      </c>
      <c r="E915" s="2" t="s">
        <v>24</v>
      </c>
      <c r="F915" s="1">
        <v>0.4770833333333333</v>
      </c>
      <c r="G915" s="2">
        <v>41993</v>
      </c>
      <c r="H915" s="1" t="s">
        <v>32</v>
      </c>
      <c r="I915">
        <v>1390</v>
      </c>
      <c r="J915">
        <v>1424</v>
      </c>
      <c r="K915">
        <f t="shared" si="40"/>
        <v>1979360</v>
      </c>
      <c r="L915" t="s">
        <v>1896</v>
      </c>
      <c r="M915" t="s">
        <v>50</v>
      </c>
      <c r="N915" t="s">
        <v>51</v>
      </c>
      <c r="O915" s="2" t="s">
        <v>24</v>
      </c>
      <c r="P915" s="1">
        <v>0.4770833333333333</v>
      </c>
      <c r="Q915">
        <v>1390</v>
      </c>
      <c r="R915">
        <v>1424</v>
      </c>
      <c r="S915">
        <f t="shared" si="38"/>
        <v>1979360</v>
      </c>
      <c r="T915" t="s">
        <v>34</v>
      </c>
      <c r="U915" t="s">
        <v>19</v>
      </c>
    </row>
    <row r="916" spans="1:21" x14ac:dyDescent="0.3">
      <c r="A916">
        <v>6668362</v>
      </c>
      <c r="B916" s="1" t="s">
        <v>1897</v>
      </c>
      <c r="C916" t="s">
        <v>60</v>
      </c>
      <c r="D916" t="s">
        <v>61</v>
      </c>
      <c r="E916" s="2" t="s">
        <v>24</v>
      </c>
      <c r="F916" s="1">
        <v>0.4770833333333333</v>
      </c>
      <c r="G916" s="2">
        <v>41993</v>
      </c>
      <c r="H916" s="1" t="s">
        <v>25</v>
      </c>
      <c r="I916">
        <v>232.5</v>
      </c>
      <c r="J916">
        <v>1857</v>
      </c>
      <c r="K916">
        <f t="shared" si="40"/>
        <v>431752.5</v>
      </c>
      <c r="L916" t="s">
        <v>1898</v>
      </c>
      <c r="M916" t="s">
        <v>60</v>
      </c>
      <c r="N916" t="s">
        <v>61</v>
      </c>
      <c r="O916" s="2" t="s">
        <v>24</v>
      </c>
      <c r="P916" s="1">
        <v>0.4770833333333333</v>
      </c>
      <c r="Q916">
        <v>232.5</v>
      </c>
      <c r="R916">
        <v>1847</v>
      </c>
      <c r="S916">
        <f t="shared" si="38"/>
        <v>429427.5</v>
      </c>
      <c r="T916" t="s">
        <v>27</v>
      </c>
      <c r="U916" t="s">
        <v>28</v>
      </c>
    </row>
    <row r="917" spans="1:21" x14ac:dyDescent="0.3">
      <c r="A917">
        <v>114591</v>
      </c>
      <c r="B917" s="1" t="s">
        <v>1899</v>
      </c>
      <c r="C917" t="s">
        <v>22</v>
      </c>
      <c r="D917" t="s">
        <v>23</v>
      </c>
      <c r="E917" s="2" t="s">
        <v>24</v>
      </c>
      <c r="F917" s="1">
        <v>0.4777777777777778</v>
      </c>
      <c r="G917" s="2">
        <v>41993</v>
      </c>
      <c r="H917" s="1" t="s">
        <v>25</v>
      </c>
      <c r="I917">
        <v>552</v>
      </c>
      <c r="J917">
        <v>274</v>
      </c>
      <c r="K917">
        <f t="shared" si="40"/>
        <v>151248</v>
      </c>
      <c r="L917" t="s">
        <v>1900</v>
      </c>
      <c r="M917" t="s">
        <v>22</v>
      </c>
      <c r="N917" t="s">
        <v>23</v>
      </c>
      <c r="O917" s="2" t="s">
        <v>24</v>
      </c>
      <c r="P917" s="1">
        <v>0.4777777777777778</v>
      </c>
      <c r="Q917">
        <v>552</v>
      </c>
      <c r="R917">
        <v>274</v>
      </c>
      <c r="S917">
        <f t="shared" si="38"/>
        <v>151248</v>
      </c>
      <c r="T917" t="s">
        <v>34</v>
      </c>
      <c r="U917" t="s">
        <v>19</v>
      </c>
    </row>
    <row r="918" spans="1:21" x14ac:dyDescent="0.3">
      <c r="A918">
        <v>180011</v>
      </c>
      <c r="B918" s="1" t="s">
        <v>1901</v>
      </c>
      <c r="C918" t="s">
        <v>30</v>
      </c>
      <c r="D918" t="s">
        <v>31</v>
      </c>
      <c r="E918" s="2" t="s">
        <v>24</v>
      </c>
      <c r="F918" s="1">
        <v>0.4777777777777778</v>
      </c>
      <c r="G918" s="2">
        <v>41993</v>
      </c>
      <c r="H918" s="1" t="s">
        <v>25</v>
      </c>
      <c r="I918">
        <v>437.95</v>
      </c>
      <c r="J918">
        <v>423</v>
      </c>
      <c r="K918">
        <f t="shared" si="40"/>
        <v>185252.85</v>
      </c>
      <c r="L918" t="s">
        <v>1902</v>
      </c>
      <c r="M918" t="s">
        <v>30</v>
      </c>
      <c r="N918" t="s">
        <v>31</v>
      </c>
      <c r="O918" s="2" t="s">
        <v>24</v>
      </c>
      <c r="P918" s="1">
        <v>0.4777777777777778</v>
      </c>
      <c r="Q918">
        <v>437.95</v>
      </c>
      <c r="R918">
        <v>423</v>
      </c>
      <c r="S918">
        <f t="shared" si="38"/>
        <v>185252.85</v>
      </c>
      <c r="T918" t="s">
        <v>34</v>
      </c>
      <c r="U918" t="s">
        <v>19</v>
      </c>
    </row>
    <row r="919" spans="1:21" x14ac:dyDescent="0.3">
      <c r="A919">
        <v>355865</v>
      </c>
      <c r="B919" s="1" t="s">
        <v>1903</v>
      </c>
      <c r="C919" t="s">
        <v>46</v>
      </c>
      <c r="D919" t="s">
        <v>47</v>
      </c>
      <c r="E919" s="2" t="s">
        <v>24</v>
      </c>
      <c r="F919" s="1">
        <v>0.4777777777777778</v>
      </c>
      <c r="G919" s="2">
        <v>41993</v>
      </c>
      <c r="H919" s="1" t="s">
        <v>32</v>
      </c>
      <c r="I919">
        <v>1671.5</v>
      </c>
      <c r="J919">
        <v>31</v>
      </c>
      <c r="K919">
        <f t="shared" si="40"/>
        <v>51816.5</v>
      </c>
      <c r="L919" t="s">
        <v>1904</v>
      </c>
      <c r="M919" t="s">
        <v>46</v>
      </c>
      <c r="N919" t="s">
        <v>47</v>
      </c>
      <c r="O919" s="2" t="s">
        <v>24</v>
      </c>
      <c r="P919" s="1">
        <v>0.4777777777777778</v>
      </c>
      <c r="Q919">
        <v>1671.5</v>
      </c>
      <c r="R919">
        <v>31</v>
      </c>
      <c r="S919">
        <f t="shared" si="38"/>
        <v>51816.5</v>
      </c>
      <c r="T919" t="s">
        <v>34</v>
      </c>
      <c r="U919" t="s">
        <v>19</v>
      </c>
    </row>
    <row r="920" spans="1:21" x14ac:dyDescent="0.3">
      <c r="A920">
        <v>432773</v>
      </c>
      <c r="B920" s="1" t="s">
        <v>1905</v>
      </c>
      <c r="C920" t="s">
        <v>50</v>
      </c>
      <c r="D920" t="s">
        <v>51</v>
      </c>
      <c r="E920" s="2" t="s">
        <v>24</v>
      </c>
      <c r="F920" s="1">
        <v>0.4777777777777778</v>
      </c>
      <c r="G920" s="2">
        <v>41993</v>
      </c>
      <c r="H920" s="1" t="s">
        <v>25</v>
      </c>
      <c r="I920">
        <v>1390</v>
      </c>
      <c r="J920">
        <v>1499</v>
      </c>
      <c r="K920">
        <f t="shared" si="40"/>
        <v>2083610</v>
      </c>
      <c r="L920" t="s">
        <v>1906</v>
      </c>
      <c r="M920" t="s">
        <v>50</v>
      </c>
      <c r="N920" t="s">
        <v>53</v>
      </c>
      <c r="O920" s="2" t="s">
        <v>24</v>
      </c>
      <c r="P920" s="1">
        <v>0.4777777777777778</v>
      </c>
      <c r="Q920">
        <v>1390</v>
      </c>
      <c r="R920">
        <v>1499</v>
      </c>
      <c r="S920">
        <f t="shared" si="38"/>
        <v>2083610</v>
      </c>
      <c r="T920" t="s">
        <v>27</v>
      </c>
      <c r="U920" t="s">
        <v>54</v>
      </c>
    </row>
    <row r="921" spans="1:21" x14ac:dyDescent="0.3">
      <c r="A921">
        <v>510780</v>
      </c>
      <c r="B921" s="1" t="s">
        <v>1907</v>
      </c>
      <c r="C921" t="s">
        <v>56</v>
      </c>
      <c r="D921" t="s">
        <v>57</v>
      </c>
      <c r="E921" s="2" t="s">
        <v>24</v>
      </c>
      <c r="F921" s="1">
        <v>0.4777777777777778</v>
      </c>
      <c r="G921" s="2">
        <v>41993</v>
      </c>
      <c r="H921" s="1" t="s">
        <v>25</v>
      </c>
      <c r="I921">
        <v>442</v>
      </c>
      <c r="J921">
        <v>327</v>
      </c>
      <c r="K921">
        <f t="shared" si="40"/>
        <v>144534</v>
      </c>
      <c r="L921" t="s">
        <v>1908</v>
      </c>
      <c r="M921" t="s">
        <v>56</v>
      </c>
      <c r="N921" t="s">
        <v>57</v>
      </c>
      <c r="O921" s="2" t="s">
        <v>24</v>
      </c>
      <c r="P921" s="1">
        <v>0.4777777777777778</v>
      </c>
      <c r="Q921">
        <v>442</v>
      </c>
      <c r="R921">
        <v>327</v>
      </c>
      <c r="S921">
        <f t="shared" si="38"/>
        <v>144534</v>
      </c>
      <c r="T921" t="s">
        <v>34</v>
      </c>
      <c r="U921" t="s">
        <v>19</v>
      </c>
    </row>
    <row r="922" spans="1:21" x14ac:dyDescent="0.3">
      <c r="A922">
        <v>6668363</v>
      </c>
      <c r="B922" s="1" t="s">
        <v>1909</v>
      </c>
      <c r="C922" t="s">
        <v>60</v>
      </c>
      <c r="D922" t="s">
        <v>61</v>
      </c>
      <c r="E922" s="2" t="s">
        <v>24</v>
      </c>
      <c r="F922" s="1">
        <v>0.4777777777777778</v>
      </c>
      <c r="G922" s="2">
        <v>41993</v>
      </c>
      <c r="H922" s="1" t="s">
        <v>25</v>
      </c>
      <c r="I922">
        <v>232.5</v>
      </c>
      <c r="J922">
        <v>1698</v>
      </c>
      <c r="K922">
        <f t="shared" si="40"/>
        <v>394785</v>
      </c>
      <c r="L922" t="s">
        <v>1910</v>
      </c>
      <c r="M922" t="s">
        <v>60</v>
      </c>
      <c r="N922" t="s">
        <v>61</v>
      </c>
      <c r="O922" s="2" t="s">
        <v>24</v>
      </c>
      <c r="P922" s="1">
        <v>0.4777777777777778</v>
      </c>
      <c r="Q922">
        <v>232.5</v>
      </c>
      <c r="R922">
        <v>1698</v>
      </c>
      <c r="S922">
        <f t="shared" si="38"/>
        <v>394785</v>
      </c>
      <c r="T922" t="s">
        <v>34</v>
      </c>
      <c r="U922" t="s">
        <v>19</v>
      </c>
    </row>
    <row r="923" spans="1:21" x14ac:dyDescent="0.3">
      <c r="A923">
        <v>180012</v>
      </c>
      <c r="B923" s="1" t="s">
        <v>1911</v>
      </c>
      <c r="C923" t="s">
        <v>30</v>
      </c>
      <c r="D923" t="s">
        <v>31</v>
      </c>
      <c r="E923" s="2" t="s">
        <v>24</v>
      </c>
      <c r="F923" s="1">
        <v>0.47847222222222219</v>
      </c>
      <c r="G923" s="2">
        <v>41993</v>
      </c>
      <c r="H923" s="1" t="s">
        <v>25</v>
      </c>
      <c r="I923">
        <v>437.85</v>
      </c>
      <c r="J923">
        <v>914</v>
      </c>
      <c r="K923">
        <f t="shared" si="40"/>
        <v>400194.9</v>
      </c>
      <c r="L923" t="s">
        <v>1912</v>
      </c>
      <c r="M923" t="s">
        <v>30</v>
      </c>
      <c r="N923" t="s">
        <v>31</v>
      </c>
      <c r="O923" s="2" t="s">
        <v>24</v>
      </c>
      <c r="P923" s="1">
        <v>0.47847222222222219</v>
      </c>
      <c r="Q923">
        <v>437.85</v>
      </c>
      <c r="R923">
        <v>900</v>
      </c>
      <c r="S923">
        <f t="shared" si="38"/>
        <v>394065</v>
      </c>
      <c r="T923" t="s">
        <v>27</v>
      </c>
      <c r="U923" t="s">
        <v>28</v>
      </c>
    </row>
    <row r="924" spans="1:21" x14ac:dyDescent="0.3">
      <c r="A924">
        <v>253403</v>
      </c>
      <c r="B924" s="1" t="s">
        <v>1913</v>
      </c>
      <c r="C924" t="s">
        <v>36</v>
      </c>
      <c r="D924" t="s">
        <v>37</v>
      </c>
      <c r="E924" s="2" t="s">
        <v>24</v>
      </c>
      <c r="F924" s="1">
        <v>0.47847222222222219</v>
      </c>
      <c r="G924" s="2">
        <v>41993</v>
      </c>
      <c r="H924" s="1" t="s">
        <v>25</v>
      </c>
      <c r="I924">
        <v>1179.3</v>
      </c>
      <c r="J924">
        <v>17</v>
      </c>
      <c r="K924">
        <f t="shared" si="40"/>
        <v>20048.099999999999</v>
      </c>
      <c r="L924" t="s">
        <v>1914</v>
      </c>
      <c r="M924" t="s">
        <v>36</v>
      </c>
      <c r="N924" t="s">
        <v>37</v>
      </c>
      <c r="O924" s="2" t="s">
        <v>24</v>
      </c>
      <c r="P924" s="1">
        <v>0.47847222222222219</v>
      </c>
      <c r="Q924">
        <v>1179.3</v>
      </c>
      <c r="R924">
        <v>17</v>
      </c>
      <c r="S924">
        <f t="shared" si="38"/>
        <v>20048.099999999999</v>
      </c>
      <c r="T924" t="s">
        <v>34</v>
      </c>
      <c r="U924" t="s">
        <v>19</v>
      </c>
    </row>
    <row r="925" spans="1:21" x14ac:dyDescent="0.3">
      <c r="A925">
        <v>432774</v>
      </c>
      <c r="B925" s="1" t="s">
        <v>1915</v>
      </c>
      <c r="C925" t="s">
        <v>50</v>
      </c>
      <c r="D925" t="s">
        <v>51</v>
      </c>
      <c r="E925" s="2" t="s">
        <v>24</v>
      </c>
      <c r="F925" s="1">
        <v>0.47847222222222219</v>
      </c>
      <c r="G925" s="2">
        <v>41993</v>
      </c>
      <c r="H925" s="1" t="s">
        <v>32</v>
      </c>
      <c r="I925">
        <v>1388.55</v>
      </c>
      <c r="J925">
        <v>416</v>
      </c>
      <c r="K925">
        <f t="shared" si="40"/>
        <v>577636.79999999993</v>
      </c>
      <c r="L925" t="s">
        <v>1916</v>
      </c>
      <c r="M925" t="s">
        <v>50</v>
      </c>
      <c r="N925" t="s">
        <v>51</v>
      </c>
      <c r="O925" s="2" t="s">
        <v>24</v>
      </c>
      <c r="P925" s="1">
        <v>0.47847222222222219</v>
      </c>
      <c r="Q925">
        <v>1388.55</v>
      </c>
      <c r="R925">
        <v>416</v>
      </c>
      <c r="S925">
        <f t="shared" si="38"/>
        <v>577636.79999999993</v>
      </c>
      <c r="T925" t="s">
        <v>34</v>
      </c>
      <c r="U925" t="s">
        <v>19</v>
      </c>
    </row>
    <row r="926" spans="1:21" x14ac:dyDescent="0.3">
      <c r="A926">
        <v>6668364</v>
      </c>
      <c r="B926" s="1" t="s">
        <v>1917</v>
      </c>
      <c r="C926" t="s">
        <v>60</v>
      </c>
      <c r="D926" t="s">
        <v>61</v>
      </c>
      <c r="E926" s="2" t="s">
        <v>24</v>
      </c>
      <c r="F926" s="1">
        <v>0.47847222222222219</v>
      </c>
      <c r="G926" s="2">
        <v>41993</v>
      </c>
      <c r="H926" s="1" t="s">
        <v>25</v>
      </c>
      <c r="I926">
        <v>233.7</v>
      </c>
      <c r="J926">
        <v>10782</v>
      </c>
      <c r="K926">
        <f t="shared" si="40"/>
        <v>2519753.4</v>
      </c>
      <c r="L926" t="s">
        <v>1918</v>
      </c>
      <c r="M926" t="s">
        <v>60</v>
      </c>
      <c r="N926" t="s">
        <v>61</v>
      </c>
      <c r="O926" s="2" t="s">
        <v>24</v>
      </c>
      <c r="P926" s="1">
        <v>0.47847222222222219</v>
      </c>
      <c r="Q926">
        <v>233.7</v>
      </c>
      <c r="R926">
        <v>10782</v>
      </c>
      <c r="S926">
        <f t="shared" si="38"/>
        <v>2519753.4</v>
      </c>
      <c r="T926" t="s">
        <v>34</v>
      </c>
      <c r="U926" t="s">
        <v>19</v>
      </c>
    </row>
    <row r="927" spans="1:21" x14ac:dyDescent="0.3">
      <c r="A927">
        <v>114593</v>
      </c>
      <c r="B927" s="1" t="s">
        <v>1919</v>
      </c>
      <c r="C927" t="s">
        <v>22</v>
      </c>
      <c r="D927" t="s">
        <v>23</v>
      </c>
      <c r="E927" s="2" t="s">
        <v>24</v>
      </c>
      <c r="F927" s="1">
        <v>0.47916666666666669</v>
      </c>
      <c r="G927" s="2">
        <v>41993</v>
      </c>
      <c r="H927" s="1" t="s">
        <v>25</v>
      </c>
      <c r="I927">
        <v>555.95000000000005</v>
      </c>
      <c r="J927">
        <v>583</v>
      </c>
      <c r="K927">
        <f t="shared" si="40"/>
        <v>324118.85000000003</v>
      </c>
      <c r="L927" t="s">
        <v>1920</v>
      </c>
      <c r="M927" t="s">
        <v>22</v>
      </c>
      <c r="N927" t="s">
        <v>23</v>
      </c>
      <c r="O927" s="2" t="s">
        <v>24</v>
      </c>
      <c r="P927" s="1">
        <v>0.47916666666666669</v>
      </c>
      <c r="Q927">
        <v>555.95000000000005</v>
      </c>
      <c r="R927">
        <v>583</v>
      </c>
      <c r="S927">
        <f t="shared" si="38"/>
        <v>324118.85000000003</v>
      </c>
      <c r="T927" t="s">
        <v>34</v>
      </c>
      <c r="U927" t="s">
        <v>19</v>
      </c>
    </row>
    <row r="928" spans="1:21" x14ac:dyDescent="0.3">
      <c r="A928">
        <v>180013</v>
      </c>
      <c r="B928" s="1" t="s">
        <v>1921</v>
      </c>
      <c r="C928" t="s">
        <v>30</v>
      </c>
      <c r="D928" t="s">
        <v>31</v>
      </c>
      <c r="E928" s="2" t="s">
        <v>24</v>
      </c>
      <c r="F928" s="1">
        <v>0.47916666666666669</v>
      </c>
      <c r="G928" s="2">
        <v>41993</v>
      </c>
      <c r="H928" s="1" t="s">
        <v>32</v>
      </c>
      <c r="I928">
        <v>437.9</v>
      </c>
      <c r="J928">
        <v>528</v>
      </c>
      <c r="K928">
        <f t="shared" si="40"/>
        <v>231211.19999999998</v>
      </c>
      <c r="L928" t="s">
        <v>1922</v>
      </c>
      <c r="M928" t="s">
        <v>30</v>
      </c>
      <c r="N928" t="s">
        <v>31</v>
      </c>
      <c r="O928" s="2" t="s">
        <v>24</v>
      </c>
      <c r="P928" s="1">
        <v>0.47916666666666669</v>
      </c>
      <c r="Q928">
        <v>437.9</v>
      </c>
      <c r="R928">
        <v>528</v>
      </c>
      <c r="S928">
        <f t="shared" si="38"/>
        <v>231211.19999999998</v>
      </c>
      <c r="T928" t="s">
        <v>34</v>
      </c>
      <c r="U928" t="s">
        <v>19</v>
      </c>
    </row>
    <row r="929" spans="1:21" x14ac:dyDescent="0.3">
      <c r="A929">
        <v>355867</v>
      </c>
      <c r="B929" s="1" t="s">
        <v>1923</v>
      </c>
      <c r="C929" t="s">
        <v>46</v>
      </c>
      <c r="D929" t="s">
        <v>47</v>
      </c>
      <c r="E929" s="2" t="s">
        <v>24</v>
      </c>
      <c r="F929" s="1">
        <v>0.47916666666666669</v>
      </c>
      <c r="G929" s="2">
        <v>41993</v>
      </c>
      <c r="H929" s="1" t="s">
        <v>25</v>
      </c>
      <c r="I929">
        <v>1672</v>
      </c>
      <c r="J929">
        <v>84</v>
      </c>
      <c r="K929">
        <f t="shared" si="40"/>
        <v>140448</v>
      </c>
      <c r="L929" t="s">
        <v>1924</v>
      </c>
      <c r="M929" t="s">
        <v>46</v>
      </c>
      <c r="N929" t="s">
        <v>47</v>
      </c>
      <c r="O929" s="2" t="s">
        <v>24</v>
      </c>
      <c r="P929" s="1">
        <v>0.47916666666666669</v>
      </c>
      <c r="Q929">
        <v>1672</v>
      </c>
      <c r="R929">
        <v>84</v>
      </c>
      <c r="S929">
        <f t="shared" si="38"/>
        <v>140448</v>
      </c>
      <c r="T929" t="s">
        <v>34</v>
      </c>
      <c r="U929" t="s">
        <v>19</v>
      </c>
    </row>
    <row r="930" spans="1:21" x14ac:dyDescent="0.3">
      <c r="A930">
        <v>432775</v>
      </c>
      <c r="B930" s="1" t="s">
        <v>1925</v>
      </c>
      <c r="C930" t="s">
        <v>50</v>
      </c>
      <c r="D930" t="s">
        <v>51</v>
      </c>
      <c r="E930" s="2" t="s">
        <v>24</v>
      </c>
      <c r="F930" s="1">
        <v>0.47916666666666669</v>
      </c>
      <c r="G930" s="2">
        <v>41993</v>
      </c>
      <c r="H930" s="1" t="s">
        <v>25</v>
      </c>
      <c r="I930">
        <v>1385.1</v>
      </c>
      <c r="J930">
        <v>1999</v>
      </c>
      <c r="K930">
        <f t="shared" si="40"/>
        <v>2768814.9</v>
      </c>
      <c r="L930" t="s">
        <v>1926</v>
      </c>
      <c r="M930" t="s">
        <v>50</v>
      </c>
      <c r="N930" t="s">
        <v>53</v>
      </c>
      <c r="O930" s="2" t="s">
        <v>24</v>
      </c>
      <c r="P930" s="1">
        <v>0.47916666666666669</v>
      </c>
      <c r="Q930">
        <v>1385.1</v>
      </c>
      <c r="R930">
        <v>1999</v>
      </c>
      <c r="S930">
        <f t="shared" si="38"/>
        <v>2768814.9</v>
      </c>
      <c r="T930" t="s">
        <v>27</v>
      </c>
      <c r="U930" t="s">
        <v>54</v>
      </c>
    </row>
    <row r="931" spans="1:21" x14ac:dyDescent="0.3">
      <c r="A931">
        <v>6668365</v>
      </c>
      <c r="B931" s="1" t="s">
        <v>1927</v>
      </c>
      <c r="C931" t="s">
        <v>60</v>
      </c>
      <c r="D931" t="s">
        <v>61</v>
      </c>
      <c r="E931" s="2" t="s">
        <v>24</v>
      </c>
      <c r="F931" s="1">
        <v>0.47916666666666669</v>
      </c>
      <c r="G931" s="2">
        <v>41993</v>
      </c>
      <c r="H931" s="1" t="s">
        <v>25</v>
      </c>
      <c r="I931">
        <v>234</v>
      </c>
      <c r="J931">
        <v>20428</v>
      </c>
      <c r="K931">
        <f t="shared" si="40"/>
        <v>4780152</v>
      </c>
      <c r="L931" t="s">
        <v>1928</v>
      </c>
      <c r="M931" t="s">
        <v>60</v>
      </c>
      <c r="N931" t="s">
        <v>61</v>
      </c>
      <c r="O931" s="2" t="s">
        <v>24</v>
      </c>
      <c r="P931" s="1">
        <v>0.47916666666666669</v>
      </c>
      <c r="Q931">
        <v>234</v>
      </c>
      <c r="R931">
        <v>20428</v>
      </c>
      <c r="S931">
        <v>478149.56</v>
      </c>
      <c r="T931" t="s">
        <v>27</v>
      </c>
      <c r="U931" t="s">
        <v>208</v>
      </c>
    </row>
    <row r="932" spans="1:21" x14ac:dyDescent="0.3">
      <c r="A932">
        <v>114594</v>
      </c>
      <c r="B932" s="1" t="s">
        <v>1929</v>
      </c>
      <c r="C932" t="s">
        <v>22</v>
      </c>
      <c r="D932" t="s">
        <v>23</v>
      </c>
      <c r="E932" s="2" t="s">
        <v>24</v>
      </c>
      <c r="F932" s="1">
        <v>0.47986111111111113</v>
      </c>
      <c r="G932" s="2">
        <v>41993</v>
      </c>
      <c r="H932" s="1" t="s">
        <v>25</v>
      </c>
      <c r="I932">
        <v>553.54999999999995</v>
      </c>
      <c r="J932">
        <v>194</v>
      </c>
      <c r="K932">
        <f t="shared" si="40"/>
        <v>107388.7</v>
      </c>
      <c r="L932" t="s">
        <v>1930</v>
      </c>
      <c r="M932" t="s">
        <v>22</v>
      </c>
      <c r="N932" t="s">
        <v>23</v>
      </c>
      <c r="O932" s="2" t="s">
        <v>24</v>
      </c>
      <c r="P932" s="1">
        <v>0.47986111111111113</v>
      </c>
      <c r="Q932">
        <v>553.54999999999995</v>
      </c>
      <c r="R932">
        <v>194</v>
      </c>
      <c r="S932">
        <f t="shared" ref="S932:S942" si="41">Q932*R932</f>
        <v>107388.7</v>
      </c>
      <c r="T932" t="s">
        <v>34</v>
      </c>
      <c r="U932" t="s">
        <v>19</v>
      </c>
    </row>
    <row r="933" spans="1:21" x14ac:dyDescent="0.3">
      <c r="A933">
        <v>180014</v>
      </c>
      <c r="B933" s="1" t="s">
        <v>1931</v>
      </c>
      <c r="C933" t="s">
        <v>30</v>
      </c>
      <c r="D933" t="s">
        <v>31</v>
      </c>
      <c r="E933" s="2" t="s">
        <v>24</v>
      </c>
      <c r="F933" s="1">
        <v>0.47986111111111113</v>
      </c>
      <c r="G933" s="2">
        <v>41993</v>
      </c>
      <c r="H933" s="1" t="s">
        <v>25</v>
      </c>
      <c r="I933">
        <v>437.9</v>
      </c>
      <c r="J933">
        <v>2003</v>
      </c>
      <c r="K933">
        <f t="shared" si="40"/>
        <v>877113.7</v>
      </c>
      <c r="L933" t="s">
        <v>1932</v>
      </c>
      <c r="M933" t="s">
        <v>30</v>
      </c>
      <c r="N933" t="s">
        <v>31</v>
      </c>
      <c r="O933" s="2" t="s">
        <v>24</v>
      </c>
      <c r="P933" s="1">
        <v>0.47986111111111113</v>
      </c>
      <c r="Q933">
        <v>437.9</v>
      </c>
      <c r="R933">
        <v>2003</v>
      </c>
      <c r="S933">
        <f t="shared" si="41"/>
        <v>877113.7</v>
      </c>
      <c r="T933" t="s">
        <v>34</v>
      </c>
      <c r="U933" t="s">
        <v>19</v>
      </c>
    </row>
    <row r="934" spans="1:21" x14ac:dyDescent="0.3">
      <c r="A934">
        <v>432776</v>
      </c>
      <c r="B934" s="1" t="s">
        <v>1933</v>
      </c>
      <c r="C934" t="s">
        <v>50</v>
      </c>
      <c r="D934" t="s">
        <v>51</v>
      </c>
      <c r="E934" s="2" t="s">
        <v>24</v>
      </c>
      <c r="F934" s="1">
        <v>0.47986111111111113</v>
      </c>
      <c r="G934" s="2">
        <v>41993</v>
      </c>
      <c r="H934" s="1" t="s">
        <v>25</v>
      </c>
      <c r="I934">
        <v>1387.9</v>
      </c>
      <c r="J934">
        <v>346</v>
      </c>
      <c r="K934">
        <f t="shared" si="40"/>
        <v>480213.4</v>
      </c>
      <c r="L934" t="s">
        <v>1934</v>
      </c>
      <c r="M934" t="s">
        <v>50</v>
      </c>
      <c r="N934" t="s">
        <v>53</v>
      </c>
      <c r="O934" s="2" t="s">
        <v>24</v>
      </c>
      <c r="P934" s="1">
        <v>0.47986111111111113</v>
      </c>
      <c r="Q934">
        <v>1387.9</v>
      </c>
      <c r="R934">
        <v>346</v>
      </c>
      <c r="S934">
        <f t="shared" si="41"/>
        <v>480213.4</v>
      </c>
      <c r="T934" t="s">
        <v>27</v>
      </c>
      <c r="U934" t="s">
        <v>54</v>
      </c>
    </row>
    <row r="935" spans="1:21" x14ac:dyDescent="0.3">
      <c r="A935">
        <v>510783</v>
      </c>
      <c r="B935" s="1" t="s">
        <v>1935</v>
      </c>
      <c r="C935" t="s">
        <v>56</v>
      </c>
      <c r="D935" t="s">
        <v>57</v>
      </c>
      <c r="E935" s="2" t="s">
        <v>24</v>
      </c>
      <c r="F935" s="1">
        <v>0.47986111111111113</v>
      </c>
      <c r="G935" s="2">
        <v>41993</v>
      </c>
      <c r="H935" s="1" t="s">
        <v>25</v>
      </c>
      <c r="I935">
        <v>442.2</v>
      </c>
      <c r="J935">
        <v>18</v>
      </c>
      <c r="K935">
        <f t="shared" si="40"/>
        <v>7959.5999999999995</v>
      </c>
      <c r="L935" t="s">
        <v>1936</v>
      </c>
      <c r="M935" t="s">
        <v>56</v>
      </c>
      <c r="N935" t="s">
        <v>57</v>
      </c>
      <c r="O935" s="2" t="s">
        <v>24</v>
      </c>
      <c r="P935" s="1">
        <v>0.47986111111111113</v>
      </c>
      <c r="Q935">
        <v>442.2</v>
      </c>
      <c r="R935">
        <v>18</v>
      </c>
      <c r="S935">
        <f t="shared" si="41"/>
        <v>7959.5999999999995</v>
      </c>
      <c r="T935" t="s">
        <v>34</v>
      </c>
      <c r="U935" t="s">
        <v>19</v>
      </c>
    </row>
    <row r="936" spans="1:21" x14ac:dyDescent="0.3">
      <c r="A936">
        <v>6668366</v>
      </c>
      <c r="B936" s="1" t="s">
        <v>1937</v>
      </c>
      <c r="C936" t="s">
        <v>60</v>
      </c>
      <c r="D936" t="s">
        <v>61</v>
      </c>
      <c r="E936" s="2" t="s">
        <v>24</v>
      </c>
      <c r="F936" s="1">
        <v>0.47986111111111113</v>
      </c>
      <c r="G936" s="2">
        <v>41993</v>
      </c>
      <c r="H936" s="1" t="s">
        <v>32</v>
      </c>
      <c r="I936">
        <v>235</v>
      </c>
      <c r="J936">
        <v>26591</v>
      </c>
      <c r="K936">
        <f t="shared" si="40"/>
        <v>6248885</v>
      </c>
      <c r="L936" t="s">
        <v>1938</v>
      </c>
      <c r="M936" t="s">
        <v>60</v>
      </c>
      <c r="N936" t="s">
        <v>61</v>
      </c>
      <c r="O936" s="2" t="s">
        <v>24</v>
      </c>
      <c r="P936" s="1">
        <v>0.47986111111111113</v>
      </c>
      <c r="Q936">
        <v>235</v>
      </c>
      <c r="R936">
        <v>26591</v>
      </c>
      <c r="S936">
        <f t="shared" si="41"/>
        <v>6248885</v>
      </c>
      <c r="T936" t="s">
        <v>34</v>
      </c>
      <c r="U936" t="s">
        <v>19</v>
      </c>
    </row>
    <row r="937" spans="1:21" x14ac:dyDescent="0.3">
      <c r="A937">
        <v>180015</v>
      </c>
      <c r="B937" s="1" t="s">
        <v>1939</v>
      </c>
      <c r="C937" t="s">
        <v>30</v>
      </c>
      <c r="D937" t="s">
        <v>31</v>
      </c>
      <c r="E937" s="2" t="s">
        <v>24</v>
      </c>
      <c r="F937" s="1">
        <v>0.48055555555555557</v>
      </c>
      <c r="G937" s="2">
        <v>41993</v>
      </c>
      <c r="H937" s="1" t="s">
        <v>25</v>
      </c>
      <c r="I937">
        <v>437.9</v>
      </c>
      <c r="J937">
        <v>644</v>
      </c>
      <c r="K937">
        <f t="shared" si="40"/>
        <v>282007.59999999998</v>
      </c>
      <c r="L937" t="s">
        <v>1940</v>
      </c>
      <c r="M937" t="s">
        <v>30</v>
      </c>
      <c r="N937" t="s">
        <v>31</v>
      </c>
      <c r="O937" s="2" t="s">
        <v>24</v>
      </c>
      <c r="P937" s="1">
        <v>0.48055555555555557</v>
      </c>
      <c r="Q937">
        <v>437.9</v>
      </c>
      <c r="R937">
        <v>644</v>
      </c>
      <c r="S937">
        <f t="shared" si="41"/>
        <v>282007.59999999998</v>
      </c>
      <c r="T937" t="s">
        <v>34</v>
      </c>
      <c r="U937" t="s">
        <v>19</v>
      </c>
    </row>
    <row r="938" spans="1:21" x14ac:dyDescent="0.3">
      <c r="A938">
        <v>355869</v>
      </c>
      <c r="B938" s="1" t="s">
        <v>1941</v>
      </c>
      <c r="C938" t="s">
        <v>46</v>
      </c>
      <c r="D938" t="s">
        <v>47</v>
      </c>
      <c r="E938" s="2" t="s">
        <v>24</v>
      </c>
      <c r="F938" s="1">
        <v>0.48055555555555557</v>
      </c>
      <c r="G938" s="2">
        <v>41993</v>
      </c>
      <c r="H938" s="1" t="s">
        <v>25</v>
      </c>
      <c r="I938">
        <v>1672</v>
      </c>
      <c r="J938">
        <v>85</v>
      </c>
      <c r="K938">
        <f t="shared" si="40"/>
        <v>142120</v>
      </c>
      <c r="L938" t="s">
        <v>1942</v>
      </c>
      <c r="M938" t="s">
        <v>46</v>
      </c>
      <c r="N938" t="s">
        <v>47</v>
      </c>
      <c r="O938" s="2" t="s">
        <v>24</v>
      </c>
      <c r="P938" s="1">
        <v>0.48055555555555557</v>
      </c>
      <c r="Q938">
        <v>1672</v>
      </c>
      <c r="R938">
        <v>85</v>
      </c>
      <c r="S938">
        <f t="shared" si="41"/>
        <v>142120</v>
      </c>
      <c r="T938" t="s">
        <v>34</v>
      </c>
      <c r="U938" t="s">
        <v>19</v>
      </c>
    </row>
    <row r="939" spans="1:21" x14ac:dyDescent="0.3">
      <c r="A939">
        <v>432777</v>
      </c>
      <c r="B939" s="1" t="s">
        <v>1943</v>
      </c>
      <c r="C939" t="s">
        <v>50</v>
      </c>
      <c r="D939" t="s">
        <v>51</v>
      </c>
      <c r="E939" s="2" t="s">
        <v>24</v>
      </c>
      <c r="F939" s="1">
        <v>0.48055555555555557</v>
      </c>
      <c r="G939" s="2">
        <v>41993</v>
      </c>
      <c r="H939" s="1" t="s">
        <v>25</v>
      </c>
      <c r="I939">
        <v>1388.05</v>
      </c>
      <c r="J939">
        <v>1079</v>
      </c>
      <c r="K939">
        <f t="shared" si="40"/>
        <v>1497705.95</v>
      </c>
      <c r="L939" t="s">
        <v>1944</v>
      </c>
      <c r="M939" t="s">
        <v>50</v>
      </c>
      <c r="N939" t="s">
        <v>53</v>
      </c>
      <c r="O939" s="2" t="s">
        <v>24</v>
      </c>
      <c r="P939" s="1">
        <v>0.48055555555555557</v>
      </c>
      <c r="Q939">
        <v>1388.05</v>
      </c>
      <c r="R939">
        <v>1079</v>
      </c>
      <c r="S939">
        <f t="shared" si="41"/>
        <v>1497705.95</v>
      </c>
      <c r="T939" t="s">
        <v>27</v>
      </c>
      <c r="U939" t="s">
        <v>54</v>
      </c>
    </row>
    <row r="940" spans="1:21" x14ac:dyDescent="0.3">
      <c r="A940">
        <v>510784</v>
      </c>
      <c r="B940" s="1" t="s">
        <v>1945</v>
      </c>
      <c r="C940" t="s">
        <v>56</v>
      </c>
      <c r="D940" t="s">
        <v>57</v>
      </c>
      <c r="E940" s="2" t="s">
        <v>24</v>
      </c>
      <c r="F940" s="1">
        <v>0.48055555555555557</v>
      </c>
      <c r="G940" s="2">
        <v>41993</v>
      </c>
      <c r="H940" s="1" t="s">
        <v>25</v>
      </c>
      <c r="I940">
        <v>442.2</v>
      </c>
      <c r="J940">
        <v>4348</v>
      </c>
      <c r="K940">
        <f t="shared" si="40"/>
        <v>1922685.5999999999</v>
      </c>
      <c r="L940" t="s">
        <v>1946</v>
      </c>
      <c r="M940" t="s">
        <v>56</v>
      </c>
      <c r="N940" t="s">
        <v>57</v>
      </c>
      <c r="O940" s="2" t="s">
        <v>24</v>
      </c>
      <c r="P940" s="1">
        <v>0.48055555555555557</v>
      </c>
      <c r="Q940">
        <v>442.2</v>
      </c>
      <c r="R940">
        <v>4348</v>
      </c>
      <c r="S940">
        <f t="shared" si="41"/>
        <v>1922685.5999999999</v>
      </c>
      <c r="T940" t="s">
        <v>34</v>
      </c>
      <c r="U940" t="s">
        <v>19</v>
      </c>
    </row>
    <row r="941" spans="1:21" x14ac:dyDescent="0.3">
      <c r="A941">
        <v>6668367</v>
      </c>
      <c r="B941" s="1" t="s">
        <v>1947</v>
      </c>
      <c r="C941" t="s">
        <v>60</v>
      </c>
      <c r="D941" t="s">
        <v>61</v>
      </c>
      <c r="E941" s="2" t="s">
        <v>24</v>
      </c>
      <c r="F941" s="1">
        <v>0.48055555555555557</v>
      </c>
      <c r="G941" s="2">
        <v>41993</v>
      </c>
      <c r="H941" s="1" t="s">
        <v>25</v>
      </c>
      <c r="I941">
        <v>235.35</v>
      </c>
      <c r="J941">
        <v>12747</v>
      </c>
      <c r="K941">
        <f t="shared" si="40"/>
        <v>3000006.4499999997</v>
      </c>
      <c r="L941" t="s">
        <v>1948</v>
      </c>
      <c r="M941" t="s">
        <v>60</v>
      </c>
      <c r="N941" t="s">
        <v>61</v>
      </c>
      <c r="O941" s="2" t="s">
        <v>24</v>
      </c>
      <c r="P941" s="1">
        <v>0.48055555555555557</v>
      </c>
      <c r="Q941">
        <v>235.35</v>
      </c>
      <c r="R941">
        <v>12747</v>
      </c>
      <c r="S941">
        <f t="shared" si="41"/>
        <v>3000006.4499999997</v>
      </c>
      <c r="T941" t="s">
        <v>34</v>
      </c>
      <c r="U941" t="s">
        <v>19</v>
      </c>
    </row>
    <row r="942" spans="1:21" x14ac:dyDescent="0.3">
      <c r="A942">
        <v>114596</v>
      </c>
      <c r="B942" s="1" t="s">
        <v>1949</v>
      </c>
      <c r="C942" t="s">
        <v>22</v>
      </c>
      <c r="D942" t="s">
        <v>23</v>
      </c>
      <c r="E942" s="2" t="s">
        <v>24</v>
      </c>
      <c r="F942" s="1">
        <v>0.48125000000000001</v>
      </c>
      <c r="G942" s="2">
        <v>41993</v>
      </c>
      <c r="H942" s="1" t="s">
        <v>25</v>
      </c>
      <c r="I942">
        <v>552.9</v>
      </c>
      <c r="J942">
        <v>26</v>
      </c>
      <c r="K942">
        <f t="shared" si="40"/>
        <v>14375.4</v>
      </c>
      <c r="L942" t="s">
        <v>1950</v>
      </c>
      <c r="M942" t="s">
        <v>22</v>
      </c>
      <c r="N942" t="s">
        <v>23</v>
      </c>
      <c r="O942" s="2" t="s">
        <v>24</v>
      </c>
      <c r="P942" s="1">
        <v>0.48125000000000001</v>
      </c>
      <c r="Q942">
        <v>552.9</v>
      </c>
      <c r="R942">
        <v>26</v>
      </c>
      <c r="S942">
        <f t="shared" si="41"/>
        <v>14375.4</v>
      </c>
      <c r="T942" t="s">
        <v>34</v>
      </c>
      <c r="U942" t="s">
        <v>19</v>
      </c>
    </row>
    <row r="943" spans="1:21" x14ac:dyDescent="0.3">
      <c r="A943">
        <v>180016</v>
      </c>
      <c r="B943" s="1" t="s">
        <v>1951</v>
      </c>
      <c r="C943" t="s">
        <v>30</v>
      </c>
      <c r="D943" t="s">
        <v>31</v>
      </c>
      <c r="E943" s="2" t="s">
        <v>24</v>
      </c>
      <c r="F943" s="1">
        <v>0.48125000000000001</v>
      </c>
      <c r="G943" s="2">
        <v>41993</v>
      </c>
      <c r="H943" s="1" t="s">
        <v>25</v>
      </c>
      <c r="I943">
        <v>437.9</v>
      </c>
      <c r="J943">
        <v>610</v>
      </c>
      <c r="K943">
        <f t="shared" si="40"/>
        <v>267119</v>
      </c>
      <c r="L943" t="s">
        <v>1952</v>
      </c>
      <c r="M943" t="s">
        <v>30</v>
      </c>
      <c r="N943" t="s">
        <v>31</v>
      </c>
      <c r="O943" s="2" t="s">
        <v>24</v>
      </c>
      <c r="P943" s="1">
        <v>0.48125000000000001</v>
      </c>
      <c r="Q943">
        <v>437.9</v>
      </c>
      <c r="R943">
        <v>610</v>
      </c>
      <c r="S943">
        <v>267180</v>
      </c>
      <c r="T943" t="s">
        <v>27</v>
      </c>
      <c r="U943" t="s">
        <v>208</v>
      </c>
    </row>
    <row r="944" spans="1:21" x14ac:dyDescent="0.3">
      <c r="A944">
        <v>355870</v>
      </c>
      <c r="B944" s="1" t="s">
        <v>1953</v>
      </c>
      <c r="C944" t="s">
        <v>46</v>
      </c>
      <c r="D944" t="s">
        <v>47</v>
      </c>
      <c r="E944" s="2" t="s">
        <v>24</v>
      </c>
      <c r="F944" s="1">
        <v>0.48125000000000001</v>
      </c>
      <c r="G944" s="2">
        <v>41993</v>
      </c>
      <c r="H944" s="1" t="s">
        <v>32</v>
      </c>
      <c r="I944">
        <v>1673</v>
      </c>
      <c r="J944">
        <v>332</v>
      </c>
      <c r="K944">
        <f t="shared" si="40"/>
        <v>555436</v>
      </c>
      <c r="L944" t="s">
        <v>1954</v>
      </c>
      <c r="M944" t="s">
        <v>46</v>
      </c>
      <c r="N944" t="s">
        <v>47</v>
      </c>
      <c r="O944" s="2" t="s">
        <v>24</v>
      </c>
      <c r="P944" s="1">
        <v>0.48125000000000001</v>
      </c>
      <c r="Q944">
        <v>1673</v>
      </c>
      <c r="R944">
        <v>332</v>
      </c>
      <c r="S944">
        <f t="shared" ref="S944:S974" si="42">Q944*R944</f>
        <v>555436</v>
      </c>
      <c r="T944" t="s">
        <v>34</v>
      </c>
      <c r="U944" t="s">
        <v>19</v>
      </c>
    </row>
    <row r="945" spans="1:21" x14ac:dyDescent="0.3">
      <c r="A945">
        <v>432778</v>
      </c>
      <c r="B945" s="1" t="s">
        <v>1955</v>
      </c>
      <c r="C945" t="s">
        <v>50</v>
      </c>
      <c r="D945" t="s">
        <v>51</v>
      </c>
      <c r="E945" s="2" t="s">
        <v>24</v>
      </c>
      <c r="F945" s="1">
        <v>0.48125000000000001</v>
      </c>
      <c r="G945" s="2">
        <v>41993</v>
      </c>
      <c r="H945" s="1" t="s">
        <v>32</v>
      </c>
      <c r="I945">
        <v>1388</v>
      </c>
      <c r="J945">
        <v>362</v>
      </c>
      <c r="K945">
        <f t="shared" si="40"/>
        <v>502456</v>
      </c>
      <c r="L945" t="s">
        <v>1956</v>
      </c>
      <c r="M945" t="s">
        <v>50</v>
      </c>
      <c r="N945" t="s">
        <v>51</v>
      </c>
      <c r="O945" s="2" t="s">
        <v>24</v>
      </c>
      <c r="P945" s="1">
        <v>0.48125000000000001</v>
      </c>
      <c r="Q945">
        <v>1388</v>
      </c>
      <c r="R945">
        <v>362</v>
      </c>
      <c r="S945">
        <f t="shared" si="42"/>
        <v>502456</v>
      </c>
      <c r="T945" t="s">
        <v>34</v>
      </c>
      <c r="U945" t="s">
        <v>19</v>
      </c>
    </row>
    <row r="946" spans="1:21" x14ac:dyDescent="0.3">
      <c r="A946">
        <v>6668368</v>
      </c>
      <c r="B946" s="1" t="s">
        <v>1957</v>
      </c>
      <c r="C946" t="s">
        <v>60</v>
      </c>
      <c r="D946" t="s">
        <v>61</v>
      </c>
      <c r="E946" s="2" t="s">
        <v>24</v>
      </c>
      <c r="F946" s="1">
        <v>0.48125000000000001</v>
      </c>
      <c r="G946" s="2">
        <v>41993</v>
      </c>
      <c r="H946" s="1" t="s">
        <v>25</v>
      </c>
      <c r="I946">
        <v>235.3</v>
      </c>
      <c r="J946">
        <v>6249</v>
      </c>
      <c r="K946">
        <f t="shared" si="40"/>
        <v>1470389.7000000002</v>
      </c>
      <c r="L946" t="s">
        <v>1958</v>
      </c>
      <c r="M946" t="s">
        <v>60</v>
      </c>
      <c r="N946" t="s">
        <v>61</v>
      </c>
      <c r="O946" s="2" t="s">
        <v>24</v>
      </c>
      <c r="P946" s="1">
        <v>0.48125000000000001</v>
      </c>
      <c r="Q946">
        <v>235.3</v>
      </c>
      <c r="R946">
        <v>6249</v>
      </c>
      <c r="S946">
        <f t="shared" si="42"/>
        <v>1470389.7000000002</v>
      </c>
      <c r="T946" t="s">
        <v>34</v>
      </c>
      <c r="U946" t="s">
        <v>19</v>
      </c>
    </row>
    <row r="947" spans="1:21" x14ac:dyDescent="0.3">
      <c r="A947">
        <v>114597</v>
      </c>
      <c r="B947" s="1" t="s">
        <v>1959</v>
      </c>
      <c r="C947" t="s">
        <v>22</v>
      </c>
      <c r="D947" t="s">
        <v>23</v>
      </c>
      <c r="E947" s="2" t="s">
        <v>24</v>
      </c>
      <c r="F947" s="1">
        <v>0.48194444444444445</v>
      </c>
      <c r="G947" s="2">
        <v>41993</v>
      </c>
      <c r="H947" s="1" t="s">
        <v>32</v>
      </c>
      <c r="I947">
        <v>552.5</v>
      </c>
      <c r="J947">
        <v>7</v>
      </c>
      <c r="K947">
        <f t="shared" si="40"/>
        <v>3867.5</v>
      </c>
      <c r="L947" t="s">
        <v>1960</v>
      </c>
      <c r="M947" s="4" t="s">
        <v>39</v>
      </c>
      <c r="N947" t="s">
        <v>23</v>
      </c>
      <c r="O947" s="2" t="s">
        <v>24</v>
      </c>
      <c r="P947" s="1">
        <v>0.48194444444444445</v>
      </c>
      <c r="Q947">
        <v>552.5</v>
      </c>
      <c r="R947">
        <v>7</v>
      </c>
      <c r="S947">
        <f t="shared" si="42"/>
        <v>3867.5</v>
      </c>
      <c r="T947" t="s">
        <v>27</v>
      </c>
      <c r="U947" t="s">
        <v>40</v>
      </c>
    </row>
    <row r="948" spans="1:21" x14ac:dyDescent="0.3">
      <c r="A948">
        <v>180017</v>
      </c>
      <c r="B948" s="1" t="s">
        <v>1961</v>
      </c>
      <c r="C948" t="s">
        <v>30</v>
      </c>
      <c r="D948" t="s">
        <v>31</v>
      </c>
      <c r="E948" s="2" t="s">
        <v>24</v>
      </c>
      <c r="F948" s="1">
        <v>0.48194444444444445</v>
      </c>
      <c r="G948" s="2">
        <v>41993</v>
      </c>
      <c r="H948" s="1" t="s">
        <v>25</v>
      </c>
      <c r="I948">
        <v>438.35</v>
      </c>
      <c r="J948">
        <v>1679</v>
      </c>
      <c r="K948">
        <f t="shared" si="40"/>
        <v>735989.65</v>
      </c>
      <c r="L948" t="s">
        <v>1962</v>
      </c>
      <c r="M948" t="s">
        <v>30</v>
      </c>
      <c r="N948" t="s">
        <v>31</v>
      </c>
      <c r="O948" s="2" t="s">
        <v>24</v>
      </c>
      <c r="P948" s="1">
        <v>0.48194444444444445</v>
      </c>
      <c r="Q948">
        <v>438.35</v>
      </c>
      <c r="R948">
        <v>1679</v>
      </c>
      <c r="S948">
        <f t="shared" si="42"/>
        <v>735989.65</v>
      </c>
      <c r="T948" t="s">
        <v>34</v>
      </c>
      <c r="U948" t="s">
        <v>19</v>
      </c>
    </row>
    <row r="949" spans="1:21" x14ac:dyDescent="0.3">
      <c r="A949">
        <v>253407</v>
      </c>
      <c r="B949" s="1" t="s">
        <v>1963</v>
      </c>
      <c r="C949" t="s">
        <v>36</v>
      </c>
      <c r="D949" t="s">
        <v>37</v>
      </c>
      <c r="E949" s="2" t="s">
        <v>24</v>
      </c>
      <c r="F949" s="1">
        <v>0.48194444444444445</v>
      </c>
      <c r="G949" s="2">
        <v>41993</v>
      </c>
      <c r="H949" s="1" t="s">
        <v>32</v>
      </c>
      <c r="I949">
        <v>1180.8</v>
      </c>
      <c r="J949">
        <v>108</v>
      </c>
      <c r="K949">
        <f t="shared" si="40"/>
        <v>127526.39999999999</v>
      </c>
      <c r="L949" t="s">
        <v>1964</v>
      </c>
      <c r="M949" t="s">
        <v>36</v>
      </c>
      <c r="N949" t="s">
        <v>37</v>
      </c>
      <c r="O949" s="2" t="s">
        <v>24</v>
      </c>
      <c r="P949" s="1">
        <v>0.48194444444444445</v>
      </c>
      <c r="Q949">
        <v>1180.8</v>
      </c>
      <c r="R949">
        <v>108</v>
      </c>
      <c r="S949">
        <f t="shared" si="42"/>
        <v>127526.39999999999</v>
      </c>
      <c r="T949" t="s">
        <v>34</v>
      </c>
      <c r="U949" t="s">
        <v>19</v>
      </c>
    </row>
    <row r="950" spans="1:21" x14ac:dyDescent="0.3">
      <c r="A950">
        <v>305699</v>
      </c>
      <c r="B950" s="1" t="s">
        <v>1965</v>
      </c>
      <c r="C950" t="s">
        <v>42</v>
      </c>
      <c r="D950" t="s">
        <v>43</v>
      </c>
      <c r="E950" s="2" t="s">
        <v>24</v>
      </c>
      <c r="F950" s="1">
        <v>0.48194444444444445</v>
      </c>
      <c r="G950" s="2">
        <v>41993</v>
      </c>
      <c r="H950" s="1" t="s">
        <v>25</v>
      </c>
      <c r="I950">
        <v>3418</v>
      </c>
      <c r="J950">
        <v>21</v>
      </c>
      <c r="K950">
        <f t="shared" si="40"/>
        <v>71778</v>
      </c>
      <c r="L950" t="s">
        <v>1966</v>
      </c>
      <c r="M950" t="s">
        <v>42</v>
      </c>
      <c r="N950" t="s">
        <v>43</v>
      </c>
      <c r="O950" s="2" t="s">
        <v>24</v>
      </c>
      <c r="P950" s="1">
        <v>0.48194444444444445</v>
      </c>
      <c r="Q950">
        <v>3418</v>
      </c>
      <c r="R950">
        <v>21</v>
      </c>
      <c r="S950">
        <f t="shared" si="42"/>
        <v>71778</v>
      </c>
      <c r="T950" t="s">
        <v>34</v>
      </c>
      <c r="U950" t="s">
        <v>19</v>
      </c>
    </row>
    <row r="951" spans="1:21" x14ac:dyDescent="0.3">
      <c r="A951">
        <v>355871</v>
      </c>
      <c r="B951" s="1" t="s">
        <v>1967</v>
      </c>
      <c r="C951" t="s">
        <v>46</v>
      </c>
      <c r="D951" t="s">
        <v>47</v>
      </c>
      <c r="E951" s="2" t="s">
        <v>24</v>
      </c>
      <c r="F951" s="1">
        <v>0.48194444444444445</v>
      </c>
      <c r="G951" s="2">
        <v>41993</v>
      </c>
      <c r="H951" s="1" t="s">
        <v>25</v>
      </c>
      <c r="I951">
        <v>1672.2</v>
      </c>
      <c r="J951">
        <v>239</v>
      </c>
      <c r="K951">
        <f t="shared" si="40"/>
        <v>399655.8</v>
      </c>
      <c r="L951" t="s">
        <v>1968</v>
      </c>
      <c r="M951" t="s">
        <v>46</v>
      </c>
      <c r="N951" t="s">
        <v>47</v>
      </c>
      <c r="O951" s="2" t="s">
        <v>24</v>
      </c>
      <c r="P951" s="1">
        <v>0.48194444444444445</v>
      </c>
      <c r="Q951">
        <v>1673</v>
      </c>
      <c r="R951">
        <v>239</v>
      </c>
      <c r="S951">
        <f t="shared" si="42"/>
        <v>399847</v>
      </c>
      <c r="T951" t="s">
        <v>27</v>
      </c>
      <c r="U951" t="s">
        <v>68</v>
      </c>
    </row>
    <row r="952" spans="1:21" x14ac:dyDescent="0.3">
      <c r="A952">
        <v>432779</v>
      </c>
      <c r="B952" s="1" t="s">
        <v>1969</v>
      </c>
      <c r="C952" t="s">
        <v>50</v>
      </c>
      <c r="D952" t="s">
        <v>51</v>
      </c>
      <c r="E952" s="2" t="s">
        <v>24</v>
      </c>
      <c r="F952" s="1">
        <v>0.48194444444444445</v>
      </c>
      <c r="G952" s="2">
        <v>41993</v>
      </c>
      <c r="H952" s="1" t="s">
        <v>25</v>
      </c>
      <c r="I952">
        <v>1387.75</v>
      </c>
      <c r="J952">
        <v>100</v>
      </c>
      <c r="K952">
        <f t="shared" si="40"/>
        <v>138775</v>
      </c>
      <c r="L952" t="s">
        <v>1970</v>
      </c>
      <c r="M952" t="s">
        <v>50</v>
      </c>
      <c r="N952" t="s">
        <v>53</v>
      </c>
      <c r="O952" s="2" t="s">
        <v>24</v>
      </c>
      <c r="P952" s="1">
        <v>0.48194444444444445</v>
      </c>
      <c r="Q952">
        <v>1387.75</v>
      </c>
      <c r="R952">
        <v>100</v>
      </c>
      <c r="S952">
        <f t="shared" si="42"/>
        <v>138775</v>
      </c>
      <c r="T952" t="s">
        <v>27</v>
      </c>
      <c r="U952" t="s">
        <v>54</v>
      </c>
    </row>
    <row r="953" spans="1:21" x14ac:dyDescent="0.3">
      <c r="A953">
        <v>510786</v>
      </c>
      <c r="B953" s="1" t="s">
        <v>1971</v>
      </c>
      <c r="C953" t="s">
        <v>56</v>
      </c>
      <c r="D953" t="s">
        <v>57</v>
      </c>
      <c r="E953" s="2" t="s">
        <v>24</v>
      </c>
      <c r="F953" s="1">
        <v>0.48194444444444445</v>
      </c>
      <c r="G953" s="2">
        <v>41993</v>
      </c>
      <c r="H953" s="1" t="s">
        <v>25</v>
      </c>
      <c r="I953">
        <v>442.2</v>
      </c>
      <c r="J953">
        <v>70</v>
      </c>
      <c r="K953">
        <f t="shared" si="40"/>
        <v>30954</v>
      </c>
      <c r="L953" t="s">
        <v>1972</v>
      </c>
      <c r="M953" t="s">
        <v>56</v>
      </c>
      <c r="N953" t="s">
        <v>165</v>
      </c>
      <c r="O953" s="2" t="s">
        <v>24</v>
      </c>
      <c r="P953" s="1">
        <v>0.48194444444444445</v>
      </c>
      <c r="Q953">
        <v>442.2</v>
      </c>
      <c r="R953">
        <v>70</v>
      </c>
      <c r="S953">
        <f t="shared" si="42"/>
        <v>30954</v>
      </c>
      <c r="T953" t="s">
        <v>27</v>
      </c>
      <c r="U953" t="s">
        <v>54</v>
      </c>
    </row>
    <row r="954" spans="1:21" x14ac:dyDescent="0.3">
      <c r="A954">
        <v>6668369</v>
      </c>
      <c r="B954" s="1" t="s">
        <v>1973</v>
      </c>
      <c r="C954" t="s">
        <v>60</v>
      </c>
      <c r="D954" t="s">
        <v>61</v>
      </c>
      <c r="E954" s="2" t="s">
        <v>24</v>
      </c>
      <c r="F954" s="1">
        <v>0.48194444444444445</v>
      </c>
      <c r="G954" s="2">
        <v>41993</v>
      </c>
      <c r="H954" s="1" t="s">
        <v>25</v>
      </c>
      <c r="I954">
        <v>235.5</v>
      </c>
      <c r="J954">
        <v>8507</v>
      </c>
      <c r="K954">
        <f t="shared" si="40"/>
        <v>2003398.5</v>
      </c>
      <c r="L954" t="s">
        <v>1974</v>
      </c>
      <c r="M954" t="s">
        <v>60</v>
      </c>
      <c r="N954" t="s">
        <v>61</v>
      </c>
      <c r="O954" s="2" t="s">
        <v>24</v>
      </c>
      <c r="P954" s="1">
        <v>0.48194444444444445</v>
      </c>
      <c r="Q954">
        <v>235.5</v>
      </c>
      <c r="R954">
        <v>8507</v>
      </c>
      <c r="S954">
        <f t="shared" si="42"/>
        <v>2003398.5</v>
      </c>
      <c r="T954" t="s">
        <v>34</v>
      </c>
      <c r="U954" t="s">
        <v>19</v>
      </c>
    </row>
    <row r="955" spans="1:21" x14ac:dyDescent="0.3">
      <c r="A955">
        <v>114598</v>
      </c>
      <c r="B955" s="1" t="s">
        <v>1975</v>
      </c>
      <c r="C955" t="s">
        <v>22</v>
      </c>
      <c r="D955" t="s">
        <v>23</v>
      </c>
      <c r="E955" s="2" t="s">
        <v>24</v>
      </c>
      <c r="F955" s="1">
        <v>0.4826388888888889</v>
      </c>
      <c r="G955" s="2">
        <v>41993</v>
      </c>
      <c r="H955" s="1" t="s">
        <v>25</v>
      </c>
      <c r="I955">
        <v>552.6</v>
      </c>
      <c r="J955">
        <v>138</v>
      </c>
      <c r="K955">
        <f t="shared" si="40"/>
        <v>76258.8</v>
      </c>
      <c r="L955" t="s">
        <v>1976</v>
      </c>
      <c r="M955" t="s">
        <v>22</v>
      </c>
      <c r="N955" t="s">
        <v>1977</v>
      </c>
      <c r="O955" s="2" t="s">
        <v>24</v>
      </c>
      <c r="P955" s="1">
        <v>0.4826388888888889</v>
      </c>
      <c r="Q955">
        <v>552.6</v>
      </c>
      <c r="R955">
        <v>138</v>
      </c>
      <c r="S955">
        <f t="shared" si="42"/>
        <v>76258.8</v>
      </c>
      <c r="T955" t="s">
        <v>27</v>
      </c>
      <c r="U955" t="s">
        <v>54</v>
      </c>
    </row>
    <row r="956" spans="1:21" x14ac:dyDescent="0.3">
      <c r="A956">
        <v>180018</v>
      </c>
      <c r="B956" s="1" t="s">
        <v>1978</v>
      </c>
      <c r="C956" t="s">
        <v>30</v>
      </c>
      <c r="D956" t="s">
        <v>31</v>
      </c>
      <c r="E956" s="2" t="s">
        <v>24</v>
      </c>
      <c r="F956" s="1">
        <v>0.4826388888888889</v>
      </c>
      <c r="G956" s="2">
        <v>41993</v>
      </c>
      <c r="H956" s="1" t="s">
        <v>25</v>
      </c>
      <c r="I956">
        <v>439.5</v>
      </c>
      <c r="J956">
        <v>2819</v>
      </c>
      <c r="K956">
        <f t="shared" si="40"/>
        <v>1238950.5</v>
      </c>
      <c r="L956" t="s">
        <v>1979</v>
      </c>
      <c r="M956" t="s">
        <v>30</v>
      </c>
      <c r="N956" t="s">
        <v>31</v>
      </c>
      <c r="O956" s="2" t="s">
        <v>24</v>
      </c>
      <c r="P956" s="1">
        <v>0.4826388888888889</v>
      </c>
      <c r="Q956">
        <v>439.5</v>
      </c>
      <c r="R956">
        <v>2819</v>
      </c>
      <c r="S956">
        <f t="shared" si="42"/>
        <v>1238950.5</v>
      </c>
      <c r="T956" t="s">
        <v>34</v>
      </c>
      <c r="U956" t="s">
        <v>19</v>
      </c>
    </row>
    <row r="957" spans="1:21" x14ac:dyDescent="0.3">
      <c r="A957">
        <v>253408</v>
      </c>
      <c r="B957" s="1" t="s">
        <v>1980</v>
      </c>
      <c r="C957" t="s">
        <v>36</v>
      </c>
      <c r="D957" t="s">
        <v>37</v>
      </c>
      <c r="E957" s="2" t="s">
        <v>24</v>
      </c>
      <c r="F957" s="1">
        <v>0.4826388888888889</v>
      </c>
      <c r="G957" s="2">
        <v>41993</v>
      </c>
      <c r="H957" s="1" t="s">
        <v>25</v>
      </c>
      <c r="I957">
        <v>1180.5999999999999</v>
      </c>
      <c r="J957">
        <v>131</v>
      </c>
      <c r="K957">
        <f t="shared" si="40"/>
        <v>154658.59999999998</v>
      </c>
      <c r="L957" t="s">
        <v>1981</v>
      </c>
      <c r="M957" t="s">
        <v>36</v>
      </c>
      <c r="N957" t="s">
        <v>37</v>
      </c>
      <c r="O957" s="2" t="s">
        <v>24</v>
      </c>
      <c r="P957" s="1">
        <v>0.4826388888888889</v>
      </c>
      <c r="Q957">
        <v>1180.5999999999999</v>
      </c>
      <c r="R957">
        <v>131</v>
      </c>
      <c r="S957">
        <f t="shared" si="42"/>
        <v>154658.59999999998</v>
      </c>
      <c r="T957" t="s">
        <v>34</v>
      </c>
      <c r="U957" t="s">
        <v>19</v>
      </c>
    </row>
    <row r="958" spans="1:21" x14ac:dyDescent="0.3">
      <c r="A958">
        <v>355872</v>
      </c>
      <c r="B958" s="1" t="s">
        <v>1982</v>
      </c>
      <c r="C958" t="s">
        <v>46</v>
      </c>
      <c r="D958" t="s">
        <v>47</v>
      </c>
      <c r="E958" s="2" t="s">
        <v>24</v>
      </c>
      <c r="F958" s="1">
        <v>0.4826388888888889</v>
      </c>
      <c r="G958" s="2">
        <v>41993</v>
      </c>
      <c r="H958" s="1" t="s">
        <v>25</v>
      </c>
      <c r="I958">
        <v>1673</v>
      </c>
      <c r="J958">
        <v>181</v>
      </c>
      <c r="K958">
        <f t="shared" si="40"/>
        <v>302813</v>
      </c>
      <c r="L958" t="s">
        <v>1983</v>
      </c>
      <c r="M958" t="s">
        <v>46</v>
      </c>
      <c r="N958" t="s">
        <v>47</v>
      </c>
      <c r="O958" s="2" t="s">
        <v>24</v>
      </c>
      <c r="P958" s="1">
        <v>0.4826388888888889</v>
      </c>
      <c r="Q958">
        <v>1673</v>
      </c>
      <c r="R958">
        <v>181</v>
      </c>
      <c r="S958">
        <f t="shared" si="42"/>
        <v>302813</v>
      </c>
      <c r="T958" t="s">
        <v>34</v>
      </c>
      <c r="U958" t="s">
        <v>19</v>
      </c>
    </row>
    <row r="959" spans="1:21" x14ac:dyDescent="0.3">
      <c r="A959">
        <v>432780</v>
      </c>
      <c r="B959" s="1" t="s">
        <v>1984</v>
      </c>
      <c r="C959" t="s">
        <v>50</v>
      </c>
      <c r="D959" t="s">
        <v>51</v>
      </c>
      <c r="E959" s="2" t="s">
        <v>24</v>
      </c>
      <c r="F959" s="1">
        <v>0.4826388888888889</v>
      </c>
      <c r="G959" s="2">
        <v>41993</v>
      </c>
      <c r="H959" s="1" t="s">
        <v>32</v>
      </c>
      <c r="I959">
        <v>1387.85</v>
      </c>
      <c r="J959">
        <v>1466</v>
      </c>
      <c r="K959">
        <f t="shared" si="40"/>
        <v>2034588.0999999999</v>
      </c>
      <c r="L959" t="s">
        <v>1985</v>
      </c>
      <c r="M959" t="s">
        <v>50</v>
      </c>
      <c r="N959" t="s">
        <v>51</v>
      </c>
      <c r="O959" s="2" t="s">
        <v>24</v>
      </c>
      <c r="P959" s="1">
        <v>0.4826388888888889</v>
      </c>
      <c r="Q959">
        <v>1387.85</v>
      </c>
      <c r="R959">
        <v>1466</v>
      </c>
      <c r="S959">
        <f t="shared" si="42"/>
        <v>2034588.0999999999</v>
      </c>
      <c r="T959" t="s">
        <v>34</v>
      </c>
      <c r="U959" t="s">
        <v>19</v>
      </c>
    </row>
    <row r="960" spans="1:21" x14ac:dyDescent="0.3">
      <c r="A960">
        <v>510787</v>
      </c>
      <c r="B960" s="1" t="s">
        <v>1986</v>
      </c>
      <c r="C960" t="s">
        <v>56</v>
      </c>
      <c r="D960" t="s">
        <v>57</v>
      </c>
      <c r="E960" s="2" t="s">
        <v>24</v>
      </c>
      <c r="F960" s="1">
        <v>0.4826388888888889</v>
      </c>
      <c r="G960" s="2">
        <v>41993</v>
      </c>
      <c r="H960" s="1" t="s">
        <v>25</v>
      </c>
      <c r="I960">
        <v>442.15</v>
      </c>
      <c r="J960">
        <v>2</v>
      </c>
      <c r="K960">
        <f t="shared" si="40"/>
        <v>884.3</v>
      </c>
      <c r="L960" t="s">
        <v>1987</v>
      </c>
      <c r="M960" t="s">
        <v>56</v>
      </c>
      <c r="N960" t="s">
        <v>57</v>
      </c>
      <c r="O960" s="2" t="s">
        <v>24</v>
      </c>
      <c r="P960" s="1">
        <v>0.4826388888888889</v>
      </c>
      <c r="Q960">
        <v>442.15</v>
      </c>
      <c r="R960">
        <v>2</v>
      </c>
      <c r="S960">
        <f t="shared" si="42"/>
        <v>884.3</v>
      </c>
      <c r="T960" t="s">
        <v>34</v>
      </c>
      <c r="U960" t="s">
        <v>19</v>
      </c>
    </row>
    <row r="961" spans="1:21" x14ac:dyDescent="0.3">
      <c r="A961">
        <v>6668370</v>
      </c>
      <c r="B961" s="1" t="s">
        <v>1988</v>
      </c>
      <c r="C961" t="s">
        <v>60</v>
      </c>
      <c r="D961" t="s">
        <v>61</v>
      </c>
      <c r="E961" s="2" t="s">
        <v>24</v>
      </c>
      <c r="F961" s="1">
        <v>0.4826388888888889</v>
      </c>
      <c r="G961" s="2">
        <v>41993</v>
      </c>
      <c r="H961" s="1" t="s">
        <v>25</v>
      </c>
      <c r="I961">
        <v>236.95</v>
      </c>
      <c r="J961">
        <v>13734</v>
      </c>
      <c r="K961">
        <f t="shared" si="40"/>
        <v>3254271.3</v>
      </c>
      <c r="L961" t="s">
        <v>1989</v>
      </c>
      <c r="M961" t="s">
        <v>60</v>
      </c>
      <c r="N961" t="s">
        <v>61</v>
      </c>
      <c r="O961" s="2" t="s">
        <v>24</v>
      </c>
      <c r="P961" s="1">
        <v>0.4826388888888889</v>
      </c>
      <c r="Q961">
        <v>236.95</v>
      </c>
      <c r="R961">
        <v>13734</v>
      </c>
      <c r="S961">
        <f t="shared" si="42"/>
        <v>3254271.3</v>
      </c>
      <c r="T961" t="s">
        <v>34</v>
      </c>
      <c r="U961" t="s">
        <v>19</v>
      </c>
    </row>
    <row r="962" spans="1:21" x14ac:dyDescent="0.3">
      <c r="A962">
        <v>114599</v>
      </c>
      <c r="B962" s="1" t="s">
        <v>1990</v>
      </c>
      <c r="C962" t="s">
        <v>22</v>
      </c>
      <c r="D962" t="s">
        <v>23</v>
      </c>
      <c r="E962" s="2" t="s">
        <v>24</v>
      </c>
      <c r="F962" s="1">
        <v>0.48333333333333334</v>
      </c>
      <c r="G962" s="2">
        <v>41993</v>
      </c>
      <c r="H962" s="1" t="s">
        <v>32</v>
      </c>
      <c r="I962">
        <v>554</v>
      </c>
      <c r="J962">
        <v>419</v>
      </c>
      <c r="K962">
        <f t="shared" si="40"/>
        <v>232126</v>
      </c>
      <c r="L962" t="s">
        <v>1991</v>
      </c>
      <c r="M962" t="s">
        <v>22</v>
      </c>
      <c r="N962" t="s">
        <v>23</v>
      </c>
      <c r="O962" s="2" t="s">
        <v>24</v>
      </c>
      <c r="P962" s="1">
        <v>0.48333333333333334</v>
      </c>
      <c r="Q962">
        <v>554</v>
      </c>
      <c r="R962">
        <v>419</v>
      </c>
      <c r="S962">
        <f t="shared" si="42"/>
        <v>232126</v>
      </c>
      <c r="T962" t="s">
        <v>34</v>
      </c>
      <c r="U962" t="s">
        <v>19</v>
      </c>
    </row>
    <row r="963" spans="1:21" x14ac:dyDescent="0.3">
      <c r="A963">
        <v>180019</v>
      </c>
      <c r="B963" s="1" t="s">
        <v>1992</v>
      </c>
      <c r="C963" t="s">
        <v>30</v>
      </c>
      <c r="D963" t="s">
        <v>31</v>
      </c>
      <c r="E963" s="2" t="s">
        <v>24</v>
      </c>
      <c r="F963" s="1">
        <v>0.48333333333333334</v>
      </c>
      <c r="G963" s="2">
        <v>41993</v>
      </c>
      <c r="H963" s="1" t="s">
        <v>32</v>
      </c>
      <c r="I963">
        <v>439.8</v>
      </c>
      <c r="J963">
        <v>1860</v>
      </c>
      <c r="K963">
        <f t="shared" si="40"/>
        <v>818028</v>
      </c>
      <c r="L963" t="s">
        <v>1993</v>
      </c>
      <c r="M963" t="s">
        <v>30</v>
      </c>
      <c r="N963" t="s">
        <v>31</v>
      </c>
      <c r="O963" s="2" t="s">
        <v>24</v>
      </c>
      <c r="P963" s="1">
        <v>0.48333333333333334</v>
      </c>
      <c r="Q963">
        <v>439.8</v>
      </c>
      <c r="R963">
        <v>1860</v>
      </c>
      <c r="S963">
        <f t="shared" si="42"/>
        <v>818028</v>
      </c>
      <c r="T963" t="s">
        <v>34</v>
      </c>
      <c r="U963" t="s">
        <v>19</v>
      </c>
    </row>
    <row r="964" spans="1:21" x14ac:dyDescent="0.3">
      <c r="A964">
        <v>253409</v>
      </c>
      <c r="B964" s="1" t="s">
        <v>1994</v>
      </c>
      <c r="C964" t="s">
        <v>36</v>
      </c>
      <c r="D964" t="s">
        <v>37</v>
      </c>
      <c r="E964" s="2" t="s">
        <v>24</v>
      </c>
      <c r="F964" s="1">
        <v>0.48333333333333334</v>
      </c>
      <c r="G964" s="2">
        <v>41993</v>
      </c>
      <c r="H964" s="1" t="s">
        <v>25</v>
      </c>
      <c r="I964">
        <v>1179.2</v>
      </c>
      <c r="J964">
        <v>65</v>
      </c>
      <c r="K964">
        <f t="shared" si="40"/>
        <v>76648</v>
      </c>
      <c r="L964" t="s">
        <v>1995</v>
      </c>
      <c r="M964" t="s">
        <v>36</v>
      </c>
      <c r="N964" t="s">
        <v>37</v>
      </c>
      <c r="O964" s="2" t="s">
        <v>24</v>
      </c>
      <c r="P964" s="1">
        <v>0.48333333333333334</v>
      </c>
      <c r="Q964">
        <v>1179.2</v>
      </c>
      <c r="R964">
        <v>65</v>
      </c>
      <c r="S964">
        <f t="shared" si="42"/>
        <v>76648</v>
      </c>
      <c r="T964" t="s">
        <v>34</v>
      </c>
      <c r="U964" t="s">
        <v>19</v>
      </c>
    </row>
    <row r="965" spans="1:21" x14ac:dyDescent="0.3">
      <c r="A965">
        <v>355873</v>
      </c>
      <c r="B965" s="1" t="s">
        <v>1996</v>
      </c>
      <c r="C965" t="s">
        <v>46</v>
      </c>
      <c r="D965" t="s">
        <v>47</v>
      </c>
      <c r="E965" s="2" t="s">
        <v>24</v>
      </c>
      <c r="F965" s="1">
        <v>0.48333333333333334</v>
      </c>
      <c r="G965" s="2">
        <v>41993</v>
      </c>
      <c r="H965" s="1" t="s">
        <v>32</v>
      </c>
      <c r="I965">
        <v>1671.95</v>
      </c>
      <c r="J965">
        <v>146</v>
      </c>
      <c r="K965">
        <f t="shared" ref="K965:K1028" si="43">I965*J965</f>
        <v>244104.7</v>
      </c>
      <c r="L965" t="s">
        <v>1997</v>
      </c>
      <c r="M965" t="s">
        <v>46</v>
      </c>
      <c r="N965" t="s">
        <v>47</v>
      </c>
      <c r="O965" s="2" t="s">
        <v>24</v>
      </c>
      <c r="P965" s="1">
        <v>0.48333333333333334</v>
      </c>
      <c r="Q965">
        <v>1671.95</v>
      </c>
      <c r="R965">
        <v>146</v>
      </c>
      <c r="S965">
        <f t="shared" si="42"/>
        <v>244104.7</v>
      </c>
      <c r="T965" t="s">
        <v>34</v>
      </c>
      <c r="U965" t="s">
        <v>19</v>
      </c>
    </row>
    <row r="966" spans="1:21" x14ac:dyDescent="0.3">
      <c r="A966">
        <v>432781</v>
      </c>
      <c r="B966" s="1" t="s">
        <v>1998</v>
      </c>
      <c r="C966" t="s">
        <v>50</v>
      </c>
      <c r="D966" t="s">
        <v>51</v>
      </c>
      <c r="E966" s="2" t="s">
        <v>24</v>
      </c>
      <c r="F966" s="1">
        <v>0.48333333333333334</v>
      </c>
      <c r="G966" s="2">
        <v>41993</v>
      </c>
      <c r="H966" s="1" t="s">
        <v>25</v>
      </c>
      <c r="I966">
        <v>1387.7</v>
      </c>
      <c r="J966">
        <v>28</v>
      </c>
      <c r="K966">
        <f t="shared" si="43"/>
        <v>38855.599999999999</v>
      </c>
      <c r="L966" t="s">
        <v>1999</v>
      </c>
      <c r="M966" t="s">
        <v>50</v>
      </c>
      <c r="N966" t="s">
        <v>53</v>
      </c>
      <c r="O966" s="2" t="s">
        <v>24</v>
      </c>
      <c r="P966" s="1">
        <v>0.48333333333333334</v>
      </c>
      <c r="Q966">
        <v>1387.7</v>
      </c>
      <c r="R966">
        <v>28</v>
      </c>
      <c r="S966">
        <f t="shared" si="42"/>
        <v>38855.599999999999</v>
      </c>
      <c r="T966" t="s">
        <v>27</v>
      </c>
      <c r="U966" t="s">
        <v>54</v>
      </c>
    </row>
    <row r="967" spans="1:21" x14ac:dyDescent="0.3">
      <c r="A967">
        <v>6668371</v>
      </c>
      <c r="B967" s="1" t="s">
        <v>2000</v>
      </c>
      <c r="C967" t="s">
        <v>60</v>
      </c>
      <c r="D967" t="s">
        <v>61</v>
      </c>
      <c r="E967" s="2" t="s">
        <v>24</v>
      </c>
      <c r="F967" s="1">
        <v>0.48333333333333334</v>
      </c>
      <c r="G967" s="2">
        <v>41993</v>
      </c>
      <c r="H967" s="1" t="s">
        <v>25</v>
      </c>
      <c r="I967">
        <v>238.05</v>
      </c>
      <c r="J967">
        <v>23187</v>
      </c>
      <c r="K967">
        <f t="shared" si="43"/>
        <v>5519665.3500000006</v>
      </c>
      <c r="L967" t="s">
        <v>2001</v>
      </c>
      <c r="M967" t="s">
        <v>60</v>
      </c>
      <c r="N967" t="s">
        <v>61</v>
      </c>
      <c r="O967" s="2" t="s">
        <v>24</v>
      </c>
      <c r="P967" s="1">
        <v>0.48333333333333334</v>
      </c>
      <c r="Q967">
        <v>238.05</v>
      </c>
      <c r="R967">
        <v>23187</v>
      </c>
      <c r="S967">
        <f t="shared" si="42"/>
        <v>5519665.3500000006</v>
      </c>
      <c r="T967" t="s">
        <v>34</v>
      </c>
      <c r="U967" t="s">
        <v>19</v>
      </c>
    </row>
    <row r="968" spans="1:21" x14ac:dyDescent="0.3">
      <c r="A968">
        <v>114600</v>
      </c>
      <c r="B968" s="1" t="s">
        <v>2002</v>
      </c>
      <c r="C968" t="s">
        <v>22</v>
      </c>
      <c r="D968" t="s">
        <v>23</v>
      </c>
      <c r="E968" s="2" t="s">
        <v>24</v>
      </c>
      <c r="F968" s="1">
        <v>0.48402777777777778</v>
      </c>
      <c r="G968" s="2">
        <v>41993</v>
      </c>
      <c r="H968" s="1" t="s">
        <v>25</v>
      </c>
      <c r="I968">
        <v>554</v>
      </c>
      <c r="J968">
        <v>12</v>
      </c>
      <c r="K968">
        <f t="shared" si="43"/>
        <v>6648</v>
      </c>
      <c r="L968" t="s">
        <v>2003</v>
      </c>
      <c r="M968" t="s">
        <v>22</v>
      </c>
      <c r="N968" t="s">
        <v>23</v>
      </c>
      <c r="O968" s="2" t="s">
        <v>24</v>
      </c>
      <c r="P968" s="1">
        <v>0.48402777777777778</v>
      </c>
      <c r="Q968">
        <v>554</v>
      </c>
      <c r="R968">
        <v>12</v>
      </c>
      <c r="S968">
        <f t="shared" si="42"/>
        <v>6648</v>
      </c>
      <c r="T968" t="s">
        <v>34</v>
      </c>
      <c r="U968" t="s">
        <v>19</v>
      </c>
    </row>
    <row r="969" spans="1:21" x14ac:dyDescent="0.3">
      <c r="A969">
        <v>180020</v>
      </c>
      <c r="B969" s="1" t="s">
        <v>2004</v>
      </c>
      <c r="C969" t="s">
        <v>30</v>
      </c>
      <c r="D969" t="s">
        <v>31</v>
      </c>
      <c r="E969" s="2" t="s">
        <v>24</v>
      </c>
      <c r="F969" s="1">
        <v>0.48402777777777778</v>
      </c>
      <c r="G969" s="2">
        <v>41993</v>
      </c>
      <c r="H969" s="1" t="s">
        <v>25</v>
      </c>
      <c r="I969">
        <v>439.7</v>
      </c>
      <c r="J969">
        <v>2072</v>
      </c>
      <c r="K969">
        <f t="shared" si="43"/>
        <v>911058.4</v>
      </c>
      <c r="L969" t="s">
        <v>2005</v>
      </c>
      <c r="M969" t="s">
        <v>30</v>
      </c>
      <c r="N969" t="s">
        <v>31</v>
      </c>
      <c r="O969" s="2" t="s">
        <v>24</v>
      </c>
      <c r="P969" s="1">
        <v>0.48402777777777778</v>
      </c>
      <c r="Q969">
        <v>439.7</v>
      </c>
      <c r="R969">
        <v>2072</v>
      </c>
      <c r="S969">
        <f t="shared" si="42"/>
        <v>911058.4</v>
      </c>
      <c r="T969" t="s">
        <v>34</v>
      </c>
      <c r="U969" t="s">
        <v>19</v>
      </c>
    </row>
    <row r="970" spans="1:21" x14ac:dyDescent="0.3">
      <c r="A970">
        <v>355874</v>
      </c>
      <c r="B970" s="1" t="s">
        <v>2006</v>
      </c>
      <c r="C970" t="s">
        <v>46</v>
      </c>
      <c r="D970" t="s">
        <v>47</v>
      </c>
      <c r="E970" s="2" t="s">
        <v>24</v>
      </c>
      <c r="F970" s="1">
        <v>0.48402777777777778</v>
      </c>
      <c r="G970" s="2">
        <v>41993</v>
      </c>
      <c r="H970" s="1" t="s">
        <v>25</v>
      </c>
      <c r="I970">
        <v>1672</v>
      </c>
      <c r="J970">
        <v>49</v>
      </c>
      <c r="K970">
        <f t="shared" si="43"/>
        <v>81928</v>
      </c>
      <c r="L970" t="s">
        <v>2007</v>
      </c>
      <c r="M970" t="s">
        <v>46</v>
      </c>
      <c r="N970" t="s">
        <v>47</v>
      </c>
      <c r="O970" s="2" t="s">
        <v>24</v>
      </c>
      <c r="P970" s="1">
        <v>0.48402777777777778</v>
      </c>
      <c r="Q970">
        <v>1672</v>
      </c>
      <c r="R970">
        <v>49</v>
      </c>
      <c r="S970">
        <f t="shared" si="42"/>
        <v>81928</v>
      </c>
      <c r="T970" t="s">
        <v>34</v>
      </c>
      <c r="U970" t="s">
        <v>19</v>
      </c>
    </row>
    <row r="971" spans="1:21" x14ac:dyDescent="0.3">
      <c r="A971">
        <v>510788</v>
      </c>
      <c r="B971" s="1" t="s">
        <v>2008</v>
      </c>
      <c r="C971" t="s">
        <v>56</v>
      </c>
      <c r="D971" t="s">
        <v>57</v>
      </c>
      <c r="E971" s="2" t="s">
        <v>24</v>
      </c>
      <c r="F971" s="1">
        <v>0.48402777777777778</v>
      </c>
      <c r="G971" s="2">
        <v>41993</v>
      </c>
      <c r="H971" s="1" t="s">
        <v>25</v>
      </c>
      <c r="I971">
        <v>442.15</v>
      </c>
      <c r="J971">
        <v>713</v>
      </c>
      <c r="K971">
        <f t="shared" si="43"/>
        <v>315252.95</v>
      </c>
      <c r="L971" t="s">
        <v>2009</v>
      </c>
      <c r="M971" t="s">
        <v>56</v>
      </c>
      <c r="N971" t="s">
        <v>57</v>
      </c>
      <c r="O971" s="2" t="s">
        <v>24</v>
      </c>
      <c r="P971" s="1">
        <v>0.48402777777777778</v>
      </c>
      <c r="Q971">
        <v>442.15</v>
      </c>
      <c r="R971">
        <v>713</v>
      </c>
      <c r="S971">
        <f t="shared" si="42"/>
        <v>315252.95</v>
      </c>
      <c r="T971" t="s">
        <v>34</v>
      </c>
      <c r="U971" t="s">
        <v>19</v>
      </c>
    </row>
    <row r="972" spans="1:21" x14ac:dyDescent="0.3">
      <c r="A972">
        <v>6668372</v>
      </c>
      <c r="B972" s="1" t="s">
        <v>2010</v>
      </c>
      <c r="C972" t="s">
        <v>60</v>
      </c>
      <c r="D972" t="s">
        <v>61</v>
      </c>
      <c r="E972" s="2" t="s">
        <v>24</v>
      </c>
      <c r="F972" s="1">
        <v>0.48402777777777778</v>
      </c>
      <c r="G972" s="2">
        <v>41993</v>
      </c>
      <c r="H972" s="1" t="s">
        <v>25</v>
      </c>
      <c r="I972">
        <v>237.6</v>
      </c>
      <c r="J972">
        <v>9067</v>
      </c>
      <c r="K972">
        <f t="shared" si="43"/>
        <v>2154319.1999999997</v>
      </c>
      <c r="L972" t="s">
        <v>2011</v>
      </c>
      <c r="M972" t="s">
        <v>36</v>
      </c>
      <c r="N972" t="s">
        <v>61</v>
      </c>
      <c r="O972" s="2" t="s">
        <v>24</v>
      </c>
      <c r="P972" s="1">
        <v>0.48402777777777778</v>
      </c>
      <c r="Q972">
        <v>237.6</v>
      </c>
      <c r="R972">
        <v>9067</v>
      </c>
      <c r="S972">
        <f t="shared" si="42"/>
        <v>2154319.1999999997</v>
      </c>
      <c r="T972" t="s">
        <v>27</v>
      </c>
      <c r="U972" t="s">
        <v>40</v>
      </c>
    </row>
    <row r="973" spans="1:21" x14ac:dyDescent="0.3">
      <c r="A973">
        <v>16809</v>
      </c>
      <c r="B973" s="1" t="s">
        <v>2012</v>
      </c>
      <c r="C973" t="s">
        <v>65</v>
      </c>
      <c r="D973" t="s">
        <v>66</v>
      </c>
      <c r="E973" s="2" t="s">
        <v>24</v>
      </c>
      <c r="F973" s="1">
        <v>0.48472222222222222</v>
      </c>
      <c r="G973" s="2">
        <v>41993</v>
      </c>
      <c r="H973" s="1" t="s">
        <v>32</v>
      </c>
      <c r="I973">
        <v>7.45</v>
      </c>
      <c r="J973">
        <v>1001</v>
      </c>
      <c r="K973">
        <f t="shared" si="43"/>
        <v>7457.45</v>
      </c>
      <c r="L973" t="s">
        <v>2013</v>
      </c>
      <c r="M973" t="s">
        <v>65</v>
      </c>
      <c r="N973" t="s">
        <v>66</v>
      </c>
      <c r="O973" s="2" t="s">
        <v>24</v>
      </c>
      <c r="P973" s="1">
        <v>0.48472222222222222</v>
      </c>
      <c r="Q973">
        <v>7.45</v>
      </c>
      <c r="R973">
        <v>1001</v>
      </c>
      <c r="S973">
        <f t="shared" si="42"/>
        <v>7457.45</v>
      </c>
      <c r="T973" t="s">
        <v>34</v>
      </c>
      <c r="U973" t="s">
        <v>19</v>
      </c>
    </row>
    <row r="974" spans="1:21" x14ac:dyDescent="0.3">
      <c r="A974">
        <v>114601</v>
      </c>
      <c r="B974" s="1" t="s">
        <v>2014</v>
      </c>
      <c r="C974" t="s">
        <v>22</v>
      </c>
      <c r="D974" t="s">
        <v>23</v>
      </c>
      <c r="E974" s="2" t="s">
        <v>24</v>
      </c>
      <c r="F974" s="1">
        <v>0.48472222222222222</v>
      </c>
      <c r="G974" s="2">
        <v>41993</v>
      </c>
      <c r="H974" s="1" t="s">
        <v>25</v>
      </c>
      <c r="I974">
        <v>555.5</v>
      </c>
      <c r="J974">
        <v>349</v>
      </c>
      <c r="K974">
        <f t="shared" si="43"/>
        <v>193869.5</v>
      </c>
      <c r="L974" t="s">
        <v>2015</v>
      </c>
      <c r="M974" t="s">
        <v>22</v>
      </c>
      <c r="N974" t="s">
        <v>23</v>
      </c>
      <c r="O974" s="2" t="s">
        <v>24</v>
      </c>
      <c r="P974" s="1">
        <v>0.48472222222222222</v>
      </c>
      <c r="Q974">
        <v>555.5</v>
      </c>
      <c r="R974">
        <v>335</v>
      </c>
      <c r="S974">
        <f t="shared" si="42"/>
        <v>186092.5</v>
      </c>
      <c r="T974" t="s">
        <v>27</v>
      </c>
      <c r="U974" t="s">
        <v>28</v>
      </c>
    </row>
    <row r="975" spans="1:21" x14ac:dyDescent="0.3">
      <c r="A975">
        <v>180021</v>
      </c>
      <c r="B975" s="1" t="s">
        <v>2016</v>
      </c>
      <c r="C975" t="s">
        <v>30</v>
      </c>
      <c r="D975" t="s">
        <v>31</v>
      </c>
      <c r="E975" s="2" t="s">
        <v>24</v>
      </c>
      <c r="F975" s="1">
        <v>0.48472222222222222</v>
      </c>
      <c r="G975" s="2">
        <v>41993</v>
      </c>
      <c r="H975" s="1" t="s">
        <v>25</v>
      </c>
      <c r="I975">
        <v>439.2</v>
      </c>
      <c r="J975">
        <v>576</v>
      </c>
      <c r="K975">
        <f t="shared" si="43"/>
        <v>252979.19999999998</v>
      </c>
      <c r="L975" t="s">
        <v>2017</v>
      </c>
      <c r="M975" t="s">
        <v>30</v>
      </c>
      <c r="N975" t="s">
        <v>31</v>
      </c>
      <c r="O975" s="2" t="s">
        <v>24</v>
      </c>
      <c r="P975" s="1">
        <v>0.48472222222222222</v>
      </c>
      <c r="Q975">
        <v>439.2</v>
      </c>
      <c r="R975">
        <v>576</v>
      </c>
      <c r="S975">
        <v>252999</v>
      </c>
      <c r="T975" t="s">
        <v>27</v>
      </c>
      <c r="U975" t="s">
        <v>208</v>
      </c>
    </row>
    <row r="976" spans="1:21" x14ac:dyDescent="0.3">
      <c r="A976">
        <v>253411</v>
      </c>
      <c r="B976" s="1" t="s">
        <v>2018</v>
      </c>
      <c r="C976" t="s">
        <v>36</v>
      </c>
      <c r="D976" t="s">
        <v>37</v>
      </c>
      <c r="E976" s="2" t="s">
        <v>24</v>
      </c>
      <c r="F976" s="1">
        <v>0.48472222222222222</v>
      </c>
      <c r="G976" s="2">
        <v>41993</v>
      </c>
      <c r="H976" s="1" t="s">
        <v>25</v>
      </c>
      <c r="I976">
        <v>1180.6500000000001</v>
      </c>
      <c r="J976">
        <v>80</v>
      </c>
      <c r="K976">
        <f t="shared" si="43"/>
        <v>94452</v>
      </c>
      <c r="L976" t="s">
        <v>2019</v>
      </c>
      <c r="M976" t="s">
        <v>36</v>
      </c>
      <c r="N976" t="s">
        <v>37</v>
      </c>
      <c r="O976" s="2" t="s">
        <v>24</v>
      </c>
      <c r="P976" s="1">
        <v>0.48472222222222222</v>
      </c>
      <c r="Q976">
        <v>1180.6500000000001</v>
      </c>
      <c r="R976">
        <v>80</v>
      </c>
      <c r="S976">
        <f t="shared" ref="S976:S1039" si="44">Q976*R976</f>
        <v>94452</v>
      </c>
      <c r="T976" t="s">
        <v>34</v>
      </c>
      <c r="U976" t="s">
        <v>19</v>
      </c>
    </row>
    <row r="977" spans="1:21" x14ac:dyDescent="0.3">
      <c r="A977">
        <v>355875</v>
      </c>
      <c r="B977" s="1" t="s">
        <v>2020</v>
      </c>
      <c r="C977" t="s">
        <v>46</v>
      </c>
      <c r="D977" t="s">
        <v>47</v>
      </c>
      <c r="E977" s="2" t="s">
        <v>24</v>
      </c>
      <c r="F977" s="1">
        <v>0.48472222222222222</v>
      </c>
      <c r="G977" s="2">
        <v>41993</v>
      </c>
      <c r="H977" s="1" t="s">
        <v>25</v>
      </c>
      <c r="I977">
        <v>1674</v>
      </c>
      <c r="J977">
        <v>279</v>
      </c>
      <c r="K977">
        <f t="shared" si="43"/>
        <v>467046</v>
      </c>
      <c r="L977" t="s">
        <v>2021</v>
      </c>
      <c r="M977" t="s">
        <v>46</v>
      </c>
      <c r="N977" t="s">
        <v>47</v>
      </c>
      <c r="O977" s="2" t="s">
        <v>24</v>
      </c>
      <c r="P977" s="1">
        <v>0.48472222222222222</v>
      </c>
      <c r="Q977">
        <v>1674</v>
      </c>
      <c r="R977">
        <v>279</v>
      </c>
      <c r="S977">
        <f t="shared" si="44"/>
        <v>467046</v>
      </c>
      <c r="T977" t="s">
        <v>34</v>
      </c>
      <c r="U977" t="s">
        <v>19</v>
      </c>
    </row>
    <row r="978" spans="1:21" x14ac:dyDescent="0.3">
      <c r="A978">
        <v>432782</v>
      </c>
      <c r="B978" s="1" t="s">
        <v>2022</v>
      </c>
      <c r="C978" t="s">
        <v>50</v>
      </c>
      <c r="D978" t="s">
        <v>51</v>
      </c>
      <c r="E978" s="2" t="s">
        <v>24</v>
      </c>
      <c r="F978" s="1">
        <v>0.48472222222222222</v>
      </c>
      <c r="G978" s="2">
        <v>41993</v>
      </c>
      <c r="H978" s="1" t="s">
        <v>25</v>
      </c>
      <c r="I978">
        <v>1386.9</v>
      </c>
      <c r="J978">
        <v>25</v>
      </c>
      <c r="K978">
        <f t="shared" si="43"/>
        <v>34672.5</v>
      </c>
      <c r="L978" t="s">
        <v>2023</v>
      </c>
      <c r="M978" t="s">
        <v>50</v>
      </c>
      <c r="N978" t="s">
        <v>53</v>
      </c>
      <c r="O978" s="2" t="s">
        <v>24</v>
      </c>
      <c r="P978" s="1">
        <v>0.48472222222222222</v>
      </c>
      <c r="Q978">
        <v>1386.9</v>
      </c>
      <c r="R978">
        <v>25</v>
      </c>
      <c r="S978">
        <f t="shared" si="44"/>
        <v>34672.5</v>
      </c>
      <c r="T978" t="s">
        <v>27</v>
      </c>
      <c r="U978" t="s">
        <v>54</v>
      </c>
    </row>
    <row r="979" spans="1:21" x14ac:dyDescent="0.3">
      <c r="A979">
        <v>510789</v>
      </c>
      <c r="B979" s="1" t="s">
        <v>2024</v>
      </c>
      <c r="C979" t="s">
        <v>56</v>
      </c>
      <c r="D979" t="s">
        <v>57</v>
      </c>
      <c r="E979" s="2" t="s">
        <v>24</v>
      </c>
      <c r="F979" s="1">
        <v>0.48472222222222222</v>
      </c>
      <c r="G979" s="2">
        <v>41993</v>
      </c>
      <c r="H979" s="1" t="s">
        <v>25</v>
      </c>
      <c r="I979">
        <v>442</v>
      </c>
      <c r="J979">
        <v>2407</v>
      </c>
      <c r="K979">
        <f t="shared" si="43"/>
        <v>1063894</v>
      </c>
      <c r="L979" t="s">
        <v>2025</v>
      </c>
      <c r="M979" t="s">
        <v>56</v>
      </c>
      <c r="N979" t="s">
        <v>57</v>
      </c>
      <c r="O979" s="2" t="s">
        <v>24</v>
      </c>
      <c r="P979" s="1">
        <v>0.48472222222222222</v>
      </c>
      <c r="Q979">
        <v>442</v>
      </c>
      <c r="R979">
        <v>2407</v>
      </c>
      <c r="S979">
        <f t="shared" si="44"/>
        <v>1063894</v>
      </c>
      <c r="T979" t="s">
        <v>34</v>
      </c>
      <c r="U979" t="s">
        <v>19</v>
      </c>
    </row>
    <row r="980" spans="1:21" x14ac:dyDescent="0.3">
      <c r="A980">
        <v>6668373</v>
      </c>
      <c r="B980" s="1" t="s">
        <v>2026</v>
      </c>
      <c r="C980" t="s">
        <v>60</v>
      </c>
      <c r="D980" t="s">
        <v>61</v>
      </c>
      <c r="E980" s="2" t="s">
        <v>24</v>
      </c>
      <c r="F980" s="1">
        <v>0.48472222222222222</v>
      </c>
      <c r="G980" s="2">
        <v>41993</v>
      </c>
      <c r="H980" s="1" t="s">
        <v>32</v>
      </c>
      <c r="I980">
        <v>237</v>
      </c>
      <c r="J980">
        <v>7668</v>
      </c>
      <c r="K980">
        <f t="shared" si="43"/>
        <v>1817316</v>
      </c>
      <c r="L980" t="s">
        <v>2027</v>
      </c>
      <c r="M980" t="s">
        <v>60</v>
      </c>
      <c r="N980" t="s">
        <v>61</v>
      </c>
      <c r="O980" s="2" t="s">
        <v>24</v>
      </c>
      <c r="P980" s="1">
        <v>0.48472222222222222</v>
      </c>
      <c r="Q980">
        <v>237</v>
      </c>
      <c r="R980">
        <v>7668</v>
      </c>
      <c r="S980">
        <f t="shared" si="44"/>
        <v>1817316</v>
      </c>
      <c r="T980" t="s">
        <v>34</v>
      </c>
      <c r="U980" t="s">
        <v>19</v>
      </c>
    </row>
    <row r="981" spans="1:21" x14ac:dyDescent="0.3">
      <c r="A981">
        <v>114602</v>
      </c>
      <c r="B981" s="1" t="s">
        <v>2028</v>
      </c>
      <c r="C981" t="s">
        <v>22</v>
      </c>
      <c r="D981" t="s">
        <v>23</v>
      </c>
      <c r="E981" s="2" t="s">
        <v>24</v>
      </c>
      <c r="F981" s="1">
        <v>0.48541666666666666</v>
      </c>
      <c r="G981" s="2">
        <v>41993</v>
      </c>
      <c r="H981" s="1" t="s">
        <v>25</v>
      </c>
      <c r="I981">
        <v>555</v>
      </c>
      <c r="J981">
        <v>13</v>
      </c>
      <c r="K981">
        <f t="shared" si="43"/>
        <v>7215</v>
      </c>
      <c r="L981" t="s">
        <v>2029</v>
      </c>
      <c r="M981" t="s">
        <v>22</v>
      </c>
      <c r="N981" t="s">
        <v>23</v>
      </c>
      <c r="O981" s="2" t="s">
        <v>24</v>
      </c>
      <c r="P981" s="1">
        <v>0.48541666666666666</v>
      </c>
      <c r="Q981">
        <v>555</v>
      </c>
      <c r="R981">
        <v>13</v>
      </c>
      <c r="S981">
        <f t="shared" si="44"/>
        <v>7215</v>
      </c>
      <c r="T981" t="s">
        <v>34</v>
      </c>
      <c r="U981" t="s">
        <v>19</v>
      </c>
    </row>
    <row r="982" spans="1:21" x14ac:dyDescent="0.3">
      <c r="A982">
        <v>180022</v>
      </c>
      <c r="B982" s="1" t="s">
        <v>2030</v>
      </c>
      <c r="C982" t="s">
        <v>30</v>
      </c>
      <c r="D982" t="s">
        <v>31</v>
      </c>
      <c r="E982" s="2" t="s">
        <v>24</v>
      </c>
      <c r="F982" s="1">
        <v>0.48541666666666666</v>
      </c>
      <c r="G982" s="2">
        <v>41993</v>
      </c>
      <c r="H982" s="1" t="s">
        <v>25</v>
      </c>
      <c r="I982">
        <v>439</v>
      </c>
      <c r="J982">
        <v>394</v>
      </c>
      <c r="K982">
        <f t="shared" si="43"/>
        <v>172966</v>
      </c>
      <c r="L982" t="s">
        <v>2031</v>
      </c>
      <c r="M982" t="s">
        <v>30</v>
      </c>
      <c r="N982" t="s">
        <v>31</v>
      </c>
      <c r="O982" s="2" t="s">
        <v>24</v>
      </c>
      <c r="P982" s="1">
        <v>0.48541666666666666</v>
      </c>
      <c r="Q982">
        <v>439</v>
      </c>
      <c r="R982">
        <v>394</v>
      </c>
      <c r="S982">
        <f t="shared" si="44"/>
        <v>172966</v>
      </c>
      <c r="T982" t="s">
        <v>34</v>
      </c>
      <c r="U982" t="s">
        <v>19</v>
      </c>
    </row>
    <row r="983" spans="1:21" x14ac:dyDescent="0.3">
      <c r="A983">
        <v>253412</v>
      </c>
      <c r="B983" s="1" t="s">
        <v>2032</v>
      </c>
      <c r="C983" t="s">
        <v>36</v>
      </c>
      <c r="D983" t="s">
        <v>37</v>
      </c>
      <c r="E983" s="2" t="s">
        <v>24</v>
      </c>
      <c r="F983" s="1">
        <v>0.48541666666666666</v>
      </c>
      <c r="G983" s="2">
        <v>41993</v>
      </c>
      <c r="H983" s="1" t="s">
        <v>32</v>
      </c>
      <c r="I983">
        <v>1180.6500000000001</v>
      </c>
      <c r="J983">
        <v>174</v>
      </c>
      <c r="K983">
        <f t="shared" si="43"/>
        <v>205433.1</v>
      </c>
      <c r="L983" t="s">
        <v>2033</v>
      </c>
      <c r="M983" t="s">
        <v>36</v>
      </c>
      <c r="N983" t="s">
        <v>37</v>
      </c>
      <c r="O983" s="2" t="s">
        <v>24</v>
      </c>
      <c r="P983" s="1">
        <v>0.48541666666666666</v>
      </c>
      <c r="Q983">
        <v>1180.6500000000001</v>
      </c>
      <c r="R983">
        <v>174</v>
      </c>
      <c r="S983">
        <f t="shared" si="44"/>
        <v>205433.1</v>
      </c>
      <c r="T983" t="s">
        <v>34</v>
      </c>
      <c r="U983" t="s">
        <v>19</v>
      </c>
    </row>
    <row r="984" spans="1:21" x14ac:dyDescent="0.3">
      <c r="A984">
        <v>355876</v>
      </c>
      <c r="B984" s="1" t="s">
        <v>2034</v>
      </c>
      <c r="C984" t="s">
        <v>46</v>
      </c>
      <c r="D984" t="s">
        <v>47</v>
      </c>
      <c r="E984" s="2" t="s">
        <v>24</v>
      </c>
      <c r="F984" s="1">
        <v>0.48541666666666666</v>
      </c>
      <c r="G984" s="2">
        <v>41993</v>
      </c>
      <c r="H984" s="1" t="s">
        <v>25</v>
      </c>
      <c r="I984">
        <v>1674.5</v>
      </c>
      <c r="J984">
        <v>150</v>
      </c>
      <c r="K984">
        <f t="shared" si="43"/>
        <v>251175</v>
      </c>
      <c r="L984" t="s">
        <v>2035</v>
      </c>
      <c r="M984" t="s">
        <v>46</v>
      </c>
      <c r="N984" t="s">
        <v>47</v>
      </c>
      <c r="O984" s="2" t="s">
        <v>24</v>
      </c>
      <c r="P984" s="1">
        <v>0.48541666666666666</v>
      </c>
      <c r="Q984">
        <v>1674.5</v>
      </c>
      <c r="R984">
        <v>150</v>
      </c>
      <c r="S984">
        <f t="shared" si="44"/>
        <v>251175</v>
      </c>
      <c r="T984" t="s">
        <v>34</v>
      </c>
      <c r="U984" t="s">
        <v>19</v>
      </c>
    </row>
    <row r="985" spans="1:21" x14ac:dyDescent="0.3">
      <c r="A985">
        <v>510790</v>
      </c>
      <c r="B985" s="1" t="s">
        <v>2036</v>
      </c>
      <c r="C985" t="s">
        <v>56</v>
      </c>
      <c r="D985" t="s">
        <v>57</v>
      </c>
      <c r="E985" s="2" t="s">
        <v>24</v>
      </c>
      <c r="F985" s="1">
        <v>0.48541666666666666</v>
      </c>
      <c r="G985" s="2">
        <v>41993</v>
      </c>
      <c r="H985" s="1" t="s">
        <v>25</v>
      </c>
      <c r="I985">
        <v>442.2</v>
      </c>
      <c r="J985">
        <v>3655</v>
      </c>
      <c r="K985">
        <f t="shared" si="43"/>
        <v>1616241</v>
      </c>
      <c r="L985" t="s">
        <v>2037</v>
      </c>
      <c r="M985" t="s">
        <v>56</v>
      </c>
      <c r="N985" t="s">
        <v>57</v>
      </c>
      <c r="O985" s="2" t="s">
        <v>24</v>
      </c>
      <c r="P985" s="1">
        <v>0.48541666666666666</v>
      </c>
      <c r="Q985">
        <v>442.2</v>
      </c>
      <c r="R985">
        <v>3655</v>
      </c>
      <c r="S985">
        <f t="shared" si="44"/>
        <v>1616241</v>
      </c>
      <c r="T985" t="s">
        <v>34</v>
      </c>
      <c r="U985" t="s">
        <v>19</v>
      </c>
    </row>
    <row r="986" spans="1:21" x14ac:dyDescent="0.3">
      <c r="A986">
        <v>6668374</v>
      </c>
      <c r="B986" s="1" t="s">
        <v>2038</v>
      </c>
      <c r="C986" t="s">
        <v>60</v>
      </c>
      <c r="D986" t="s">
        <v>61</v>
      </c>
      <c r="E986" s="2" t="s">
        <v>24</v>
      </c>
      <c r="F986" s="1">
        <v>0.48541666666666666</v>
      </c>
      <c r="G986" s="2">
        <v>41993</v>
      </c>
      <c r="H986" s="1" t="s">
        <v>25</v>
      </c>
      <c r="I986">
        <v>237.5</v>
      </c>
      <c r="J986">
        <v>14888</v>
      </c>
      <c r="K986">
        <f t="shared" si="43"/>
        <v>3535900</v>
      </c>
      <c r="L986" t="s">
        <v>1566</v>
      </c>
      <c r="M986" t="s">
        <v>60</v>
      </c>
      <c r="N986" t="s">
        <v>61</v>
      </c>
      <c r="O986" s="2" t="s">
        <v>24</v>
      </c>
      <c r="P986" s="1">
        <v>0.48541666666666666</v>
      </c>
      <c r="Q986">
        <v>237.5</v>
      </c>
      <c r="R986">
        <v>14888</v>
      </c>
      <c r="S986">
        <f t="shared" si="44"/>
        <v>3535900</v>
      </c>
      <c r="T986" t="s">
        <v>34</v>
      </c>
      <c r="U986" t="s">
        <v>19</v>
      </c>
    </row>
    <row r="987" spans="1:21" x14ac:dyDescent="0.3">
      <c r="A987">
        <v>180023</v>
      </c>
      <c r="B987" s="1" t="s">
        <v>2039</v>
      </c>
      <c r="C987" t="s">
        <v>30</v>
      </c>
      <c r="D987" t="s">
        <v>31</v>
      </c>
      <c r="E987" s="2" t="s">
        <v>24</v>
      </c>
      <c r="F987" s="1">
        <v>0.4861111111111111</v>
      </c>
      <c r="G987" s="2">
        <v>41993</v>
      </c>
      <c r="H987" s="1" t="s">
        <v>25</v>
      </c>
      <c r="I987">
        <v>438.75</v>
      </c>
      <c r="J987">
        <v>628</v>
      </c>
      <c r="K987">
        <f t="shared" si="43"/>
        <v>275535</v>
      </c>
      <c r="L987" t="s">
        <v>2040</v>
      </c>
      <c r="M987" t="s">
        <v>30</v>
      </c>
      <c r="N987" t="s">
        <v>31</v>
      </c>
      <c r="O987" s="2" t="s">
        <v>24</v>
      </c>
      <c r="P987" s="1">
        <v>0.4861111111111111</v>
      </c>
      <c r="Q987">
        <v>438.75</v>
      </c>
      <c r="R987">
        <v>628</v>
      </c>
      <c r="S987">
        <f t="shared" si="44"/>
        <v>275535</v>
      </c>
      <c r="T987" t="s">
        <v>34</v>
      </c>
      <c r="U987" t="s">
        <v>19</v>
      </c>
    </row>
    <row r="988" spans="1:21" x14ac:dyDescent="0.3">
      <c r="A988">
        <v>305701</v>
      </c>
      <c r="B988" s="1" t="s">
        <v>2041</v>
      </c>
      <c r="C988" t="s">
        <v>42</v>
      </c>
      <c r="D988" t="s">
        <v>43</v>
      </c>
      <c r="E988" s="2" t="s">
        <v>24</v>
      </c>
      <c r="F988" s="1">
        <v>0.4861111111111111</v>
      </c>
      <c r="G988" s="2">
        <v>41993</v>
      </c>
      <c r="H988" s="1" t="s">
        <v>25</v>
      </c>
      <c r="I988">
        <v>3425.75</v>
      </c>
      <c r="J988">
        <v>89</v>
      </c>
      <c r="K988">
        <f t="shared" si="43"/>
        <v>304891.75</v>
      </c>
      <c r="L988" t="s">
        <v>2042</v>
      </c>
      <c r="M988" t="s">
        <v>42</v>
      </c>
      <c r="N988" t="s">
        <v>43</v>
      </c>
      <c r="O988" s="2" t="s">
        <v>24</v>
      </c>
      <c r="P988" s="1">
        <v>0.4861111111111111</v>
      </c>
      <c r="Q988">
        <v>3425.75</v>
      </c>
      <c r="R988">
        <v>89</v>
      </c>
      <c r="S988">
        <f t="shared" si="44"/>
        <v>304891.75</v>
      </c>
      <c r="T988" t="s">
        <v>34</v>
      </c>
      <c r="U988" t="s">
        <v>19</v>
      </c>
    </row>
    <row r="989" spans="1:21" x14ac:dyDescent="0.3">
      <c r="A989">
        <v>355877</v>
      </c>
      <c r="B989" s="1" t="s">
        <v>2043</v>
      </c>
      <c r="C989" t="s">
        <v>46</v>
      </c>
      <c r="D989" t="s">
        <v>47</v>
      </c>
      <c r="E989" s="2" t="s">
        <v>24</v>
      </c>
      <c r="F989" s="1">
        <v>0.4861111111111111</v>
      </c>
      <c r="G989" s="2">
        <v>41993</v>
      </c>
      <c r="H989" s="1" t="s">
        <v>25</v>
      </c>
      <c r="I989">
        <v>1674.6</v>
      </c>
      <c r="J989">
        <v>51</v>
      </c>
      <c r="K989">
        <f t="shared" si="43"/>
        <v>85404.599999999991</v>
      </c>
      <c r="L989" t="s">
        <v>2044</v>
      </c>
      <c r="M989" t="s">
        <v>46</v>
      </c>
      <c r="N989" t="s">
        <v>47</v>
      </c>
      <c r="O989" s="2" t="s">
        <v>24</v>
      </c>
      <c r="P989" s="1">
        <v>0.4861111111111111</v>
      </c>
      <c r="Q989">
        <v>1674.6</v>
      </c>
      <c r="R989">
        <v>51</v>
      </c>
      <c r="S989">
        <f t="shared" si="44"/>
        <v>85404.599999999991</v>
      </c>
      <c r="T989" t="s">
        <v>34</v>
      </c>
      <c r="U989" t="s">
        <v>19</v>
      </c>
    </row>
    <row r="990" spans="1:21" x14ac:dyDescent="0.3">
      <c r="A990">
        <v>510791</v>
      </c>
      <c r="B990" s="1" t="s">
        <v>2045</v>
      </c>
      <c r="C990" t="s">
        <v>56</v>
      </c>
      <c r="D990" t="s">
        <v>57</v>
      </c>
      <c r="E990" s="2" t="s">
        <v>24</v>
      </c>
      <c r="F990" s="1">
        <v>0.4861111111111111</v>
      </c>
      <c r="G990" s="2">
        <v>41993</v>
      </c>
      <c r="H990" s="1" t="s">
        <v>25</v>
      </c>
      <c r="I990">
        <v>442.2</v>
      </c>
      <c r="J990">
        <v>3745</v>
      </c>
      <c r="K990">
        <f t="shared" si="43"/>
        <v>1656039</v>
      </c>
      <c r="L990" t="s">
        <v>2046</v>
      </c>
      <c r="M990" t="s">
        <v>56</v>
      </c>
      <c r="N990" t="s">
        <v>57</v>
      </c>
      <c r="O990" s="2" t="s">
        <v>24</v>
      </c>
      <c r="P990" s="1">
        <v>0.4861111111111111</v>
      </c>
      <c r="Q990">
        <v>442.2</v>
      </c>
      <c r="R990">
        <v>3745</v>
      </c>
      <c r="S990">
        <f t="shared" si="44"/>
        <v>1656039</v>
      </c>
      <c r="T990" t="s">
        <v>34</v>
      </c>
      <c r="U990" t="s">
        <v>19</v>
      </c>
    </row>
    <row r="991" spans="1:21" x14ac:dyDescent="0.3">
      <c r="A991">
        <v>6668375</v>
      </c>
      <c r="B991" s="1" t="s">
        <v>2047</v>
      </c>
      <c r="C991" t="s">
        <v>60</v>
      </c>
      <c r="D991" t="s">
        <v>61</v>
      </c>
      <c r="E991" s="2" t="s">
        <v>24</v>
      </c>
      <c r="F991" s="1">
        <v>0.4861111111111111</v>
      </c>
      <c r="G991" s="2">
        <v>41993</v>
      </c>
      <c r="H991" s="1" t="s">
        <v>25</v>
      </c>
      <c r="I991">
        <v>237.15</v>
      </c>
      <c r="J991">
        <v>11820</v>
      </c>
      <c r="K991">
        <f t="shared" si="43"/>
        <v>2803113</v>
      </c>
      <c r="L991" t="s">
        <v>2048</v>
      </c>
      <c r="M991" t="s">
        <v>60</v>
      </c>
      <c r="N991" t="s">
        <v>61</v>
      </c>
      <c r="O991" s="2" t="s">
        <v>24</v>
      </c>
      <c r="P991" s="1">
        <v>0.4861111111111111</v>
      </c>
      <c r="Q991">
        <v>237.15</v>
      </c>
      <c r="R991">
        <v>11820</v>
      </c>
      <c r="S991">
        <f t="shared" si="44"/>
        <v>2803113</v>
      </c>
      <c r="T991" t="s">
        <v>34</v>
      </c>
      <c r="U991" t="s">
        <v>19</v>
      </c>
    </row>
    <row r="992" spans="1:21" x14ac:dyDescent="0.3">
      <c r="A992">
        <v>180024</v>
      </c>
      <c r="B992" s="1" t="s">
        <v>2049</v>
      </c>
      <c r="C992" t="s">
        <v>30</v>
      </c>
      <c r="D992" t="s">
        <v>31</v>
      </c>
      <c r="E992" s="2" t="s">
        <v>24</v>
      </c>
      <c r="F992" s="1">
        <v>0.48680555555555555</v>
      </c>
      <c r="G992" s="2">
        <v>41993</v>
      </c>
      <c r="H992" s="1" t="s">
        <v>25</v>
      </c>
      <c r="I992">
        <v>438.7</v>
      </c>
      <c r="J992">
        <v>618</v>
      </c>
      <c r="K992">
        <f t="shared" si="43"/>
        <v>271116.59999999998</v>
      </c>
      <c r="L992" t="s">
        <v>1110</v>
      </c>
      <c r="M992" t="s">
        <v>30</v>
      </c>
      <c r="N992" t="s">
        <v>31</v>
      </c>
      <c r="O992" s="2" t="s">
        <v>24</v>
      </c>
      <c r="P992" s="1">
        <v>0.48680555555555555</v>
      </c>
      <c r="Q992">
        <v>438.7</v>
      </c>
      <c r="R992">
        <v>618</v>
      </c>
      <c r="S992">
        <f t="shared" si="44"/>
        <v>271116.59999999998</v>
      </c>
      <c r="T992" t="s">
        <v>34</v>
      </c>
      <c r="U992" t="s">
        <v>19</v>
      </c>
    </row>
    <row r="993" spans="1:21" x14ac:dyDescent="0.3">
      <c r="A993">
        <v>253413</v>
      </c>
      <c r="B993" s="1" t="s">
        <v>2050</v>
      </c>
      <c r="C993" t="s">
        <v>36</v>
      </c>
      <c r="D993" t="s">
        <v>37</v>
      </c>
      <c r="E993" s="2" t="s">
        <v>24</v>
      </c>
      <c r="F993" s="1">
        <v>0.48680555555555555</v>
      </c>
      <c r="G993" s="2">
        <v>41993</v>
      </c>
      <c r="H993" s="1" t="s">
        <v>25</v>
      </c>
      <c r="I993">
        <v>1180.75</v>
      </c>
      <c r="J993">
        <v>73</v>
      </c>
      <c r="K993">
        <f t="shared" si="43"/>
        <v>86194.75</v>
      </c>
      <c r="L993" t="s">
        <v>2051</v>
      </c>
      <c r="M993" t="s">
        <v>36</v>
      </c>
      <c r="N993" t="s">
        <v>37</v>
      </c>
      <c r="O993" s="2" t="s">
        <v>24</v>
      </c>
      <c r="P993" s="1">
        <v>0.48680555555555555</v>
      </c>
      <c r="Q993">
        <v>1180.75</v>
      </c>
      <c r="R993">
        <v>73</v>
      </c>
      <c r="S993">
        <f t="shared" si="44"/>
        <v>86194.75</v>
      </c>
      <c r="T993" t="s">
        <v>34</v>
      </c>
      <c r="U993" t="s">
        <v>19</v>
      </c>
    </row>
    <row r="994" spans="1:21" x14ac:dyDescent="0.3">
      <c r="A994">
        <v>355878</v>
      </c>
      <c r="B994" s="1" t="s">
        <v>1022</v>
      </c>
      <c r="C994" t="s">
        <v>46</v>
      </c>
      <c r="D994" t="s">
        <v>47</v>
      </c>
      <c r="E994" s="2" t="s">
        <v>24</v>
      </c>
      <c r="F994" s="1">
        <v>0.48680555555555555</v>
      </c>
      <c r="G994" s="2">
        <v>41993</v>
      </c>
      <c r="H994" s="1" t="s">
        <v>25</v>
      </c>
      <c r="I994">
        <v>1674.6</v>
      </c>
      <c r="J994">
        <v>55</v>
      </c>
      <c r="K994">
        <f t="shared" si="43"/>
        <v>92103</v>
      </c>
      <c r="L994" t="s">
        <v>2052</v>
      </c>
      <c r="M994" t="s">
        <v>46</v>
      </c>
      <c r="N994" t="s">
        <v>47</v>
      </c>
      <c r="O994" s="2" t="s">
        <v>24</v>
      </c>
      <c r="P994" s="1">
        <v>0.48680555555555555</v>
      </c>
      <c r="Q994">
        <v>1674.6</v>
      </c>
      <c r="R994">
        <v>55</v>
      </c>
      <c r="S994">
        <f t="shared" si="44"/>
        <v>92103</v>
      </c>
      <c r="T994" t="s">
        <v>34</v>
      </c>
      <c r="U994" t="s">
        <v>19</v>
      </c>
    </row>
    <row r="995" spans="1:21" x14ac:dyDescent="0.3">
      <c r="A995">
        <v>432785</v>
      </c>
      <c r="B995" s="1" t="s">
        <v>2053</v>
      </c>
      <c r="C995" t="s">
        <v>50</v>
      </c>
      <c r="D995" t="s">
        <v>51</v>
      </c>
      <c r="E995" s="2" t="s">
        <v>24</v>
      </c>
      <c r="F995" s="1">
        <v>0.48680555555555555</v>
      </c>
      <c r="G995" s="2">
        <v>41993</v>
      </c>
      <c r="H995" s="1" t="s">
        <v>25</v>
      </c>
      <c r="I995">
        <v>1387</v>
      </c>
      <c r="J995">
        <v>451</v>
      </c>
      <c r="K995">
        <f t="shared" si="43"/>
        <v>625537</v>
      </c>
      <c r="L995" t="s">
        <v>2054</v>
      </c>
      <c r="M995" t="s">
        <v>50</v>
      </c>
      <c r="N995" t="s">
        <v>53</v>
      </c>
      <c r="O995" s="2" t="s">
        <v>24</v>
      </c>
      <c r="P995" s="1">
        <v>0.48680555555555555</v>
      </c>
      <c r="Q995">
        <v>1387</v>
      </c>
      <c r="R995">
        <v>451</v>
      </c>
      <c r="S995">
        <f t="shared" si="44"/>
        <v>625537</v>
      </c>
      <c r="T995" t="s">
        <v>27</v>
      </c>
      <c r="U995" t="s">
        <v>54</v>
      </c>
    </row>
    <row r="996" spans="1:21" x14ac:dyDescent="0.3">
      <c r="A996">
        <v>510792</v>
      </c>
      <c r="B996" s="1" t="s">
        <v>2055</v>
      </c>
      <c r="C996" t="s">
        <v>56</v>
      </c>
      <c r="D996" t="s">
        <v>57</v>
      </c>
      <c r="E996" s="2" t="s">
        <v>24</v>
      </c>
      <c r="F996" s="1">
        <v>0.48680555555555555</v>
      </c>
      <c r="G996" s="2">
        <v>41993</v>
      </c>
      <c r="H996" s="1" t="s">
        <v>25</v>
      </c>
      <c r="I996">
        <v>442.45</v>
      </c>
      <c r="J996">
        <v>4068</v>
      </c>
      <c r="K996">
        <f t="shared" si="43"/>
        <v>1799886.5999999999</v>
      </c>
      <c r="L996" t="s">
        <v>2056</v>
      </c>
      <c r="M996" t="s">
        <v>56</v>
      </c>
      <c r="N996" t="s">
        <v>57</v>
      </c>
      <c r="O996" s="2" t="s">
        <v>24</v>
      </c>
      <c r="P996" s="1">
        <v>0.48680555555555555</v>
      </c>
      <c r="Q996">
        <v>442.45</v>
      </c>
      <c r="R996">
        <v>4068</v>
      </c>
      <c r="S996">
        <f t="shared" si="44"/>
        <v>1799886.5999999999</v>
      </c>
      <c r="T996" t="s">
        <v>34</v>
      </c>
      <c r="U996" t="s">
        <v>19</v>
      </c>
    </row>
    <row r="997" spans="1:21" x14ac:dyDescent="0.3">
      <c r="A997">
        <v>6668376</v>
      </c>
      <c r="B997" s="1" t="s">
        <v>2057</v>
      </c>
      <c r="C997" t="s">
        <v>60</v>
      </c>
      <c r="D997" t="s">
        <v>61</v>
      </c>
      <c r="E997" s="2" t="s">
        <v>24</v>
      </c>
      <c r="F997" s="1">
        <v>0.48680555555555555</v>
      </c>
      <c r="G997" s="2">
        <v>41993</v>
      </c>
      <c r="H997" s="1" t="s">
        <v>25</v>
      </c>
      <c r="I997">
        <v>236.75</v>
      </c>
      <c r="J997">
        <v>7455</v>
      </c>
      <c r="K997">
        <f t="shared" si="43"/>
        <v>1764971.25</v>
      </c>
      <c r="L997" t="s">
        <v>2058</v>
      </c>
      <c r="M997" t="s">
        <v>60</v>
      </c>
      <c r="N997" t="s">
        <v>61</v>
      </c>
      <c r="O997" s="2" t="s">
        <v>24</v>
      </c>
      <c r="P997" s="1">
        <v>0.48680555555555555</v>
      </c>
      <c r="Q997">
        <v>236.75</v>
      </c>
      <c r="R997">
        <v>7455</v>
      </c>
      <c r="S997">
        <f t="shared" si="44"/>
        <v>1764971.25</v>
      </c>
      <c r="T997" t="s">
        <v>34</v>
      </c>
      <c r="U997" t="s">
        <v>19</v>
      </c>
    </row>
    <row r="998" spans="1:21" x14ac:dyDescent="0.3">
      <c r="A998">
        <v>180025</v>
      </c>
      <c r="B998" s="1" t="s">
        <v>2059</v>
      </c>
      <c r="C998" t="s">
        <v>30</v>
      </c>
      <c r="D998" t="s">
        <v>31</v>
      </c>
      <c r="E998" s="2" t="s">
        <v>24</v>
      </c>
      <c r="F998" s="1">
        <v>0.48749999999999999</v>
      </c>
      <c r="G998" s="2">
        <v>41993</v>
      </c>
      <c r="H998" s="1" t="s">
        <v>25</v>
      </c>
      <c r="I998">
        <v>438.7</v>
      </c>
      <c r="J998">
        <v>682</v>
      </c>
      <c r="K998">
        <f t="shared" si="43"/>
        <v>299193.39999999997</v>
      </c>
      <c r="L998" t="s">
        <v>2060</v>
      </c>
      <c r="M998" t="s">
        <v>30</v>
      </c>
      <c r="N998" t="s">
        <v>31</v>
      </c>
      <c r="O998" s="2" t="s">
        <v>24</v>
      </c>
      <c r="P998" s="1">
        <v>0.48749999999999999</v>
      </c>
      <c r="Q998">
        <v>438.7</v>
      </c>
      <c r="R998">
        <v>682</v>
      </c>
      <c r="S998">
        <f t="shared" si="44"/>
        <v>299193.39999999997</v>
      </c>
      <c r="T998" t="s">
        <v>34</v>
      </c>
      <c r="U998" t="s">
        <v>19</v>
      </c>
    </row>
    <row r="999" spans="1:21" x14ac:dyDescent="0.3">
      <c r="A999">
        <v>355879</v>
      </c>
      <c r="B999" s="1" t="s">
        <v>2061</v>
      </c>
      <c r="C999" t="s">
        <v>46</v>
      </c>
      <c r="D999" t="s">
        <v>47</v>
      </c>
      <c r="E999" s="2" t="s">
        <v>24</v>
      </c>
      <c r="F999" s="1">
        <v>0.48749999999999999</v>
      </c>
      <c r="G999" s="2">
        <v>41993</v>
      </c>
      <c r="H999" s="1" t="s">
        <v>25</v>
      </c>
      <c r="I999">
        <v>1674.6</v>
      </c>
      <c r="J999">
        <v>90</v>
      </c>
      <c r="K999">
        <f t="shared" si="43"/>
        <v>150714</v>
      </c>
      <c r="L999" t="s">
        <v>2062</v>
      </c>
      <c r="M999" t="s">
        <v>46</v>
      </c>
      <c r="N999" t="s">
        <v>47</v>
      </c>
      <c r="O999" s="2" t="s">
        <v>24</v>
      </c>
      <c r="P999" s="1">
        <v>0.48749999999999999</v>
      </c>
      <c r="Q999">
        <v>1674.6</v>
      </c>
      <c r="R999">
        <v>85</v>
      </c>
      <c r="S999">
        <f t="shared" si="44"/>
        <v>142341</v>
      </c>
      <c r="T999" t="s">
        <v>27</v>
      </c>
      <c r="U999" t="s">
        <v>28</v>
      </c>
    </row>
    <row r="1000" spans="1:21" x14ac:dyDescent="0.3">
      <c r="A1000">
        <v>432786</v>
      </c>
      <c r="B1000" s="1" t="s">
        <v>2063</v>
      </c>
      <c r="C1000" t="s">
        <v>50</v>
      </c>
      <c r="D1000" t="s">
        <v>51</v>
      </c>
      <c r="E1000" s="2" t="s">
        <v>24</v>
      </c>
      <c r="F1000" s="1">
        <v>0.48749999999999999</v>
      </c>
      <c r="G1000" s="2">
        <v>41993</v>
      </c>
      <c r="H1000" s="1" t="s">
        <v>32</v>
      </c>
      <c r="I1000">
        <v>1386</v>
      </c>
      <c r="J1000">
        <v>393</v>
      </c>
      <c r="K1000">
        <f t="shared" si="43"/>
        <v>544698</v>
      </c>
      <c r="L1000" t="s">
        <v>2064</v>
      </c>
      <c r="M1000" t="s">
        <v>50</v>
      </c>
      <c r="N1000" t="s">
        <v>51</v>
      </c>
      <c r="O1000" s="2" t="s">
        <v>24</v>
      </c>
      <c r="P1000" s="1">
        <v>0.48749999999999999</v>
      </c>
      <c r="Q1000">
        <v>1386</v>
      </c>
      <c r="R1000">
        <v>393</v>
      </c>
      <c r="S1000">
        <f t="shared" si="44"/>
        <v>544698</v>
      </c>
      <c r="T1000" t="s">
        <v>34</v>
      </c>
      <c r="U1000" t="s">
        <v>19</v>
      </c>
    </row>
    <row r="1001" spans="1:21" x14ac:dyDescent="0.3">
      <c r="A1001">
        <v>6668377</v>
      </c>
      <c r="B1001" s="1" t="s">
        <v>2065</v>
      </c>
      <c r="C1001" t="s">
        <v>60</v>
      </c>
      <c r="D1001" t="s">
        <v>61</v>
      </c>
      <c r="E1001" s="2" t="s">
        <v>24</v>
      </c>
      <c r="F1001" s="1">
        <v>0.48749999999999999</v>
      </c>
      <c r="G1001" s="2">
        <v>41993</v>
      </c>
      <c r="H1001" s="1" t="s">
        <v>25</v>
      </c>
      <c r="I1001">
        <v>237.3</v>
      </c>
      <c r="J1001">
        <v>9876</v>
      </c>
      <c r="K1001">
        <f t="shared" si="43"/>
        <v>2343574.8000000003</v>
      </c>
      <c r="L1001" t="s">
        <v>2066</v>
      </c>
      <c r="M1001" t="s">
        <v>60</v>
      </c>
      <c r="N1001" t="s">
        <v>61</v>
      </c>
      <c r="O1001" s="2" t="s">
        <v>24</v>
      </c>
      <c r="P1001" s="1">
        <v>0.48749999999999999</v>
      </c>
      <c r="Q1001">
        <v>237.3</v>
      </c>
      <c r="R1001">
        <v>9876</v>
      </c>
      <c r="S1001">
        <f t="shared" si="44"/>
        <v>2343574.8000000003</v>
      </c>
      <c r="T1001" t="s">
        <v>34</v>
      </c>
      <c r="U1001" t="s">
        <v>19</v>
      </c>
    </row>
    <row r="1002" spans="1:21" x14ac:dyDescent="0.3">
      <c r="A1002">
        <v>180026</v>
      </c>
      <c r="B1002" s="1" t="s">
        <v>2067</v>
      </c>
      <c r="C1002" t="s">
        <v>30</v>
      </c>
      <c r="D1002" t="s">
        <v>31</v>
      </c>
      <c r="E1002" s="2" t="s">
        <v>24</v>
      </c>
      <c r="F1002" s="1">
        <v>0.48819444444444443</v>
      </c>
      <c r="G1002" s="2">
        <v>41993</v>
      </c>
      <c r="H1002" s="1" t="s">
        <v>25</v>
      </c>
      <c r="I1002">
        <v>438.8</v>
      </c>
      <c r="J1002">
        <v>957</v>
      </c>
      <c r="K1002">
        <f t="shared" si="43"/>
        <v>419931.60000000003</v>
      </c>
      <c r="L1002" t="s">
        <v>2068</v>
      </c>
      <c r="M1002" t="s">
        <v>39</v>
      </c>
      <c r="N1002" t="s">
        <v>31</v>
      </c>
      <c r="O1002" s="2" t="s">
        <v>24</v>
      </c>
      <c r="P1002" s="1">
        <v>0.48819444444444443</v>
      </c>
      <c r="Q1002">
        <v>438.8</v>
      </c>
      <c r="R1002">
        <v>957</v>
      </c>
      <c r="S1002">
        <f t="shared" si="44"/>
        <v>419931.60000000003</v>
      </c>
      <c r="T1002" t="s">
        <v>27</v>
      </c>
      <c r="U1002" t="s">
        <v>40</v>
      </c>
    </row>
    <row r="1003" spans="1:21" x14ac:dyDescent="0.3">
      <c r="A1003">
        <v>355880</v>
      </c>
      <c r="B1003" s="1" t="s">
        <v>2069</v>
      </c>
      <c r="C1003" t="s">
        <v>46</v>
      </c>
      <c r="D1003" t="s">
        <v>47</v>
      </c>
      <c r="E1003" s="2" t="s">
        <v>24</v>
      </c>
      <c r="F1003" s="1">
        <v>0.48819444444444443</v>
      </c>
      <c r="G1003" s="2">
        <v>41993</v>
      </c>
      <c r="H1003" s="1" t="s">
        <v>32</v>
      </c>
      <c r="I1003">
        <v>1674</v>
      </c>
      <c r="J1003">
        <v>52</v>
      </c>
      <c r="K1003">
        <f t="shared" si="43"/>
        <v>87048</v>
      </c>
      <c r="L1003" t="s">
        <v>2070</v>
      </c>
      <c r="M1003" t="s">
        <v>46</v>
      </c>
      <c r="N1003" t="s">
        <v>47</v>
      </c>
      <c r="O1003" s="2" t="s">
        <v>24</v>
      </c>
      <c r="P1003" s="1">
        <v>0.48819444444444443</v>
      </c>
      <c r="Q1003">
        <v>1674</v>
      </c>
      <c r="R1003">
        <v>54</v>
      </c>
      <c r="S1003">
        <f t="shared" si="44"/>
        <v>90396</v>
      </c>
      <c r="T1003" t="s">
        <v>27</v>
      </c>
      <c r="U1003" t="s">
        <v>28</v>
      </c>
    </row>
    <row r="1004" spans="1:21" x14ac:dyDescent="0.3">
      <c r="A1004">
        <v>432787</v>
      </c>
      <c r="B1004" s="1" t="s">
        <v>2071</v>
      </c>
      <c r="C1004" t="s">
        <v>50</v>
      </c>
      <c r="D1004" t="s">
        <v>51</v>
      </c>
      <c r="E1004" s="2" t="s">
        <v>24</v>
      </c>
      <c r="F1004" s="1">
        <v>0.48819444444444443</v>
      </c>
      <c r="G1004" s="2">
        <v>41993</v>
      </c>
      <c r="H1004" s="1" t="s">
        <v>25</v>
      </c>
      <c r="I1004">
        <v>1385</v>
      </c>
      <c r="J1004">
        <v>5</v>
      </c>
      <c r="K1004">
        <f t="shared" si="43"/>
        <v>6925</v>
      </c>
      <c r="L1004" t="s">
        <v>2072</v>
      </c>
      <c r="M1004" t="s">
        <v>50</v>
      </c>
      <c r="N1004" t="s">
        <v>53</v>
      </c>
      <c r="O1004" s="2" t="s">
        <v>24</v>
      </c>
      <c r="P1004" s="1">
        <v>0.48819444444444443</v>
      </c>
      <c r="Q1004">
        <v>1385</v>
      </c>
      <c r="R1004">
        <v>5</v>
      </c>
      <c r="S1004">
        <f t="shared" si="44"/>
        <v>6925</v>
      </c>
      <c r="T1004" t="s">
        <v>27</v>
      </c>
      <c r="U1004" t="s">
        <v>54</v>
      </c>
    </row>
    <row r="1005" spans="1:21" x14ac:dyDescent="0.3">
      <c r="A1005">
        <v>510794</v>
      </c>
      <c r="B1005" s="1" t="s">
        <v>2073</v>
      </c>
      <c r="C1005" t="s">
        <v>56</v>
      </c>
      <c r="D1005" t="s">
        <v>57</v>
      </c>
      <c r="E1005" s="2" t="s">
        <v>24</v>
      </c>
      <c r="F1005" s="1">
        <v>0.48819444444444443</v>
      </c>
      <c r="G1005" s="2">
        <v>41993</v>
      </c>
      <c r="H1005" s="1" t="s">
        <v>25</v>
      </c>
      <c r="I1005">
        <v>442.3</v>
      </c>
      <c r="J1005">
        <v>3798</v>
      </c>
      <c r="K1005">
        <f t="shared" si="43"/>
        <v>1679855.4000000001</v>
      </c>
      <c r="L1005" t="s">
        <v>2074</v>
      </c>
      <c r="M1005" t="s">
        <v>56</v>
      </c>
      <c r="N1005" t="s">
        <v>57</v>
      </c>
      <c r="O1005" s="2" t="s">
        <v>24</v>
      </c>
      <c r="P1005" s="1">
        <v>0.48819444444444443</v>
      </c>
      <c r="Q1005">
        <v>442.3</v>
      </c>
      <c r="R1005">
        <v>3798</v>
      </c>
      <c r="S1005">
        <f t="shared" si="44"/>
        <v>1679855.4000000001</v>
      </c>
      <c r="T1005" t="s">
        <v>34</v>
      </c>
      <c r="U1005" t="s">
        <v>19</v>
      </c>
    </row>
    <row r="1006" spans="1:21" x14ac:dyDescent="0.3">
      <c r="A1006">
        <v>6668378</v>
      </c>
      <c r="B1006" s="1" t="s">
        <v>2075</v>
      </c>
      <c r="C1006" t="s">
        <v>60</v>
      </c>
      <c r="D1006" t="s">
        <v>61</v>
      </c>
      <c r="E1006" s="2" t="s">
        <v>24</v>
      </c>
      <c r="F1006" s="1">
        <v>0.48819444444444443</v>
      </c>
      <c r="G1006" s="2">
        <v>41993</v>
      </c>
      <c r="H1006" s="1" t="s">
        <v>25</v>
      </c>
      <c r="I1006">
        <v>238.25</v>
      </c>
      <c r="J1006">
        <v>22326</v>
      </c>
      <c r="K1006">
        <f t="shared" si="43"/>
        <v>5319169.5</v>
      </c>
      <c r="L1006" t="s">
        <v>2076</v>
      </c>
      <c r="M1006" t="s">
        <v>60</v>
      </c>
      <c r="N1006" t="s">
        <v>61</v>
      </c>
      <c r="O1006" s="2" t="s">
        <v>24</v>
      </c>
      <c r="P1006" s="1">
        <v>0.48819444444444443</v>
      </c>
      <c r="Q1006">
        <v>238.25</v>
      </c>
      <c r="R1006">
        <v>22326</v>
      </c>
      <c r="S1006">
        <f t="shared" si="44"/>
        <v>5319169.5</v>
      </c>
      <c r="T1006" t="s">
        <v>34</v>
      </c>
      <c r="U1006" t="s">
        <v>19</v>
      </c>
    </row>
    <row r="1007" spans="1:21" x14ac:dyDescent="0.3">
      <c r="A1007">
        <v>114605</v>
      </c>
      <c r="B1007" s="1" t="s">
        <v>2077</v>
      </c>
      <c r="C1007" t="s">
        <v>22</v>
      </c>
      <c r="D1007" t="s">
        <v>23</v>
      </c>
      <c r="E1007" s="2" t="s">
        <v>24</v>
      </c>
      <c r="F1007" s="1">
        <v>0.48888888888888887</v>
      </c>
      <c r="G1007" s="2">
        <v>41993</v>
      </c>
      <c r="H1007" s="1" t="s">
        <v>32</v>
      </c>
      <c r="I1007">
        <v>554.04999999999995</v>
      </c>
      <c r="J1007">
        <v>49</v>
      </c>
      <c r="K1007">
        <f t="shared" si="43"/>
        <v>27148.449999999997</v>
      </c>
      <c r="L1007" t="s">
        <v>2078</v>
      </c>
      <c r="M1007" t="s">
        <v>22</v>
      </c>
      <c r="N1007" t="s">
        <v>23</v>
      </c>
      <c r="O1007" s="2" t="s">
        <v>24</v>
      </c>
      <c r="P1007" s="1">
        <v>0.48888888888888887</v>
      </c>
      <c r="Q1007">
        <v>554.04999999999995</v>
      </c>
      <c r="R1007">
        <v>49</v>
      </c>
      <c r="S1007">
        <f t="shared" si="44"/>
        <v>27148.449999999997</v>
      </c>
      <c r="T1007" t="s">
        <v>34</v>
      </c>
      <c r="U1007" t="s">
        <v>19</v>
      </c>
    </row>
    <row r="1008" spans="1:21" x14ac:dyDescent="0.3">
      <c r="A1008">
        <v>355881</v>
      </c>
      <c r="B1008" s="1" t="s">
        <v>2079</v>
      </c>
      <c r="C1008" t="s">
        <v>46</v>
      </c>
      <c r="D1008" t="s">
        <v>47</v>
      </c>
      <c r="E1008" s="2" t="s">
        <v>24</v>
      </c>
      <c r="F1008" s="1">
        <v>0.48888888888888887</v>
      </c>
      <c r="G1008" s="2">
        <v>41993</v>
      </c>
      <c r="H1008" s="1" t="s">
        <v>32</v>
      </c>
      <c r="I1008">
        <v>1674</v>
      </c>
      <c r="J1008">
        <v>91</v>
      </c>
      <c r="K1008">
        <f t="shared" si="43"/>
        <v>152334</v>
      </c>
      <c r="L1008" t="s">
        <v>2080</v>
      </c>
      <c r="M1008" t="s">
        <v>46</v>
      </c>
      <c r="N1008" t="s">
        <v>47</v>
      </c>
      <c r="O1008" s="2" t="s">
        <v>24</v>
      </c>
      <c r="P1008" s="1">
        <v>0.48888888888888887</v>
      </c>
      <c r="Q1008">
        <v>1674</v>
      </c>
      <c r="R1008">
        <v>91</v>
      </c>
      <c r="S1008">
        <f t="shared" si="44"/>
        <v>152334</v>
      </c>
      <c r="T1008" t="s">
        <v>34</v>
      </c>
      <c r="U1008" t="s">
        <v>19</v>
      </c>
    </row>
    <row r="1009" spans="1:21" x14ac:dyDescent="0.3">
      <c r="A1009">
        <v>6668379</v>
      </c>
      <c r="B1009" s="1" t="s">
        <v>2081</v>
      </c>
      <c r="C1009" t="s">
        <v>60</v>
      </c>
      <c r="D1009" t="s">
        <v>61</v>
      </c>
      <c r="E1009" s="2" t="s">
        <v>24</v>
      </c>
      <c r="F1009" s="1">
        <v>0.48888888888888887</v>
      </c>
      <c r="G1009" s="2">
        <v>41993</v>
      </c>
      <c r="H1009" s="1" t="s">
        <v>25</v>
      </c>
      <c r="I1009">
        <v>237.8</v>
      </c>
      <c r="J1009">
        <v>10166</v>
      </c>
      <c r="K1009">
        <f t="shared" si="43"/>
        <v>2417474.8000000003</v>
      </c>
      <c r="L1009" t="s">
        <v>2082</v>
      </c>
      <c r="M1009" t="s">
        <v>60</v>
      </c>
      <c r="N1009" t="s">
        <v>226</v>
      </c>
      <c r="O1009" s="2" t="s">
        <v>24</v>
      </c>
      <c r="P1009" s="1">
        <v>0.48888888888888887</v>
      </c>
      <c r="Q1009">
        <v>237.8</v>
      </c>
      <c r="R1009">
        <v>10166</v>
      </c>
      <c r="S1009">
        <f t="shared" si="44"/>
        <v>2417474.8000000003</v>
      </c>
      <c r="T1009" t="s">
        <v>27</v>
      </c>
      <c r="U1009" t="s">
        <v>54</v>
      </c>
    </row>
    <row r="1010" spans="1:21" x14ac:dyDescent="0.3">
      <c r="A1010">
        <v>16813</v>
      </c>
      <c r="B1010" s="1" t="s">
        <v>2083</v>
      </c>
      <c r="C1010" t="s">
        <v>65</v>
      </c>
      <c r="D1010" t="s">
        <v>66</v>
      </c>
      <c r="E1010" s="2" t="s">
        <v>24</v>
      </c>
      <c r="F1010" s="1">
        <v>0.48958333333333331</v>
      </c>
      <c r="G1010" s="2">
        <v>41993</v>
      </c>
      <c r="H1010" s="1" t="s">
        <v>25</v>
      </c>
      <c r="I1010">
        <v>7.45</v>
      </c>
      <c r="J1010">
        <v>250</v>
      </c>
      <c r="K1010">
        <f t="shared" si="43"/>
        <v>1862.5</v>
      </c>
      <c r="L1010" t="s">
        <v>2084</v>
      </c>
      <c r="M1010" t="s">
        <v>65</v>
      </c>
      <c r="N1010" t="s">
        <v>66</v>
      </c>
      <c r="O1010" s="2" t="s">
        <v>24</v>
      </c>
      <c r="P1010" s="1">
        <v>0.48958333333333331</v>
      </c>
      <c r="Q1010">
        <v>7.45</v>
      </c>
      <c r="R1010">
        <v>250</v>
      </c>
      <c r="S1010">
        <f t="shared" si="44"/>
        <v>1862.5</v>
      </c>
      <c r="T1010" t="s">
        <v>34</v>
      </c>
      <c r="U1010" t="s">
        <v>19</v>
      </c>
    </row>
    <row r="1011" spans="1:21" x14ac:dyDescent="0.3">
      <c r="A1011">
        <v>114606</v>
      </c>
      <c r="B1011" s="1" t="s">
        <v>2085</v>
      </c>
      <c r="C1011" t="s">
        <v>22</v>
      </c>
      <c r="D1011" t="s">
        <v>23</v>
      </c>
      <c r="E1011" s="2" t="s">
        <v>24</v>
      </c>
      <c r="F1011" s="1">
        <v>0.48958333333333331</v>
      </c>
      <c r="G1011" s="2">
        <v>41993</v>
      </c>
      <c r="H1011" s="1" t="s">
        <v>25</v>
      </c>
      <c r="I1011">
        <v>554.20000000000005</v>
      </c>
      <c r="J1011">
        <v>66</v>
      </c>
      <c r="K1011">
        <f t="shared" si="43"/>
        <v>36577.200000000004</v>
      </c>
      <c r="L1011" t="s">
        <v>2086</v>
      </c>
      <c r="M1011" t="s">
        <v>22</v>
      </c>
      <c r="N1011" t="s">
        <v>23</v>
      </c>
      <c r="O1011" s="2" t="s">
        <v>24</v>
      </c>
      <c r="P1011" s="1">
        <v>0.48958333333333331</v>
      </c>
      <c r="Q1011">
        <v>554.20000000000005</v>
      </c>
      <c r="R1011">
        <v>66</v>
      </c>
      <c r="S1011">
        <f t="shared" si="44"/>
        <v>36577.200000000004</v>
      </c>
      <c r="T1011" t="s">
        <v>34</v>
      </c>
      <c r="U1011" t="s">
        <v>19</v>
      </c>
    </row>
    <row r="1012" spans="1:21" x14ac:dyDescent="0.3">
      <c r="A1012">
        <v>180028</v>
      </c>
      <c r="B1012" s="1" t="s">
        <v>2087</v>
      </c>
      <c r="C1012" t="s">
        <v>30</v>
      </c>
      <c r="D1012" t="s">
        <v>31</v>
      </c>
      <c r="E1012" s="2" t="s">
        <v>24</v>
      </c>
      <c r="F1012" s="1">
        <v>0.48958333333333331</v>
      </c>
      <c r="G1012" s="2">
        <v>41993</v>
      </c>
      <c r="H1012" s="1" t="s">
        <v>25</v>
      </c>
      <c r="I1012">
        <v>439.1</v>
      </c>
      <c r="J1012">
        <v>489</v>
      </c>
      <c r="K1012">
        <f t="shared" si="43"/>
        <v>214719.90000000002</v>
      </c>
      <c r="L1012" t="s">
        <v>2088</v>
      </c>
      <c r="M1012" t="s">
        <v>30</v>
      </c>
      <c r="N1012" t="s">
        <v>31</v>
      </c>
      <c r="O1012" s="2" t="s">
        <v>24</v>
      </c>
      <c r="P1012" s="1">
        <v>0.48958333333333331</v>
      </c>
      <c r="Q1012">
        <v>439.1</v>
      </c>
      <c r="R1012">
        <v>489</v>
      </c>
      <c r="S1012">
        <f t="shared" si="44"/>
        <v>214719.90000000002</v>
      </c>
      <c r="T1012" t="s">
        <v>34</v>
      </c>
      <c r="U1012" t="s">
        <v>19</v>
      </c>
    </row>
    <row r="1013" spans="1:21" x14ac:dyDescent="0.3">
      <c r="A1013">
        <v>355882</v>
      </c>
      <c r="B1013" s="1" t="s">
        <v>2089</v>
      </c>
      <c r="C1013" t="s">
        <v>46</v>
      </c>
      <c r="D1013" t="s">
        <v>47</v>
      </c>
      <c r="E1013" s="2" t="s">
        <v>24</v>
      </c>
      <c r="F1013" s="1">
        <v>0.48958333333333331</v>
      </c>
      <c r="G1013" s="2">
        <v>41993</v>
      </c>
      <c r="H1013" s="1" t="s">
        <v>25</v>
      </c>
      <c r="I1013">
        <v>1674.4</v>
      </c>
      <c r="J1013">
        <v>303</v>
      </c>
      <c r="K1013">
        <f t="shared" si="43"/>
        <v>507343.2</v>
      </c>
      <c r="L1013" t="s">
        <v>2090</v>
      </c>
      <c r="M1013" t="s">
        <v>46</v>
      </c>
      <c r="N1013" t="s">
        <v>47</v>
      </c>
      <c r="O1013" s="2" t="s">
        <v>24</v>
      </c>
      <c r="P1013" s="1">
        <v>0.48958333333333331</v>
      </c>
      <c r="Q1013">
        <v>1674.4</v>
      </c>
      <c r="R1013">
        <v>303</v>
      </c>
      <c r="S1013">
        <f t="shared" si="44"/>
        <v>507343.2</v>
      </c>
      <c r="T1013" t="s">
        <v>34</v>
      </c>
      <c r="U1013" t="s">
        <v>19</v>
      </c>
    </row>
    <row r="1014" spans="1:21" x14ac:dyDescent="0.3">
      <c r="A1014">
        <v>432788</v>
      </c>
      <c r="B1014" s="1" t="s">
        <v>2091</v>
      </c>
      <c r="C1014" t="s">
        <v>50</v>
      </c>
      <c r="D1014" t="s">
        <v>51</v>
      </c>
      <c r="E1014" s="2" t="s">
        <v>24</v>
      </c>
      <c r="F1014" s="1">
        <v>0.48958333333333331</v>
      </c>
      <c r="G1014" s="2">
        <v>41993</v>
      </c>
      <c r="H1014" s="1" t="s">
        <v>25</v>
      </c>
      <c r="I1014">
        <v>1384.25</v>
      </c>
      <c r="J1014">
        <v>414</v>
      </c>
      <c r="K1014">
        <f t="shared" si="43"/>
        <v>573079.5</v>
      </c>
      <c r="L1014" t="s">
        <v>2092</v>
      </c>
      <c r="M1014" t="s">
        <v>50</v>
      </c>
      <c r="N1014" t="s">
        <v>53</v>
      </c>
      <c r="O1014" s="2" t="s">
        <v>24</v>
      </c>
      <c r="P1014" s="1">
        <v>0.48958333333333331</v>
      </c>
      <c r="Q1014">
        <v>1384.25</v>
      </c>
      <c r="R1014">
        <v>414</v>
      </c>
      <c r="S1014">
        <f t="shared" si="44"/>
        <v>573079.5</v>
      </c>
      <c r="T1014" t="s">
        <v>27</v>
      </c>
      <c r="U1014" t="s">
        <v>54</v>
      </c>
    </row>
    <row r="1015" spans="1:21" x14ac:dyDescent="0.3">
      <c r="A1015">
        <v>6668380</v>
      </c>
      <c r="B1015" s="1" t="s">
        <v>2093</v>
      </c>
      <c r="C1015" t="s">
        <v>60</v>
      </c>
      <c r="D1015" t="s">
        <v>61</v>
      </c>
      <c r="E1015" s="2" t="s">
        <v>24</v>
      </c>
      <c r="F1015" s="1">
        <v>0.48958333333333331</v>
      </c>
      <c r="G1015" s="2">
        <v>41993</v>
      </c>
      <c r="H1015" s="1" t="s">
        <v>32</v>
      </c>
      <c r="I1015">
        <v>236.65</v>
      </c>
      <c r="J1015">
        <v>1663</v>
      </c>
      <c r="K1015">
        <f t="shared" si="43"/>
        <v>393548.95</v>
      </c>
      <c r="L1015" t="s">
        <v>2094</v>
      </c>
      <c r="M1015" t="s">
        <v>60</v>
      </c>
      <c r="N1015" t="s">
        <v>61</v>
      </c>
      <c r="O1015" s="2" t="s">
        <v>24</v>
      </c>
      <c r="P1015" s="1">
        <v>0.48958333333333331</v>
      </c>
      <c r="Q1015">
        <v>236.65</v>
      </c>
      <c r="R1015">
        <v>1663</v>
      </c>
      <c r="S1015">
        <f t="shared" si="44"/>
        <v>393548.95</v>
      </c>
      <c r="T1015" t="s">
        <v>34</v>
      </c>
      <c r="U1015" t="s">
        <v>19</v>
      </c>
    </row>
    <row r="1016" spans="1:21" x14ac:dyDescent="0.3">
      <c r="A1016">
        <v>180029</v>
      </c>
      <c r="B1016" s="1" t="s">
        <v>2095</v>
      </c>
      <c r="C1016" t="s">
        <v>30</v>
      </c>
      <c r="D1016" t="s">
        <v>31</v>
      </c>
      <c r="E1016" s="2" t="s">
        <v>24</v>
      </c>
      <c r="F1016" s="1">
        <v>0.49027777777777781</v>
      </c>
      <c r="G1016" s="2">
        <v>41993</v>
      </c>
      <c r="H1016" s="1" t="s">
        <v>25</v>
      </c>
      <c r="I1016">
        <v>439.1</v>
      </c>
      <c r="J1016">
        <v>2284</v>
      </c>
      <c r="K1016">
        <f t="shared" si="43"/>
        <v>1002904.4</v>
      </c>
      <c r="L1016" t="s">
        <v>2096</v>
      </c>
      <c r="M1016" t="s">
        <v>30</v>
      </c>
      <c r="N1016" t="s">
        <v>31</v>
      </c>
      <c r="O1016" s="2" t="s">
        <v>24</v>
      </c>
      <c r="P1016" s="1">
        <v>0.49027777777777781</v>
      </c>
      <c r="Q1016">
        <v>439.1</v>
      </c>
      <c r="R1016">
        <v>2284</v>
      </c>
      <c r="S1016">
        <f t="shared" si="44"/>
        <v>1002904.4</v>
      </c>
      <c r="T1016" t="s">
        <v>34</v>
      </c>
      <c r="U1016" t="s">
        <v>19</v>
      </c>
    </row>
    <row r="1017" spans="1:21" x14ac:dyDescent="0.3">
      <c r="A1017">
        <v>253414</v>
      </c>
      <c r="B1017" s="1" t="s">
        <v>2097</v>
      </c>
      <c r="C1017" t="s">
        <v>36</v>
      </c>
      <c r="D1017" t="s">
        <v>37</v>
      </c>
      <c r="E1017" s="2" t="s">
        <v>24</v>
      </c>
      <c r="F1017" s="1">
        <v>0.49027777777777781</v>
      </c>
      <c r="G1017" s="2">
        <v>41993</v>
      </c>
      <c r="H1017" s="1" t="s">
        <v>25</v>
      </c>
      <c r="I1017">
        <v>1181.05</v>
      </c>
      <c r="J1017">
        <v>52</v>
      </c>
      <c r="K1017">
        <f t="shared" si="43"/>
        <v>61414.6</v>
      </c>
      <c r="L1017" t="s">
        <v>2098</v>
      </c>
      <c r="M1017" t="s">
        <v>39</v>
      </c>
      <c r="N1017" t="s">
        <v>37</v>
      </c>
      <c r="O1017" s="2" t="s">
        <v>24</v>
      </c>
      <c r="P1017" s="1">
        <v>0.49027777777777781</v>
      </c>
      <c r="Q1017">
        <v>1181.05</v>
      </c>
      <c r="R1017">
        <v>52</v>
      </c>
      <c r="S1017">
        <f t="shared" si="44"/>
        <v>61414.6</v>
      </c>
      <c r="T1017" t="s">
        <v>27</v>
      </c>
      <c r="U1017" t="s">
        <v>40</v>
      </c>
    </row>
    <row r="1018" spans="1:21" x14ac:dyDescent="0.3">
      <c r="A1018">
        <v>355883</v>
      </c>
      <c r="B1018" s="1" t="s">
        <v>2099</v>
      </c>
      <c r="C1018" t="s">
        <v>46</v>
      </c>
      <c r="D1018" t="s">
        <v>47</v>
      </c>
      <c r="E1018" s="2" t="s">
        <v>24</v>
      </c>
      <c r="F1018" s="1">
        <v>0.49027777777777781</v>
      </c>
      <c r="G1018" s="2">
        <v>41993</v>
      </c>
      <c r="H1018" s="1" t="s">
        <v>25</v>
      </c>
      <c r="I1018">
        <v>1674.6</v>
      </c>
      <c r="J1018">
        <v>1179</v>
      </c>
      <c r="K1018">
        <f t="shared" si="43"/>
        <v>1974353.4</v>
      </c>
      <c r="L1018" t="s">
        <v>2100</v>
      </c>
      <c r="M1018" t="s">
        <v>46</v>
      </c>
      <c r="N1018" t="s">
        <v>47</v>
      </c>
      <c r="O1018" s="2" t="s">
        <v>24</v>
      </c>
      <c r="P1018" s="1">
        <v>0.49027777777777781</v>
      </c>
      <c r="Q1018">
        <v>1674.6</v>
      </c>
      <c r="R1018">
        <v>1179</v>
      </c>
      <c r="S1018">
        <f t="shared" si="44"/>
        <v>1974353.4</v>
      </c>
      <c r="T1018" t="s">
        <v>34</v>
      </c>
      <c r="U1018" t="s">
        <v>19</v>
      </c>
    </row>
    <row r="1019" spans="1:21" x14ac:dyDescent="0.3">
      <c r="A1019">
        <v>432789</v>
      </c>
      <c r="B1019" s="1" t="s">
        <v>2101</v>
      </c>
      <c r="C1019" t="s">
        <v>50</v>
      </c>
      <c r="D1019" t="s">
        <v>51</v>
      </c>
      <c r="E1019" s="2" t="s">
        <v>24</v>
      </c>
      <c r="F1019" s="1">
        <v>0.49027777777777781</v>
      </c>
      <c r="G1019" s="2">
        <v>41993</v>
      </c>
      <c r="H1019" s="1" t="s">
        <v>25</v>
      </c>
      <c r="I1019">
        <v>1384.2</v>
      </c>
      <c r="J1019">
        <v>91</v>
      </c>
      <c r="K1019">
        <f t="shared" si="43"/>
        <v>125962.2</v>
      </c>
      <c r="L1019" t="s">
        <v>2102</v>
      </c>
      <c r="M1019" t="s">
        <v>50</v>
      </c>
      <c r="N1019" t="s">
        <v>53</v>
      </c>
      <c r="O1019" s="2" t="s">
        <v>24</v>
      </c>
      <c r="P1019" s="1">
        <v>0.49027777777777781</v>
      </c>
      <c r="Q1019">
        <v>1384.2</v>
      </c>
      <c r="R1019">
        <v>91</v>
      </c>
      <c r="S1019">
        <f t="shared" si="44"/>
        <v>125962.2</v>
      </c>
      <c r="T1019" t="s">
        <v>27</v>
      </c>
      <c r="U1019" t="s">
        <v>54</v>
      </c>
    </row>
    <row r="1020" spans="1:21" x14ac:dyDescent="0.3">
      <c r="A1020">
        <v>510797</v>
      </c>
      <c r="B1020" s="1" t="s">
        <v>2103</v>
      </c>
      <c r="C1020" t="s">
        <v>56</v>
      </c>
      <c r="D1020" t="s">
        <v>57</v>
      </c>
      <c r="E1020" s="2" t="s">
        <v>24</v>
      </c>
      <c r="F1020" s="1">
        <v>0.49027777777777781</v>
      </c>
      <c r="G1020" s="2">
        <v>41993</v>
      </c>
      <c r="H1020" s="1" t="s">
        <v>25</v>
      </c>
      <c r="I1020">
        <v>442.25</v>
      </c>
      <c r="J1020">
        <v>205</v>
      </c>
      <c r="K1020">
        <f t="shared" si="43"/>
        <v>90661.25</v>
      </c>
      <c r="L1020" t="s">
        <v>2104</v>
      </c>
      <c r="M1020" t="s">
        <v>56</v>
      </c>
      <c r="N1020" t="s">
        <v>57</v>
      </c>
      <c r="O1020" s="2" t="s">
        <v>24</v>
      </c>
      <c r="P1020" s="1">
        <v>0.49027777777777781</v>
      </c>
      <c r="Q1020">
        <v>442.25</v>
      </c>
      <c r="R1020">
        <v>203</v>
      </c>
      <c r="S1020">
        <f t="shared" si="44"/>
        <v>89776.75</v>
      </c>
      <c r="T1020" t="s">
        <v>27</v>
      </c>
      <c r="U1020" t="s">
        <v>28</v>
      </c>
    </row>
    <row r="1021" spans="1:21" x14ac:dyDescent="0.3">
      <c r="A1021">
        <v>6668381</v>
      </c>
      <c r="B1021" s="1" t="s">
        <v>2105</v>
      </c>
      <c r="C1021" t="s">
        <v>60</v>
      </c>
      <c r="D1021" t="s">
        <v>61</v>
      </c>
      <c r="E1021" s="2" t="s">
        <v>24</v>
      </c>
      <c r="F1021" s="1">
        <v>0.49027777777777781</v>
      </c>
      <c r="G1021" s="2">
        <v>41993</v>
      </c>
      <c r="H1021" s="1" t="s">
        <v>25</v>
      </c>
      <c r="I1021">
        <v>236.4</v>
      </c>
      <c r="J1021">
        <v>5803</v>
      </c>
      <c r="K1021">
        <f t="shared" si="43"/>
        <v>1371829.2</v>
      </c>
      <c r="L1021" t="s">
        <v>2106</v>
      </c>
      <c r="M1021" t="s">
        <v>60</v>
      </c>
      <c r="N1021" t="s">
        <v>61</v>
      </c>
      <c r="O1021" s="2" t="s">
        <v>24</v>
      </c>
      <c r="P1021" s="1">
        <v>0.49027777777777781</v>
      </c>
      <c r="Q1021">
        <v>236.4</v>
      </c>
      <c r="R1021">
        <v>5803</v>
      </c>
      <c r="S1021">
        <f t="shared" si="44"/>
        <v>1371829.2</v>
      </c>
      <c r="T1021" t="s">
        <v>34</v>
      </c>
      <c r="U1021" t="s">
        <v>19</v>
      </c>
    </row>
    <row r="1022" spans="1:21" x14ac:dyDescent="0.3">
      <c r="A1022">
        <v>180030</v>
      </c>
      <c r="B1022" s="1" t="s">
        <v>2107</v>
      </c>
      <c r="C1022" t="s">
        <v>30</v>
      </c>
      <c r="D1022" t="s">
        <v>31</v>
      </c>
      <c r="E1022" s="2" t="s">
        <v>24</v>
      </c>
      <c r="F1022" s="1">
        <v>0.4909722222222222</v>
      </c>
      <c r="G1022" s="2">
        <v>41993</v>
      </c>
      <c r="H1022" s="1" t="s">
        <v>25</v>
      </c>
      <c r="I1022">
        <v>439</v>
      </c>
      <c r="J1022">
        <v>727</v>
      </c>
      <c r="K1022">
        <f t="shared" si="43"/>
        <v>319153</v>
      </c>
      <c r="L1022" t="s">
        <v>2108</v>
      </c>
      <c r="M1022" t="s">
        <v>30</v>
      </c>
      <c r="N1022" t="s">
        <v>31</v>
      </c>
      <c r="O1022" s="2" t="s">
        <v>24</v>
      </c>
      <c r="P1022" s="1">
        <v>0.4909722222222222</v>
      </c>
      <c r="Q1022">
        <v>439</v>
      </c>
      <c r="R1022">
        <v>727</v>
      </c>
      <c r="S1022">
        <f t="shared" si="44"/>
        <v>319153</v>
      </c>
      <c r="T1022" t="s">
        <v>34</v>
      </c>
      <c r="U1022" t="s">
        <v>19</v>
      </c>
    </row>
    <row r="1023" spans="1:21" x14ac:dyDescent="0.3">
      <c r="A1023">
        <v>432790</v>
      </c>
      <c r="B1023" s="1" t="s">
        <v>2109</v>
      </c>
      <c r="C1023" t="s">
        <v>50</v>
      </c>
      <c r="D1023" t="s">
        <v>51</v>
      </c>
      <c r="E1023" s="2" t="s">
        <v>24</v>
      </c>
      <c r="F1023" s="1">
        <v>0.4909722222222222</v>
      </c>
      <c r="G1023" s="2">
        <v>41993</v>
      </c>
      <c r="H1023" s="1" t="s">
        <v>25</v>
      </c>
      <c r="I1023">
        <v>1384</v>
      </c>
      <c r="J1023">
        <v>1700</v>
      </c>
      <c r="K1023">
        <f t="shared" si="43"/>
        <v>2352800</v>
      </c>
      <c r="L1023" t="s">
        <v>2110</v>
      </c>
      <c r="M1023" t="s">
        <v>50</v>
      </c>
      <c r="N1023" t="s">
        <v>53</v>
      </c>
      <c r="O1023" s="2" t="s">
        <v>24</v>
      </c>
      <c r="P1023" s="1">
        <v>0.4909722222222222</v>
      </c>
      <c r="Q1023">
        <v>1384</v>
      </c>
      <c r="R1023">
        <v>1700</v>
      </c>
      <c r="S1023">
        <f t="shared" si="44"/>
        <v>2352800</v>
      </c>
      <c r="T1023" t="s">
        <v>27</v>
      </c>
      <c r="U1023" t="s">
        <v>54</v>
      </c>
    </row>
    <row r="1024" spans="1:21" x14ac:dyDescent="0.3">
      <c r="A1024">
        <v>510798</v>
      </c>
      <c r="B1024" s="1" t="s">
        <v>2111</v>
      </c>
      <c r="C1024" t="s">
        <v>56</v>
      </c>
      <c r="D1024" t="s">
        <v>57</v>
      </c>
      <c r="E1024" s="2" t="s">
        <v>24</v>
      </c>
      <c r="F1024" s="1">
        <v>0.4909722222222222</v>
      </c>
      <c r="G1024" s="2">
        <v>41993</v>
      </c>
      <c r="H1024" s="1" t="s">
        <v>25</v>
      </c>
      <c r="I1024">
        <v>442</v>
      </c>
      <c r="J1024">
        <v>447</v>
      </c>
      <c r="K1024">
        <f t="shared" si="43"/>
        <v>197574</v>
      </c>
      <c r="L1024" t="s">
        <v>2112</v>
      </c>
      <c r="M1024" t="s">
        <v>56</v>
      </c>
      <c r="N1024" t="s">
        <v>57</v>
      </c>
      <c r="O1024" s="2" t="s">
        <v>24</v>
      </c>
      <c r="P1024" s="1">
        <v>0.4909722222222222</v>
      </c>
      <c r="Q1024">
        <v>442</v>
      </c>
      <c r="R1024">
        <v>447</v>
      </c>
      <c r="S1024">
        <f t="shared" si="44"/>
        <v>197574</v>
      </c>
      <c r="T1024" t="s">
        <v>34</v>
      </c>
      <c r="U1024" t="s">
        <v>19</v>
      </c>
    </row>
    <row r="1025" spans="1:21" x14ac:dyDescent="0.3">
      <c r="A1025">
        <v>6330778</v>
      </c>
      <c r="B1025" s="1" t="s">
        <v>2113</v>
      </c>
      <c r="C1025" t="s">
        <v>87</v>
      </c>
      <c r="D1025" t="s">
        <v>88</v>
      </c>
      <c r="E1025" s="2" t="s">
        <v>24</v>
      </c>
      <c r="F1025" s="1">
        <v>0.4909722222222222</v>
      </c>
      <c r="G1025" s="2">
        <v>41993</v>
      </c>
      <c r="H1025" s="1" t="s">
        <v>25</v>
      </c>
      <c r="I1025">
        <v>1827.95</v>
      </c>
      <c r="J1025">
        <v>41</v>
      </c>
      <c r="K1025">
        <f t="shared" si="43"/>
        <v>74945.95</v>
      </c>
      <c r="L1025" t="s">
        <v>2114</v>
      </c>
      <c r="M1025" t="s">
        <v>87</v>
      </c>
      <c r="N1025" t="s">
        <v>88</v>
      </c>
      <c r="O1025" s="2" t="s">
        <v>24</v>
      </c>
      <c r="P1025" s="1">
        <v>0.4909722222222222</v>
      </c>
      <c r="Q1025">
        <v>1827.95</v>
      </c>
      <c r="R1025">
        <v>41</v>
      </c>
      <c r="S1025">
        <f t="shared" si="44"/>
        <v>74945.95</v>
      </c>
      <c r="T1025" t="s">
        <v>34</v>
      </c>
      <c r="U1025" t="s">
        <v>19</v>
      </c>
    </row>
    <row r="1026" spans="1:21" x14ac:dyDescent="0.3">
      <c r="A1026">
        <v>6668382</v>
      </c>
      <c r="B1026" s="1" t="s">
        <v>2115</v>
      </c>
      <c r="C1026" t="s">
        <v>60</v>
      </c>
      <c r="D1026" t="s">
        <v>61</v>
      </c>
      <c r="E1026" s="2" t="s">
        <v>24</v>
      </c>
      <c r="F1026" s="1">
        <v>0.4909722222222222</v>
      </c>
      <c r="G1026" s="2">
        <v>41993</v>
      </c>
      <c r="H1026" s="1" t="s">
        <v>25</v>
      </c>
      <c r="I1026">
        <v>236.1</v>
      </c>
      <c r="J1026">
        <v>4255</v>
      </c>
      <c r="K1026">
        <f t="shared" si="43"/>
        <v>1004605.5</v>
      </c>
      <c r="L1026" t="s">
        <v>2116</v>
      </c>
      <c r="M1026" t="s">
        <v>60</v>
      </c>
      <c r="N1026" t="s">
        <v>61</v>
      </c>
      <c r="O1026" s="2" t="s">
        <v>24</v>
      </c>
      <c r="P1026" s="1">
        <v>0.4909722222222222</v>
      </c>
      <c r="Q1026">
        <v>236.1</v>
      </c>
      <c r="R1026">
        <v>4255</v>
      </c>
      <c r="S1026">
        <f t="shared" si="44"/>
        <v>1004605.5</v>
      </c>
      <c r="T1026" t="s">
        <v>34</v>
      </c>
      <c r="U1026" t="s">
        <v>19</v>
      </c>
    </row>
    <row r="1027" spans="1:21" x14ac:dyDescent="0.3">
      <c r="A1027">
        <v>16816</v>
      </c>
      <c r="B1027" s="1" t="s">
        <v>2117</v>
      </c>
      <c r="C1027" t="s">
        <v>65</v>
      </c>
      <c r="D1027" t="s">
        <v>66</v>
      </c>
      <c r="E1027" s="2" t="s">
        <v>24</v>
      </c>
      <c r="F1027" s="1">
        <v>0.4916666666666667</v>
      </c>
      <c r="G1027" s="2">
        <v>41993</v>
      </c>
      <c r="H1027" s="1" t="s">
        <v>25</v>
      </c>
      <c r="I1027">
        <v>7.45</v>
      </c>
      <c r="J1027">
        <v>3880</v>
      </c>
      <c r="K1027">
        <f t="shared" si="43"/>
        <v>28906</v>
      </c>
      <c r="L1027" t="s">
        <v>2118</v>
      </c>
      <c r="M1027" t="s">
        <v>65</v>
      </c>
      <c r="N1027" t="s">
        <v>66</v>
      </c>
      <c r="O1027" s="2" t="s">
        <v>24</v>
      </c>
      <c r="P1027" s="1">
        <v>0.4916666666666667</v>
      </c>
      <c r="Q1027">
        <v>7.45</v>
      </c>
      <c r="R1027">
        <v>3880</v>
      </c>
      <c r="S1027">
        <f t="shared" si="44"/>
        <v>28906</v>
      </c>
      <c r="T1027" t="s">
        <v>34</v>
      </c>
      <c r="U1027" t="s">
        <v>19</v>
      </c>
    </row>
    <row r="1028" spans="1:21" x14ac:dyDescent="0.3">
      <c r="A1028">
        <v>180031</v>
      </c>
      <c r="B1028" s="1" t="s">
        <v>2119</v>
      </c>
      <c r="C1028" t="s">
        <v>30</v>
      </c>
      <c r="D1028" t="s">
        <v>31</v>
      </c>
      <c r="E1028" s="2" t="s">
        <v>24</v>
      </c>
      <c r="F1028" s="1">
        <v>0.4916666666666667</v>
      </c>
      <c r="G1028" s="2">
        <v>41993</v>
      </c>
      <c r="H1028" s="1" t="s">
        <v>25</v>
      </c>
      <c r="I1028">
        <v>439.8</v>
      </c>
      <c r="J1028">
        <v>1360</v>
      </c>
      <c r="K1028">
        <f t="shared" si="43"/>
        <v>598128</v>
      </c>
      <c r="L1028" t="s">
        <v>2120</v>
      </c>
      <c r="M1028" t="s">
        <v>985</v>
      </c>
      <c r="N1028" t="s">
        <v>31</v>
      </c>
      <c r="O1028" s="2" t="s">
        <v>24</v>
      </c>
      <c r="P1028" s="1">
        <v>0.4916666666666667</v>
      </c>
      <c r="Q1028">
        <v>439.8</v>
      </c>
      <c r="R1028">
        <v>1360</v>
      </c>
      <c r="S1028">
        <f t="shared" si="44"/>
        <v>598128</v>
      </c>
      <c r="T1028" t="s">
        <v>27</v>
      </c>
      <c r="U1028" t="s">
        <v>40</v>
      </c>
    </row>
    <row r="1029" spans="1:21" x14ac:dyDescent="0.3">
      <c r="A1029">
        <v>355885</v>
      </c>
      <c r="B1029" s="1" t="s">
        <v>2121</v>
      </c>
      <c r="C1029" t="s">
        <v>46</v>
      </c>
      <c r="D1029" t="s">
        <v>47</v>
      </c>
      <c r="E1029" s="2" t="s">
        <v>24</v>
      </c>
      <c r="F1029" s="1">
        <v>0.4916666666666667</v>
      </c>
      <c r="G1029" s="2">
        <v>41993</v>
      </c>
      <c r="H1029" s="1" t="s">
        <v>25</v>
      </c>
      <c r="I1029">
        <v>1674.95</v>
      </c>
      <c r="J1029">
        <v>80</v>
      </c>
      <c r="K1029">
        <f t="shared" ref="K1029:K1092" si="45">I1029*J1029</f>
        <v>133996</v>
      </c>
      <c r="L1029" t="s">
        <v>2122</v>
      </c>
      <c r="M1029" t="s">
        <v>46</v>
      </c>
      <c r="N1029" t="s">
        <v>47</v>
      </c>
      <c r="O1029" s="2" t="s">
        <v>24</v>
      </c>
      <c r="P1029" s="1">
        <v>0.4916666666666667</v>
      </c>
      <c r="Q1029">
        <v>1674.95</v>
      </c>
      <c r="R1029">
        <v>80</v>
      </c>
      <c r="S1029">
        <f t="shared" si="44"/>
        <v>133996</v>
      </c>
      <c r="T1029" t="s">
        <v>34</v>
      </c>
      <c r="U1029" t="s">
        <v>19</v>
      </c>
    </row>
    <row r="1030" spans="1:21" x14ac:dyDescent="0.3">
      <c r="A1030">
        <v>432791</v>
      </c>
      <c r="B1030" s="1" t="s">
        <v>2123</v>
      </c>
      <c r="C1030" t="s">
        <v>50</v>
      </c>
      <c r="D1030" t="s">
        <v>51</v>
      </c>
      <c r="E1030" s="2" t="s">
        <v>24</v>
      </c>
      <c r="F1030" s="1">
        <v>0.4916666666666667</v>
      </c>
      <c r="G1030" s="2">
        <v>41993</v>
      </c>
      <c r="H1030" s="1" t="s">
        <v>25</v>
      </c>
      <c r="I1030">
        <v>1383</v>
      </c>
      <c r="J1030">
        <v>289</v>
      </c>
      <c r="K1030">
        <f t="shared" si="45"/>
        <v>399687</v>
      </c>
      <c r="L1030" t="s">
        <v>2124</v>
      </c>
      <c r="M1030" t="s">
        <v>50</v>
      </c>
      <c r="N1030" t="s">
        <v>53</v>
      </c>
      <c r="O1030" s="2" t="s">
        <v>24</v>
      </c>
      <c r="P1030" s="1">
        <v>0.4916666666666667</v>
      </c>
      <c r="Q1030">
        <v>1383</v>
      </c>
      <c r="R1030">
        <v>289</v>
      </c>
      <c r="S1030">
        <f t="shared" si="44"/>
        <v>399687</v>
      </c>
      <c r="T1030" t="s">
        <v>27</v>
      </c>
      <c r="U1030" t="s">
        <v>54</v>
      </c>
    </row>
    <row r="1031" spans="1:21" x14ac:dyDescent="0.3">
      <c r="A1031">
        <v>510799</v>
      </c>
      <c r="B1031" s="1" t="s">
        <v>2125</v>
      </c>
      <c r="C1031" t="s">
        <v>56</v>
      </c>
      <c r="D1031" t="s">
        <v>57</v>
      </c>
      <c r="E1031" s="2" t="s">
        <v>24</v>
      </c>
      <c r="F1031" s="1">
        <v>0.4916666666666667</v>
      </c>
      <c r="G1031" s="2">
        <v>41993</v>
      </c>
      <c r="H1031" s="1" t="s">
        <v>25</v>
      </c>
      <c r="I1031">
        <v>442.25</v>
      </c>
      <c r="J1031">
        <v>157</v>
      </c>
      <c r="K1031">
        <f t="shared" si="45"/>
        <v>69433.25</v>
      </c>
      <c r="L1031" t="s">
        <v>2126</v>
      </c>
      <c r="M1031" t="s">
        <v>56</v>
      </c>
      <c r="N1031" t="s">
        <v>57</v>
      </c>
      <c r="O1031" s="2" t="s">
        <v>24</v>
      </c>
      <c r="P1031" s="1">
        <v>0.4916666666666667</v>
      </c>
      <c r="Q1031">
        <v>442.25</v>
      </c>
      <c r="R1031">
        <v>157</v>
      </c>
      <c r="S1031">
        <f t="shared" si="44"/>
        <v>69433.25</v>
      </c>
      <c r="T1031" t="s">
        <v>34</v>
      </c>
      <c r="U1031" t="s">
        <v>19</v>
      </c>
    </row>
    <row r="1032" spans="1:21" x14ac:dyDescent="0.3">
      <c r="A1032">
        <v>6330779</v>
      </c>
      <c r="B1032" s="1" t="s">
        <v>2127</v>
      </c>
      <c r="C1032" t="s">
        <v>87</v>
      </c>
      <c r="D1032" t="s">
        <v>88</v>
      </c>
      <c r="E1032" s="2" t="s">
        <v>24</v>
      </c>
      <c r="F1032" s="1">
        <v>0.4916666666666667</v>
      </c>
      <c r="G1032" s="2">
        <v>41993</v>
      </c>
      <c r="H1032" s="1" t="s">
        <v>25</v>
      </c>
      <c r="I1032">
        <v>1826</v>
      </c>
      <c r="J1032">
        <v>160</v>
      </c>
      <c r="K1032">
        <f t="shared" si="45"/>
        <v>292160</v>
      </c>
      <c r="L1032" t="s">
        <v>2128</v>
      </c>
      <c r="M1032" t="s">
        <v>87</v>
      </c>
      <c r="N1032" t="s">
        <v>88</v>
      </c>
      <c r="O1032" s="2" t="s">
        <v>24</v>
      </c>
      <c r="P1032" s="1">
        <v>0.4916666666666667</v>
      </c>
      <c r="Q1032">
        <v>1826</v>
      </c>
      <c r="R1032">
        <v>160</v>
      </c>
      <c r="S1032">
        <f t="shared" si="44"/>
        <v>292160</v>
      </c>
      <c r="T1032" t="s">
        <v>34</v>
      </c>
      <c r="U1032" t="s">
        <v>19</v>
      </c>
    </row>
    <row r="1033" spans="1:21" x14ac:dyDescent="0.3">
      <c r="A1033">
        <v>6668383</v>
      </c>
      <c r="B1033" s="1" t="s">
        <v>2129</v>
      </c>
      <c r="C1033" t="s">
        <v>60</v>
      </c>
      <c r="D1033" t="s">
        <v>61</v>
      </c>
      <c r="E1033" s="2" t="s">
        <v>24</v>
      </c>
      <c r="F1033" s="1">
        <v>0.4916666666666667</v>
      </c>
      <c r="G1033" s="2">
        <v>41993</v>
      </c>
      <c r="H1033" s="1" t="s">
        <v>25</v>
      </c>
      <c r="I1033">
        <v>235.9</v>
      </c>
      <c r="J1033">
        <v>2338</v>
      </c>
      <c r="K1033">
        <f t="shared" si="45"/>
        <v>551534.20000000007</v>
      </c>
      <c r="L1033" t="s">
        <v>2130</v>
      </c>
      <c r="M1033" t="s">
        <v>60</v>
      </c>
      <c r="N1033" t="s">
        <v>61</v>
      </c>
      <c r="O1033" s="2" t="s">
        <v>24</v>
      </c>
      <c r="P1033" s="1">
        <v>0.4916666666666667</v>
      </c>
      <c r="Q1033">
        <v>235.9</v>
      </c>
      <c r="R1033">
        <v>2338</v>
      </c>
      <c r="S1033">
        <f t="shared" si="44"/>
        <v>551534.20000000007</v>
      </c>
      <c r="T1033" t="s">
        <v>34</v>
      </c>
      <c r="U1033" t="s">
        <v>19</v>
      </c>
    </row>
    <row r="1034" spans="1:21" x14ac:dyDescent="0.3">
      <c r="A1034">
        <v>180032</v>
      </c>
      <c r="B1034" s="1" t="s">
        <v>2131</v>
      </c>
      <c r="C1034" t="s">
        <v>30</v>
      </c>
      <c r="D1034" t="s">
        <v>31</v>
      </c>
      <c r="E1034" s="2" t="s">
        <v>24</v>
      </c>
      <c r="F1034" s="1">
        <v>0.49236111111111108</v>
      </c>
      <c r="G1034" s="2">
        <v>41993</v>
      </c>
      <c r="H1034" s="1" t="s">
        <v>32</v>
      </c>
      <c r="I1034">
        <v>441.8</v>
      </c>
      <c r="J1034">
        <v>9424</v>
      </c>
      <c r="K1034">
        <f t="shared" si="45"/>
        <v>4163523.2</v>
      </c>
      <c r="L1034" t="s">
        <v>2132</v>
      </c>
      <c r="M1034" t="s">
        <v>30</v>
      </c>
      <c r="N1034" t="s">
        <v>31</v>
      </c>
      <c r="O1034" s="2" t="s">
        <v>24</v>
      </c>
      <c r="P1034" s="1">
        <v>0.49236111111111108</v>
      </c>
      <c r="Q1034">
        <v>441.8</v>
      </c>
      <c r="R1034">
        <v>9424</v>
      </c>
      <c r="S1034">
        <f t="shared" si="44"/>
        <v>4163523.2</v>
      </c>
      <c r="T1034" t="s">
        <v>34</v>
      </c>
      <c r="U1034" t="s">
        <v>19</v>
      </c>
    </row>
    <row r="1035" spans="1:21" x14ac:dyDescent="0.3">
      <c r="A1035">
        <v>355886</v>
      </c>
      <c r="B1035" s="1" t="s">
        <v>2133</v>
      </c>
      <c r="C1035" t="s">
        <v>46</v>
      </c>
      <c r="D1035" t="s">
        <v>47</v>
      </c>
      <c r="E1035" s="2" t="s">
        <v>24</v>
      </c>
      <c r="F1035" s="1">
        <v>0.49236111111111108</v>
      </c>
      <c r="G1035" s="2">
        <v>41993</v>
      </c>
      <c r="H1035" s="1" t="s">
        <v>25</v>
      </c>
      <c r="I1035">
        <v>1674.95</v>
      </c>
      <c r="J1035">
        <v>132</v>
      </c>
      <c r="K1035">
        <f t="shared" si="45"/>
        <v>221093.4</v>
      </c>
      <c r="L1035" t="s">
        <v>2134</v>
      </c>
      <c r="M1035" t="s">
        <v>46</v>
      </c>
      <c r="N1035" t="s">
        <v>47</v>
      </c>
      <c r="O1035" s="2" t="s">
        <v>24</v>
      </c>
      <c r="P1035" s="1">
        <v>0.49236111111111108</v>
      </c>
      <c r="Q1035">
        <v>1674.95</v>
      </c>
      <c r="R1035">
        <v>132</v>
      </c>
      <c r="S1035">
        <f t="shared" si="44"/>
        <v>221093.4</v>
      </c>
      <c r="T1035" t="s">
        <v>34</v>
      </c>
      <c r="U1035" t="s">
        <v>19</v>
      </c>
    </row>
    <row r="1036" spans="1:21" x14ac:dyDescent="0.3">
      <c r="A1036">
        <v>432792</v>
      </c>
      <c r="B1036" s="1" t="s">
        <v>2135</v>
      </c>
      <c r="C1036" t="s">
        <v>50</v>
      </c>
      <c r="D1036" t="s">
        <v>51</v>
      </c>
      <c r="E1036" s="2" t="s">
        <v>24</v>
      </c>
      <c r="F1036" s="1">
        <v>0.49236111111111108</v>
      </c>
      <c r="G1036" s="2">
        <v>41993</v>
      </c>
      <c r="H1036" s="1" t="s">
        <v>32</v>
      </c>
      <c r="I1036">
        <v>1385</v>
      </c>
      <c r="J1036">
        <v>1860</v>
      </c>
      <c r="K1036">
        <f t="shared" si="45"/>
        <v>2576100</v>
      </c>
      <c r="L1036" t="s">
        <v>2136</v>
      </c>
      <c r="M1036" t="s">
        <v>50</v>
      </c>
      <c r="N1036" t="s">
        <v>51</v>
      </c>
      <c r="O1036" s="2" t="s">
        <v>24</v>
      </c>
      <c r="P1036" s="1">
        <v>0.49236111111111108</v>
      </c>
      <c r="Q1036">
        <v>1385</v>
      </c>
      <c r="R1036">
        <v>1860</v>
      </c>
      <c r="S1036">
        <f t="shared" si="44"/>
        <v>2576100</v>
      </c>
      <c r="T1036" t="s">
        <v>34</v>
      </c>
      <c r="U1036" t="s">
        <v>19</v>
      </c>
    </row>
    <row r="1037" spans="1:21" x14ac:dyDescent="0.3">
      <c r="A1037">
        <v>510800</v>
      </c>
      <c r="B1037" s="1" t="s">
        <v>2137</v>
      </c>
      <c r="C1037" t="s">
        <v>56</v>
      </c>
      <c r="D1037" t="s">
        <v>57</v>
      </c>
      <c r="E1037" s="2" t="s">
        <v>24</v>
      </c>
      <c r="F1037" s="1">
        <v>0.49236111111111108</v>
      </c>
      <c r="G1037" s="2">
        <v>41993</v>
      </c>
      <c r="H1037" s="1" t="s">
        <v>25</v>
      </c>
      <c r="I1037">
        <v>442.25</v>
      </c>
      <c r="J1037">
        <v>1975</v>
      </c>
      <c r="K1037">
        <f t="shared" si="45"/>
        <v>873443.75</v>
      </c>
      <c r="L1037" t="s">
        <v>2138</v>
      </c>
      <c r="M1037" t="s">
        <v>56</v>
      </c>
      <c r="N1037" t="s">
        <v>57</v>
      </c>
      <c r="O1037" s="2" t="s">
        <v>24</v>
      </c>
      <c r="P1037" s="1">
        <v>0.49236111111111108</v>
      </c>
      <c r="Q1037">
        <v>442.25</v>
      </c>
      <c r="R1037">
        <v>1975</v>
      </c>
      <c r="S1037">
        <f t="shared" si="44"/>
        <v>873443.75</v>
      </c>
      <c r="T1037" t="s">
        <v>34</v>
      </c>
      <c r="U1037" t="s">
        <v>19</v>
      </c>
    </row>
    <row r="1038" spans="1:21" x14ac:dyDescent="0.3">
      <c r="A1038">
        <v>6330780</v>
      </c>
      <c r="B1038" s="1" t="s">
        <v>2139</v>
      </c>
      <c r="C1038" t="s">
        <v>87</v>
      </c>
      <c r="D1038" t="s">
        <v>88</v>
      </c>
      <c r="E1038" s="2" t="s">
        <v>24</v>
      </c>
      <c r="F1038" s="1">
        <v>0.49236111111111108</v>
      </c>
      <c r="G1038" s="2">
        <v>41993</v>
      </c>
      <c r="H1038" s="1" t="s">
        <v>32</v>
      </c>
      <c r="I1038">
        <v>1826.6</v>
      </c>
      <c r="J1038">
        <v>200</v>
      </c>
      <c r="K1038">
        <f t="shared" si="45"/>
        <v>365320</v>
      </c>
      <c r="L1038" t="s">
        <v>2140</v>
      </c>
      <c r="M1038" t="s">
        <v>87</v>
      </c>
      <c r="N1038" t="s">
        <v>88</v>
      </c>
      <c r="O1038" s="2" t="s">
        <v>24</v>
      </c>
      <c r="P1038" s="1">
        <v>0.49236111111111108</v>
      </c>
      <c r="Q1038">
        <v>1826.6</v>
      </c>
      <c r="R1038">
        <v>200</v>
      </c>
      <c r="S1038">
        <f t="shared" si="44"/>
        <v>365320</v>
      </c>
      <c r="T1038" t="s">
        <v>34</v>
      </c>
      <c r="U1038" t="s">
        <v>19</v>
      </c>
    </row>
    <row r="1039" spans="1:21" x14ac:dyDescent="0.3">
      <c r="A1039">
        <v>6668384</v>
      </c>
      <c r="B1039" s="1" t="s">
        <v>2141</v>
      </c>
      <c r="C1039" t="s">
        <v>60</v>
      </c>
      <c r="D1039" t="s">
        <v>61</v>
      </c>
      <c r="E1039" s="2" t="s">
        <v>24</v>
      </c>
      <c r="F1039" s="1">
        <v>0.49236111111111108</v>
      </c>
      <c r="G1039" s="2">
        <v>41993</v>
      </c>
      <c r="H1039" s="1" t="s">
        <v>25</v>
      </c>
      <c r="I1039">
        <v>236</v>
      </c>
      <c r="J1039">
        <v>17477</v>
      </c>
      <c r="K1039">
        <f t="shared" si="45"/>
        <v>4124572</v>
      </c>
      <c r="L1039" t="s">
        <v>2142</v>
      </c>
      <c r="M1039" t="s">
        <v>60</v>
      </c>
      <c r="N1039" t="s">
        <v>61</v>
      </c>
      <c r="O1039" s="2" t="s">
        <v>24</v>
      </c>
      <c r="P1039" s="1">
        <v>0.49236111111111108</v>
      </c>
      <c r="Q1039">
        <v>236</v>
      </c>
      <c r="R1039">
        <v>17477</v>
      </c>
      <c r="S1039">
        <f t="shared" si="44"/>
        <v>4124572</v>
      </c>
      <c r="T1039" t="s">
        <v>34</v>
      </c>
      <c r="U1039" t="s">
        <v>19</v>
      </c>
    </row>
    <row r="1040" spans="1:21" x14ac:dyDescent="0.3">
      <c r="A1040">
        <v>16817</v>
      </c>
      <c r="B1040" s="1" t="s">
        <v>2143</v>
      </c>
      <c r="C1040" t="s">
        <v>65</v>
      </c>
      <c r="D1040" t="s">
        <v>66</v>
      </c>
      <c r="E1040" s="2" t="s">
        <v>24</v>
      </c>
      <c r="F1040" s="1">
        <v>0.49305555555555558</v>
      </c>
      <c r="G1040" s="2">
        <v>41993</v>
      </c>
      <c r="H1040" s="1" t="s">
        <v>25</v>
      </c>
      <c r="I1040">
        <v>7.4</v>
      </c>
      <c r="J1040">
        <v>750</v>
      </c>
      <c r="K1040">
        <f t="shared" si="45"/>
        <v>5550</v>
      </c>
      <c r="L1040" t="s">
        <v>2144</v>
      </c>
      <c r="M1040" t="s">
        <v>65</v>
      </c>
      <c r="N1040" t="s">
        <v>66</v>
      </c>
      <c r="O1040" s="2" t="s">
        <v>24</v>
      </c>
      <c r="P1040" s="1">
        <v>0.49305555555555558</v>
      </c>
      <c r="Q1040">
        <v>7.4</v>
      </c>
      <c r="R1040">
        <v>750</v>
      </c>
      <c r="S1040">
        <f t="shared" ref="S1040:S1060" si="46">Q1040*R1040</f>
        <v>5550</v>
      </c>
      <c r="T1040" t="s">
        <v>34</v>
      </c>
      <c r="U1040" t="s">
        <v>19</v>
      </c>
    </row>
    <row r="1041" spans="1:21" x14ac:dyDescent="0.3">
      <c r="A1041">
        <v>114611</v>
      </c>
      <c r="B1041" s="1" t="s">
        <v>2145</v>
      </c>
      <c r="C1041" t="s">
        <v>22</v>
      </c>
      <c r="D1041" t="s">
        <v>23</v>
      </c>
      <c r="E1041" s="2" t="s">
        <v>24</v>
      </c>
      <c r="F1041" s="1">
        <v>0.49305555555555558</v>
      </c>
      <c r="G1041" s="2">
        <v>41993</v>
      </c>
      <c r="H1041" s="1" t="s">
        <v>32</v>
      </c>
      <c r="I1041">
        <v>552.95000000000005</v>
      </c>
      <c r="J1041">
        <v>102</v>
      </c>
      <c r="K1041">
        <f t="shared" si="45"/>
        <v>56400.9</v>
      </c>
      <c r="L1041" t="s">
        <v>2146</v>
      </c>
      <c r="M1041" t="s">
        <v>22</v>
      </c>
      <c r="N1041" t="s">
        <v>23</v>
      </c>
      <c r="O1041" s="2" t="s">
        <v>24</v>
      </c>
      <c r="P1041" s="1">
        <v>0.49305555555555558</v>
      </c>
      <c r="Q1041">
        <v>552.95000000000005</v>
      </c>
      <c r="R1041">
        <v>102</v>
      </c>
      <c r="S1041">
        <f t="shared" si="46"/>
        <v>56400.9</v>
      </c>
      <c r="T1041" t="s">
        <v>34</v>
      </c>
      <c r="U1041" t="s">
        <v>19</v>
      </c>
    </row>
    <row r="1042" spans="1:21" x14ac:dyDescent="0.3">
      <c r="A1042">
        <v>180033</v>
      </c>
      <c r="B1042" s="1" t="s">
        <v>2147</v>
      </c>
      <c r="C1042" t="s">
        <v>30</v>
      </c>
      <c r="D1042" t="s">
        <v>31</v>
      </c>
      <c r="E1042" s="2" t="s">
        <v>24</v>
      </c>
      <c r="F1042" s="1">
        <v>0.49305555555555558</v>
      </c>
      <c r="G1042" s="2">
        <v>41993</v>
      </c>
      <c r="H1042" s="1" t="s">
        <v>25</v>
      </c>
      <c r="I1042">
        <v>441.9</v>
      </c>
      <c r="J1042">
        <v>4357</v>
      </c>
      <c r="K1042">
        <f t="shared" si="45"/>
        <v>1925358.2999999998</v>
      </c>
      <c r="L1042" t="s">
        <v>2148</v>
      </c>
      <c r="M1042" t="s">
        <v>30</v>
      </c>
      <c r="N1042" t="s">
        <v>31</v>
      </c>
      <c r="O1042" s="2" t="s">
        <v>24</v>
      </c>
      <c r="P1042" s="1">
        <v>0.49305555555555558</v>
      </c>
      <c r="Q1042">
        <v>441.9</v>
      </c>
      <c r="R1042">
        <v>4357</v>
      </c>
      <c r="S1042">
        <f t="shared" si="46"/>
        <v>1925358.2999999998</v>
      </c>
      <c r="T1042" t="s">
        <v>34</v>
      </c>
      <c r="U1042" t="s">
        <v>19</v>
      </c>
    </row>
    <row r="1043" spans="1:21" x14ac:dyDescent="0.3">
      <c r="A1043">
        <v>253417</v>
      </c>
      <c r="B1043" s="1" t="s">
        <v>2149</v>
      </c>
      <c r="C1043" t="s">
        <v>36</v>
      </c>
      <c r="D1043" t="s">
        <v>37</v>
      </c>
      <c r="E1043" s="2" t="s">
        <v>24</v>
      </c>
      <c r="F1043" s="1">
        <v>0.49305555555555558</v>
      </c>
      <c r="G1043" s="2">
        <v>41993</v>
      </c>
      <c r="H1043" s="1" t="s">
        <v>32</v>
      </c>
      <c r="I1043">
        <v>1180.95</v>
      </c>
      <c r="J1043">
        <v>26</v>
      </c>
      <c r="K1043">
        <f t="shared" si="45"/>
        <v>30704.7</v>
      </c>
      <c r="L1043" t="s">
        <v>2150</v>
      </c>
      <c r="M1043" t="s">
        <v>36</v>
      </c>
      <c r="N1043" t="s">
        <v>37</v>
      </c>
      <c r="O1043" s="2" t="s">
        <v>24</v>
      </c>
      <c r="P1043" s="1">
        <v>0.49305555555555558</v>
      </c>
      <c r="Q1043">
        <v>1180.95</v>
      </c>
      <c r="R1043">
        <v>26</v>
      </c>
      <c r="S1043">
        <f t="shared" si="46"/>
        <v>30704.7</v>
      </c>
      <c r="T1043" t="s">
        <v>34</v>
      </c>
      <c r="U1043" t="s">
        <v>19</v>
      </c>
    </row>
    <row r="1044" spans="1:21" x14ac:dyDescent="0.3">
      <c r="A1044">
        <v>355887</v>
      </c>
      <c r="B1044" s="1" t="s">
        <v>2151</v>
      </c>
      <c r="C1044" t="s">
        <v>46</v>
      </c>
      <c r="D1044" t="s">
        <v>47</v>
      </c>
      <c r="E1044" s="2" t="s">
        <v>24</v>
      </c>
      <c r="F1044" s="1">
        <v>0.49305555555555558</v>
      </c>
      <c r="G1044" s="2">
        <v>41993</v>
      </c>
      <c r="H1044" s="1" t="s">
        <v>25</v>
      </c>
      <c r="I1044">
        <v>1683</v>
      </c>
      <c r="J1044">
        <v>1964</v>
      </c>
      <c r="K1044">
        <f t="shared" si="45"/>
        <v>3305412</v>
      </c>
      <c r="L1044" t="s">
        <v>2152</v>
      </c>
      <c r="M1044" t="s">
        <v>46</v>
      </c>
      <c r="N1044" t="s">
        <v>47</v>
      </c>
      <c r="O1044" s="2" t="s">
        <v>24</v>
      </c>
      <c r="P1044" s="1">
        <v>0.49305555555555558</v>
      </c>
      <c r="Q1044">
        <v>1683</v>
      </c>
      <c r="R1044">
        <v>1964</v>
      </c>
      <c r="S1044">
        <f t="shared" si="46"/>
        <v>3305412</v>
      </c>
      <c r="T1044" t="s">
        <v>34</v>
      </c>
      <c r="U1044" t="s">
        <v>19</v>
      </c>
    </row>
    <row r="1045" spans="1:21" x14ac:dyDescent="0.3">
      <c r="A1045">
        <v>432793</v>
      </c>
      <c r="B1045" s="1" t="s">
        <v>2153</v>
      </c>
      <c r="C1045" t="s">
        <v>50</v>
      </c>
      <c r="D1045" t="s">
        <v>51</v>
      </c>
      <c r="E1045" s="2" t="s">
        <v>24</v>
      </c>
      <c r="F1045" s="1">
        <v>0.49305555555555558</v>
      </c>
      <c r="G1045" s="2">
        <v>41993</v>
      </c>
      <c r="H1045" s="1" t="s">
        <v>25</v>
      </c>
      <c r="I1045">
        <v>1385.25</v>
      </c>
      <c r="J1045">
        <v>4760</v>
      </c>
      <c r="K1045">
        <f t="shared" si="45"/>
        <v>6593790</v>
      </c>
      <c r="L1045" t="s">
        <v>2154</v>
      </c>
      <c r="M1045" t="s">
        <v>50</v>
      </c>
      <c r="N1045" t="s">
        <v>53</v>
      </c>
      <c r="O1045" s="2" t="s">
        <v>24</v>
      </c>
      <c r="P1045" s="1">
        <v>0.49305555555555558</v>
      </c>
      <c r="Q1045">
        <v>1385.25</v>
      </c>
      <c r="R1045">
        <v>4760</v>
      </c>
      <c r="S1045">
        <f t="shared" si="46"/>
        <v>6593790</v>
      </c>
      <c r="T1045" t="s">
        <v>27</v>
      </c>
      <c r="U1045" t="s">
        <v>54</v>
      </c>
    </row>
    <row r="1046" spans="1:21" x14ac:dyDescent="0.3">
      <c r="A1046">
        <v>510801</v>
      </c>
      <c r="B1046" s="1" t="s">
        <v>2155</v>
      </c>
      <c r="C1046" t="s">
        <v>56</v>
      </c>
      <c r="D1046" t="s">
        <v>57</v>
      </c>
      <c r="E1046" s="2" t="s">
        <v>24</v>
      </c>
      <c r="F1046" s="1">
        <v>0.49305555555555558</v>
      </c>
      <c r="G1046" s="2">
        <v>41993</v>
      </c>
      <c r="H1046" s="1" t="s">
        <v>25</v>
      </c>
      <c r="I1046">
        <v>442.25</v>
      </c>
      <c r="J1046">
        <v>935</v>
      </c>
      <c r="K1046">
        <f t="shared" si="45"/>
        <v>413503.75</v>
      </c>
      <c r="L1046" t="s">
        <v>2156</v>
      </c>
      <c r="M1046" t="s">
        <v>56</v>
      </c>
      <c r="N1046" t="s">
        <v>57</v>
      </c>
      <c r="O1046" s="2" t="s">
        <v>24</v>
      </c>
      <c r="P1046" s="1">
        <v>0.49305555555555558</v>
      </c>
      <c r="Q1046">
        <v>442.25</v>
      </c>
      <c r="R1046">
        <v>935</v>
      </c>
      <c r="S1046">
        <f t="shared" si="46"/>
        <v>413503.75</v>
      </c>
      <c r="T1046" t="s">
        <v>34</v>
      </c>
      <c r="U1046" t="s">
        <v>19</v>
      </c>
    </row>
    <row r="1047" spans="1:21" x14ac:dyDescent="0.3">
      <c r="A1047">
        <v>6668385</v>
      </c>
      <c r="B1047" s="1" t="s">
        <v>2157</v>
      </c>
      <c r="C1047" t="s">
        <v>60</v>
      </c>
      <c r="D1047" t="s">
        <v>61</v>
      </c>
      <c r="E1047" s="2" t="s">
        <v>24</v>
      </c>
      <c r="F1047" s="1">
        <v>0.49305555555555558</v>
      </c>
      <c r="G1047" s="2">
        <v>41993</v>
      </c>
      <c r="H1047" s="1" t="s">
        <v>25</v>
      </c>
      <c r="I1047">
        <v>235.9</v>
      </c>
      <c r="J1047">
        <v>8811</v>
      </c>
      <c r="K1047">
        <f t="shared" si="45"/>
        <v>2078514.9000000001</v>
      </c>
      <c r="L1047" t="s">
        <v>2158</v>
      </c>
      <c r="M1047" t="s">
        <v>60</v>
      </c>
      <c r="N1047" t="s">
        <v>61</v>
      </c>
      <c r="O1047" s="2" t="s">
        <v>24</v>
      </c>
      <c r="P1047" s="1">
        <v>0.49305555555555558</v>
      </c>
      <c r="Q1047">
        <v>236.8</v>
      </c>
      <c r="R1047">
        <v>8811</v>
      </c>
      <c r="S1047">
        <f t="shared" si="46"/>
        <v>2086444.8</v>
      </c>
      <c r="T1047" t="s">
        <v>27</v>
      </c>
      <c r="U1047" t="s">
        <v>68</v>
      </c>
    </row>
    <row r="1048" spans="1:21" x14ac:dyDescent="0.3">
      <c r="A1048">
        <v>16818</v>
      </c>
      <c r="B1048" s="1" t="s">
        <v>2159</v>
      </c>
      <c r="C1048" t="s">
        <v>65</v>
      </c>
      <c r="D1048" t="s">
        <v>66</v>
      </c>
      <c r="E1048" s="2" t="s">
        <v>24</v>
      </c>
      <c r="F1048" s="1">
        <v>0.49374999999999997</v>
      </c>
      <c r="G1048" s="2">
        <v>41993</v>
      </c>
      <c r="H1048" s="1" t="s">
        <v>25</v>
      </c>
      <c r="I1048">
        <v>7.4</v>
      </c>
      <c r="J1048">
        <v>670</v>
      </c>
      <c r="K1048">
        <f t="shared" si="45"/>
        <v>4958</v>
      </c>
      <c r="L1048" t="s">
        <v>2160</v>
      </c>
      <c r="M1048" t="s">
        <v>65</v>
      </c>
      <c r="N1048" t="s">
        <v>66</v>
      </c>
      <c r="O1048" s="2" t="s">
        <v>24</v>
      </c>
      <c r="P1048" s="1">
        <v>0.49374999999999997</v>
      </c>
      <c r="Q1048">
        <v>7.4</v>
      </c>
      <c r="R1048">
        <v>670</v>
      </c>
      <c r="S1048">
        <f t="shared" si="46"/>
        <v>4958</v>
      </c>
      <c r="T1048" t="s">
        <v>34</v>
      </c>
      <c r="U1048" t="s">
        <v>19</v>
      </c>
    </row>
    <row r="1049" spans="1:21" x14ac:dyDescent="0.3">
      <c r="A1049">
        <v>180034</v>
      </c>
      <c r="B1049" s="1" t="s">
        <v>2161</v>
      </c>
      <c r="C1049" t="s">
        <v>30</v>
      </c>
      <c r="D1049" t="s">
        <v>31</v>
      </c>
      <c r="E1049" s="2" t="s">
        <v>24</v>
      </c>
      <c r="F1049" s="1">
        <v>0.49374999999999997</v>
      </c>
      <c r="G1049" s="2">
        <v>41993</v>
      </c>
      <c r="H1049" s="1" t="s">
        <v>25</v>
      </c>
      <c r="I1049">
        <v>441.6</v>
      </c>
      <c r="J1049">
        <v>3562</v>
      </c>
      <c r="K1049">
        <f t="shared" si="45"/>
        <v>1572979.2000000002</v>
      </c>
      <c r="L1049" t="s">
        <v>2162</v>
      </c>
      <c r="M1049" t="s">
        <v>30</v>
      </c>
      <c r="N1049" t="s">
        <v>31</v>
      </c>
      <c r="O1049" s="2" t="s">
        <v>24</v>
      </c>
      <c r="P1049" s="1">
        <v>0.49374999999999997</v>
      </c>
      <c r="Q1049">
        <v>441.6</v>
      </c>
      <c r="R1049">
        <v>3562</v>
      </c>
      <c r="S1049">
        <f t="shared" si="46"/>
        <v>1572979.2000000002</v>
      </c>
      <c r="T1049" t="s">
        <v>34</v>
      </c>
      <c r="U1049" t="s">
        <v>19</v>
      </c>
    </row>
    <row r="1050" spans="1:21" x14ac:dyDescent="0.3">
      <c r="A1050">
        <v>253418</v>
      </c>
      <c r="B1050" s="1" t="s">
        <v>2163</v>
      </c>
      <c r="C1050" t="s">
        <v>36</v>
      </c>
      <c r="D1050" t="s">
        <v>37</v>
      </c>
      <c r="E1050" s="2" t="s">
        <v>24</v>
      </c>
      <c r="F1050" s="1">
        <v>0.49374999999999997</v>
      </c>
      <c r="G1050" s="2">
        <v>41993</v>
      </c>
      <c r="H1050" s="1" t="s">
        <v>25</v>
      </c>
      <c r="I1050">
        <v>1182.5</v>
      </c>
      <c r="J1050">
        <v>194</v>
      </c>
      <c r="K1050">
        <f t="shared" si="45"/>
        <v>229405</v>
      </c>
      <c r="L1050" t="s">
        <v>2164</v>
      </c>
      <c r="M1050" t="s">
        <v>36</v>
      </c>
      <c r="N1050" t="s">
        <v>37</v>
      </c>
      <c r="O1050" s="2" t="s">
        <v>24</v>
      </c>
      <c r="P1050" s="1">
        <v>0.49374999999999997</v>
      </c>
      <c r="Q1050">
        <v>1182.5</v>
      </c>
      <c r="R1050">
        <v>194</v>
      </c>
      <c r="S1050">
        <f t="shared" si="46"/>
        <v>229405</v>
      </c>
      <c r="T1050" t="s">
        <v>34</v>
      </c>
      <c r="U1050" t="s">
        <v>19</v>
      </c>
    </row>
    <row r="1051" spans="1:21" x14ac:dyDescent="0.3">
      <c r="A1051">
        <v>355888</v>
      </c>
      <c r="B1051" s="1" t="s">
        <v>2165</v>
      </c>
      <c r="C1051" t="s">
        <v>46</v>
      </c>
      <c r="D1051" t="s">
        <v>47</v>
      </c>
      <c r="E1051" s="2" t="s">
        <v>24</v>
      </c>
      <c r="F1051" s="1">
        <v>0.49374999999999997</v>
      </c>
      <c r="G1051" s="2">
        <v>41993</v>
      </c>
      <c r="H1051" s="1" t="s">
        <v>25</v>
      </c>
      <c r="I1051">
        <v>1686</v>
      </c>
      <c r="J1051">
        <v>2309</v>
      </c>
      <c r="K1051">
        <f t="shared" si="45"/>
        <v>3892974</v>
      </c>
      <c r="L1051" t="s">
        <v>2166</v>
      </c>
      <c r="M1051" t="s">
        <v>46</v>
      </c>
      <c r="N1051" t="s">
        <v>47</v>
      </c>
      <c r="O1051" s="2" t="s">
        <v>24</v>
      </c>
      <c r="P1051" s="1">
        <v>0.49374999999999997</v>
      </c>
      <c r="Q1051">
        <v>1686</v>
      </c>
      <c r="R1051">
        <v>2309</v>
      </c>
      <c r="S1051">
        <f t="shared" si="46"/>
        <v>3892974</v>
      </c>
      <c r="T1051" t="s">
        <v>34</v>
      </c>
      <c r="U1051" t="s">
        <v>19</v>
      </c>
    </row>
    <row r="1052" spans="1:21" x14ac:dyDescent="0.3">
      <c r="A1052">
        <v>432794</v>
      </c>
      <c r="B1052" s="1" t="s">
        <v>2167</v>
      </c>
      <c r="C1052" t="s">
        <v>50</v>
      </c>
      <c r="D1052" t="s">
        <v>51</v>
      </c>
      <c r="E1052" s="2" t="s">
        <v>24</v>
      </c>
      <c r="F1052" s="1">
        <v>0.49374999999999997</v>
      </c>
      <c r="G1052" s="2">
        <v>41993</v>
      </c>
      <c r="H1052" s="1" t="s">
        <v>32</v>
      </c>
      <c r="I1052">
        <v>1383.95</v>
      </c>
      <c r="J1052">
        <v>1465</v>
      </c>
      <c r="K1052">
        <f t="shared" si="45"/>
        <v>2027486.75</v>
      </c>
      <c r="L1052" t="s">
        <v>2168</v>
      </c>
      <c r="M1052" t="s">
        <v>50</v>
      </c>
      <c r="N1052" t="s">
        <v>51</v>
      </c>
      <c r="O1052" s="2" t="s">
        <v>24</v>
      </c>
      <c r="P1052" s="1">
        <v>0.49374999999999997</v>
      </c>
      <c r="Q1052">
        <v>1383.95</v>
      </c>
      <c r="R1052">
        <v>1465</v>
      </c>
      <c r="S1052">
        <f t="shared" si="46"/>
        <v>2027486.75</v>
      </c>
      <c r="T1052" t="s">
        <v>34</v>
      </c>
      <c r="U1052" t="s">
        <v>19</v>
      </c>
    </row>
    <row r="1053" spans="1:21" x14ac:dyDescent="0.3">
      <c r="A1053">
        <v>510802</v>
      </c>
      <c r="B1053" s="1" t="s">
        <v>2169</v>
      </c>
      <c r="C1053" t="s">
        <v>56</v>
      </c>
      <c r="D1053" t="s">
        <v>57</v>
      </c>
      <c r="E1053" s="2" t="s">
        <v>24</v>
      </c>
      <c r="F1053" s="1">
        <v>0.49374999999999997</v>
      </c>
      <c r="G1053" s="2">
        <v>41993</v>
      </c>
      <c r="H1053" s="1" t="s">
        <v>25</v>
      </c>
      <c r="I1053">
        <v>442.2</v>
      </c>
      <c r="J1053">
        <v>397</v>
      </c>
      <c r="K1053">
        <f t="shared" si="45"/>
        <v>175553.4</v>
      </c>
      <c r="L1053" t="s">
        <v>2170</v>
      </c>
      <c r="M1053" t="s">
        <v>56</v>
      </c>
      <c r="N1053" t="s">
        <v>57</v>
      </c>
      <c r="O1053" s="2" t="s">
        <v>24</v>
      </c>
      <c r="P1053" s="1">
        <v>0.49374999999999997</v>
      </c>
      <c r="Q1053">
        <v>442.2</v>
      </c>
      <c r="R1053">
        <v>397</v>
      </c>
      <c r="S1053">
        <f t="shared" si="46"/>
        <v>175553.4</v>
      </c>
      <c r="T1053" t="s">
        <v>34</v>
      </c>
      <c r="U1053" t="s">
        <v>19</v>
      </c>
    </row>
    <row r="1054" spans="1:21" x14ac:dyDescent="0.3">
      <c r="A1054">
        <v>6330782</v>
      </c>
      <c r="B1054" s="1" t="s">
        <v>2171</v>
      </c>
      <c r="C1054" t="s">
        <v>87</v>
      </c>
      <c r="D1054" t="s">
        <v>88</v>
      </c>
      <c r="E1054" s="2" t="s">
        <v>24</v>
      </c>
      <c r="F1054" s="1">
        <v>0.49374999999999997</v>
      </c>
      <c r="G1054" s="2">
        <v>41993</v>
      </c>
      <c r="H1054" s="1" t="s">
        <v>32</v>
      </c>
      <c r="I1054">
        <v>1826.4</v>
      </c>
      <c r="J1054">
        <v>240</v>
      </c>
      <c r="K1054">
        <f t="shared" si="45"/>
        <v>438336</v>
      </c>
      <c r="L1054" t="s">
        <v>518</v>
      </c>
      <c r="M1054" t="s">
        <v>87</v>
      </c>
      <c r="N1054" t="s">
        <v>88</v>
      </c>
      <c r="O1054" s="2" t="s">
        <v>24</v>
      </c>
      <c r="P1054" s="1">
        <v>0.49374999999999997</v>
      </c>
      <c r="Q1054">
        <v>1826.4</v>
      </c>
      <c r="R1054">
        <v>240</v>
      </c>
      <c r="S1054">
        <f t="shared" si="46"/>
        <v>438336</v>
      </c>
      <c r="T1054" t="s">
        <v>34</v>
      </c>
      <c r="U1054" t="s">
        <v>19</v>
      </c>
    </row>
    <row r="1055" spans="1:21" x14ac:dyDescent="0.3">
      <c r="A1055">
        <v>6668386</v>
      </c>
      <c r="B1055" s="1" t="s">
        <v>2172</v>
      </c>
      <c r="C1055" t="s">
        <v>60</v>
      </c>
      <c r="D1055" t="s">
        <v>61</v>
      </c>
      <c r="E1055" s="2" t="s">
        <v>24</v>
      </c>
      <c r="F1055" s="1">
        <v>0.49374999999999997</v>
      </c>
      <c r="G1055" s="2">
        <v>41993</v>
      </c>
      <c r="H1055" s="1" t="s">
        <v>25</v>
      </c>
      <c r="I1055">
        <v>235.7</v>
      </c>
      <c r="J1055">
        <v>8338</v>
      </c>
      <c r="K1055">
        <f t="shared" si="45"/>
        <v>1965266.5999999999</v>
      </c>
      <c r="L1055" t="s">
        <v>2173</v>
      </c>
      <c r="M1055" t="s">
        <v>60</v>
      </c>
      <c r="N1055" t="s">
        <v>61</v>
      </c>
      <c r="O1055" s="2" t="s">
        <v>24</v>
      </c>
      <c r="P1055" s="1">
        <v>0.49374999999999997</v>
      </c>
      <c r="Q1055">
        <v>235.7</v>
      </c>
      <c r="R1055">
        <v>8338</v>
      </c>
      <c r="S1055">
        <f t="shared" si="46"/>
        <v>1965266.5999999999</v>
      </c>
      <c r="T1055" t="s">
        <v>34</v>
      </c>
      <c r="U1055" t="s">
        <v>19</v>
      </c>
    </row>
    <row r="1056" spans="1:21" x14ac:dyDescent="0.3">
      <c r="A1056">
        <v>114613</v>
      </c>
      <c r="B1056" s="1" t="s">
        <v>2174</v>
      </c>
      <c r="C1056" t="s">
        <v>22</v>
      </c>
      <c r="D1056" t="s">
        <v>23</v>
      </c>
      <c r="E1056" s="2" t="s">
        <v>24</v>
      </c>
      <c r="F1056" s="1">
        <v>0.49444444444444446</v>
      </c>
      <c r="G1056" s="2">
        <v>41993</v>
      </c>
      <c r="H1056" s="1" t="s">
        <v>25</v>
      </c>
      <c r="I1056">
        <v>553.5</v>
      </c>
      <c r="J1056">
        <v>51</v>
      </c>
      <c r="K1056">
        <f t="shared" si="45"/>
        <v>28228.5</v>
      </c>
      <c r="L1056" t="s">
        <v>2175</v>
      </c>
      <c r="M1056" t="s">
        <v>22</v>
      </c>
      <c r="N1056" t="s">
        <v>23</v>
      </c>
      <c r="O1056" s="2" t="s">
        <v>24</v>
      </c>
      <c r="P1056" s="1">
        <v>0.49444444444444446</v>
      </c>
      <c r="Q1056">
        <v>553.5</v>
      </c>
      <c r="R1056">
        <v>51</v>
      </c>
      <c r="S1056">
        <f t="shared" si="46"/>
        <v>28228.5</v>
      </c>
      <c r="T1056" t="s">
        <v>34</v>
      </c>
      <c r="U1056" t="s">
        <v>19</v>
      </c>
    </row>
    <row r="1057" spans="1:21" x14ac:dyDescent="0.3">
      <c r="A1057">
        <v>180035</v>
      </c>
      <c r="B1057" s="1" t="s">
        <v>2176</v>
      </c>
      <c r="C1057" t="s">
        <v>30</v>
      </c>
      <c r="D1057" t="s">
        <v>31</v>
      </c>
      <c r="E1057" s="2" t="s">
        <v>24</v>
      </c>
      <c r="F1057" s="1">
        <v>0.49444444444444446</v>
      </c>
      <c r="G1057" s="2">
        <v>41993</v>
      </c>
      <c r="H1057" s="1" t="s">
        <v>32</v>
      </c>
      <c r="I1057">
        <v>440.95</v>
      </c>
      <c r="J1057">
        <v>1748</v>
      </c>
      <c r="K1057">
        <f t="shared" si="45"/>
        <v>770780.6</v>
      </c>
      <c r="L1057" t="s">
        <v>2177</v>
      </c>
      <c r="M1057" t="s">
        <v>30</v>
      </c>
      <c r="N1057" t="s">
        <v>31</v>
      </c>
      <c r="O1057" s="2" t="s">
        <v>24</v>
      </c>
      <c r="P1057" s="1">
        <v>0.49444444444444446</v>
      </c>
      <c r="Q1057">
        <v>440.95</v>
      </c>
      <c r="R1057">
        <v>1748</v>
      </c>
      <c r="S1057">
        <f t="shared" si="46"/>
        <v>770780.6</v>
      </c>
      <c r="T1057" t="s">
        <v>34</v>
      </c>
      <c r="U1057" t="s">
        <v>19</v>
      </c>
    </row>
    <row r="1058" spans="1:21" x14ac:dyDescent="0.3">
      <c r="A1058">
        <v>253419</v>
      </c>
      <c r="B1058" s="1" t="s">
        <v>2178</v>
      </c>
      <c r="C1058" t="s">
        <v>36</v>
      </c>
      <c r="D1058" t="s">
        <v>37</v>
      </c>
      <c r="E1058" s="2" t="s">
        <v>24</v>
      </c>
      <c r="F1058" s="1">
        <v>0.49444444444444446</v>
      </c>
      <c r="G1058" s="2">
        <v>41993</v>
      </c>
      <c r="H1058" s="1" t="s">
        <v>25</v>
      </c>
      <c r="I1058">
        <v>1183.8</v>
      </c>
      <c r="J1058">
        <v>51</v>
      </c>
      <c r="K1058">
        <f t="shared" si="45"/>
        <v>60373.799999999996</v>
      </c>
      <c r="L1058" t="s">
        <v>2179</v>
      </c>
      <c r="M1058" t="s">
        <v>36</v>
      </c>
      <c r="N1058" t="s">
        <v>37</v>
      </c>
      <c r="O1058" s="2" t="s">
        <v>24</v>
      </c>
      <c r="P1058" s="1">
        <v>0.49444444444444446</v>
      </c>
      <c r="Q1058">
        <v>1183.8</v>
      </c>
      <c r="R1058">
        <v>51</v>
      </c>
      <c r="S1058">
        <f t="shared" si="46"/>
        <v>60373.799999999996</v>
      </c>
      <c r="T1058" t="s">
        <v>34</v>
      </c>
      <c r="U1058" t="s">
        <v>19</v>
      </c>
    </row>
    <row r="1059" spans="1:21" x14ac:dyDescent="0.3">
      <c r="A1059">
        <v>355889</v>
      </c>
      <c r="B1059" s="1" t="s">
        <v>2180</v>
      </c>
      <c r="C1059" t="s">
        <v>46</v>
      </c>
      <c r="D1059" t="s">
        <v>47</v>
      </c>
      <c r="E1059" s="2" t="s">
        <v>24</v>
      </c>
      <c r="F1059" s="1">
        <v>0.49444444444444446</v>
      </c>
      <c r="G1059" s="2">
        <v>41993</v>
      </c>
      <c r="H1059" s="1" t="s">
        <v>32</v>
      </c>
      <c r="I1059">
        <v>1686</v>
      </c>
      <c r="J1059">
        <v>245</v>
      </c>
      <c r="K1059">
        <f t="shared" si="45"/>
        <v>413070</v>
      </c>
      <c r="L1059" t="s">
        <v>2181</v>
      </c>
      <c r="M1059" t="s">
        <v>46</v>
      </c>
      <c r="N1059" t="s">
        <v>47</v>
      </c>
      <c r="O1059" s="2" t="s">
        <v>24</v>
      </c>
      <c r="P1059" s="1">
        <v>0.49444444444444446</v>
      </c>
      <c r="Q1059">
        <v>1686</v>
      </c>
      <c r="R1059">
        <v>245</v>
      </c>
      <c r="S1059">
        <f t="shared" si="46"/>
        <v>413070</v>
      </c>
      <c r="T1059" t="s">
        <v>34</v>
      </c>
      <c r="U1059" t="s">
        <v>19</v>
      </c>
    </row>
    <row r="1060" spans="1:21" x14ac:dyDescent="0.3">
      <c r="A1060">
        <v>432795</v>
      </c>
      <c r="B1060" s="1" t="s">
        <v>2182</v>
      </c>
      <c r="C1060" t="s">
        <v>50</v>
      </c>
      <c r="D1060" t="s">
        <v>51</v>
      </c>
      <c r="E1060" s="2" t="s">
        <v>24</v>
      </c>
      <c r="F1060" s="1">
        <v>0.49444444444444446</v>
      </c>
      <c r="G1060" s="2">
        <v>41993</v>
      </c>
      <c r="H1060" s="1" t="s">
        <v>25</v>
      </c>
      <c r="I1060">
        <v>1384</v>
      </c>
      <c r="J1060">
        <v>2052</v>
      </c>
      <c r="K1060">
        <f t="shared" si="45"/>
        <v>2839968</v>
      </c>
      <c r="L1060" t="s">
        <v>2183</v>
      </c>
      <c r="M1060" t="s">
        <v>50</v>
      </c>
      <c r="N1060" t="s">
        <v>53</v>
      </c>
      <c r="O1060" s="2" t="s">
        <v>24</v>
      </c>
      <c r="P1060" s="1">
        <v>0.49444444444444446</v>
      </c>
      <c r="Q1060">
        <v>1384</v>
      </c>
      <c r="R1060">
        <v>2052</v>
      </c>
      <c r="S1060">
        <f t="shared" si="46"/>
        <v>2839968</v>
      </c>
      <c r="T1060" t="s">
        <v>27</v>
      </c>
      <c r="U1060" t="s">
        <v>54</v>
      </c>
    </row>
    <row r="1061" spans="1:21" x14ac:dyDescent="0.3">
      <c r="A1061">
        <v>6330783</v>
      </c>
      <c r="B1061" s="1" t="s">
        <v>2184</v>
      </c>
      <c r="C1061" t="s">
        <v>87</v>
      </c>
      <c r="D1061" t="s">
        <v>88</v>
      </c>
      <c r="E1061" s="2" t="s">
        <v>24</v>
      </c>
      <c r="F1061" s="1">
        <v>0.49444444444444446</v>
      </c>
      <c r="G1061" s="2">
        <v>41993</v>
      </c>
      <c r="H1061" s="1" t="s">
        <v>25</v>
      </c>
      <c r="I1061">
        <v>1827.9</v>
      </c>
      <c r="J1061">
        <v>195</v>
      </c>
      <c r="K1061">
        <f t="shared" si="45"/>
        <v>356440.5</v>
      </c>
      <c r="L1061" t="s">
        <v>2185</v>
      </c>
      <c r="M1061" t="s">
        <v>87</v>
      </c>
      <c r="N1061" t="s">
        <v>88</v>
      </c>
      <c r="O1061" s="2" t="s">
        <v>24</v>
      </c>
      <c r="P1061" s="1">
        <v>0.49444444444444446</v>
      </c>
      <c r="Q1061">
        <v>1827.9</v>
      </c>
      <c r="R1061">
        <v>195</v>
      </c>
      <c r="S1061">
        <v>356449</v>
      </c>
      <c r="T1061" t="s">
        <v>27</v>
      </c>
      <c r="U1061" t="s">
        <v>208</v>
      </c>
    </row>
    <row r="1062" spans="1:21" x14ac:dyDescent="0.3">
      <c r="A1062">
        <v>6668387</v>
      </c>
      <c r="B1062" s="1" t="s">
        <v>2186</v>
      </c>
      <c r="C1062" t="s">
        <v>60</v>
      </c>
      <c r="D1062" t="s">
        <v>61</v>
      </c>
      <c r="E1062" s="2" t="s">
        <v>24</v>
      </c>
      <c r="F1062" s="1">
        <v>0.49444444444444446</v>
      </c>
      <c r="G1062" s="2">
        <v>41993</v>
      </c>
      <c r="H1062" s="1" t="s">
        <v>25</v>
      </c>
      <c r="I1062">
        <v>235.6</v>
      </c>
      <c r="J1062">
        <v>10564</v>
      </c>
      <c r="K1062">
        <f t="shared" si="45"/>
        <v>2488878.4</v>
      </c>
      <c r="L1062" t="s">
        <v>2187</v>
      </c>
      <c r="M1062" t="s">
        <v>60</v>
      </c>
      <c r="N1062" t="s">
        <v>61</v>
      </c>
      <c r="O1062" s="2" t="s">
        <v>24</v>
      </c>
      <c r="P1062" s="1">
        <v>0.49444444444444446</v>
      </c>
      <c r="Q1062">
        <v>235.6</v>
      </c>
      <c r="R1062">
        <v>10564</v>
      </c>
      <c r="S1062">
        <f t="shared" ref="S1062:S1112" si="47">Q1062*R1062</f>
        <v>2488878.4</v>
      </c>
      <c r="T1062" t="s">
        <v>34</v>
      </c>
      <c r="U1062" t="s">
        <v>19</v>
      </c>
    </row>
    <row r="1063" spans="1:21" x14ac:dyDescent="0.3">
      <c r="A1063">
        <v>180036</v>
      </c>
      <c r="B1063" s="1" t="s">
        <v>2188</v>
      </c>
      <c r="C1063" t="s">
        <v>30</v>
      </c>
      <c r="D1063" t="s">
        <v>31</v>
      </c>
      <c r="E1063" s="2" t="s">
        <v>24</v>
      </c>
      <c r="F1063" s="1">
        <v>0.49513888888888885</v>
      </c>
      <c r="G1063" s="2">
        <v>41993</v>
      </c>
      <c r="H1063" s="1" t="s">
        <v>25</v>
      </c>
      <c r="I1063">
        <v>440.7</v>
      </c>
      <c r="J1063">
        <v>2750</v>
      </c>
      <c r="K1063">
        <f t="shared" si="45"/>
        <v>1211925</v>
      </c>
      <c r="L1063" t="s">
        <v>2189</v>
      </c>
      <c r="M1063" t="s">
        <v>30</v>
      </c>
      <c r="N1063" t="s">
        <v>31</v>
      </c>
      <c r="O1063" s="2" t="s">
        <v>24</v>
      </c>
      <c r="P1063" s="1">
        <v>0.49513888888888885</v>
      </c>
      <c r="Q1063">
        <v>440.7</v>
      </c>
      <c r="R1063">
        <v>2750</v>
      </c>
      <c r="S1063">
        <f t="shared" si="47"/>
        <v>1211925</v>
      </c>
      <c r="T1063" t="s">
        <v>34</v>
      </c>
      <c r="U1063" t="s">
        <v>19</v>
      </c>
    </row>
    <row r="1064" spans="1:21" x14ac:dyDescent="0.3">
      <c r="A1064">
        <v>355890</v>
      </c>
      <c r="B1064" s="1" t="s">
        <v>2190</v>
      </c>
      <c r="C1064" t="s">
        <v>46</v>
      </c>
      <c r="D1064" t="s">
        <v>47</v>
      </c>
      <c r="E1064" s="2" t="s">
        <v>24</v>
      </c>
      <c r="F1064" s="1">
        <v>0.49513888888888885</v>
      </c>
      <c r="G1064" s="2">
        <v>41993</v>
      </c>
      <c r="H1064" s="1" t="s">
        <v>25</v>
      </c>
      <c r="I1064">
        <v>1686</v>
      </c>
      <c r="J1064">
        <v>607</v>
      </c>
      <c r="K1064">
        <f t="shared" si="45"/>
        <v>1023402</v>
      </c>
      <c r="L1064" t="s">
        <v>2191</v>
      </c>
      <c r="M1064" t="s">
        <v>39</v>
      </c>
      <c r="N1064" t="s">
        <v>47</v>
      </c>
      <c r="O1064" s="2" t="s">
        <v>24</v>
      </c>
      <c r="P1064" s="1">
        <v>0.49513888888888885</v>
      </c>
      <c r="Q1064">
        <v>1686</v>
      </c>
      <c r="R1064">
        <v>607</v>
      </c>
      <c r="S1064">
        <f t="shared" si="47"/>
        <v>1023402</v>
      </c>
      <c r="T1064" t="s">
        <v>27</v>
      </c>
      <c r="U1064" t="s">
        <v>40</v>
      </c>
    </row>
    <row r="1065" spans="1:21" x14ac:dyDescent="0.3">
      <c r="A1065">
        <v>432796</v>
      </c>
      <c r="B1065" s="1" t="s">
        <v>2192</v>
      </c>
      <c r="C1065" t="s">
        <v>50</v>
      </c>
      <c r="D1065" t="s">
        <v>51</v>
      </c>
      <c r="E1065" s="2" t="s">
        <v>24</v>
      </c>
      <c r="F1065" s="1">
        <v>0.49513888888888885</v>
      </c>
      <c r="G1065" s="2">
        <v>41993</v>
      </c>
      <c r="H1065" s="1" t="s">
        <v>32</v>
      </c>
      <c r="I1065">
        <v>1383</v>
      </c>
      <c r="J1065">
        <v>355</v>
      </c>
      <c r="K1065">
        <f t="shared" si="45"/>
        <v>490965</v>
      </c>
      <c r="L1065" t="s">
        <v>2193</v>
      </c>
      <c r="M1065" t="s">
        <v>985</v>
      </c>
      <c r="N1065" t="s">
        <v>51</v>
      </c>
      <c r="O1065" s="2" t="s">
        <v>24</v>
      </c>
      <c r="P1065" s="1">
        <v>0.49513888888888885</v>
      </c>
      <c r="Q1065">
        <v>1383</v>
      </c>
      <c r="R1065">
        <v>355</v>
      </c>
      <c r="S1065">
        <f t="shared" si="47"/>
        <v>490965</v>
      </c>
      <c r="T1065" t="s">
        <v>27</v>
      </c>
      <c r="U1065" t="s">
        <v>40</v>
      </c>
    </row>
    <row r="1066" spans="1:21" x14ac:dyDescent="0.3">
      <c r="A1066">
        <v>6668388</v>
      </c>
      <c r="B1066" s="1" t="s">
        <v>2194</v>
      </c>
      <c r="C1066" t="s">
        <v>60</v>
      </c>
      <c r="D1066" t="s">
        <v>61</v>
      </c>
      <c r="E1066" s="2" t="s">
        <v>24</v>
      </c>
      <c r="F1066" s="1">
        <v>0.49513888888888885</v>
      </c>
      <c r="G1066" s="2">
        <v>41993</v>
      </c>
      <c r="H1066" s="1" t="s">
        <v>25</v>
      </c>
      <c r="I1066">
        <v>235</v>
      </c>
      <c r="J1066">
        <v>15395</v>
      </c>
      <c r="K1066">
        <f t="shared" si="45"/>
        <v>3617825</v>
      </c>
      <c r="L1066" t="s">
        <v>2195</v>
      </c>
      <c r="M1066" t="s">
        <v>60</v>
      </c>
      <c r="N1066" t="s">
        <v>61</v>
      </c>
      <c r="O1066" s="2" t="s">
        <v>24</v>
      </c>
      <c r="P1066" s="1">
        <v>0.49513888888888885</v>
      </c>
      <c r="Q1066">
        <v>235</v>
      </c>
      <c r="R1066">
        <v>15395</v>
      </c>
      <c r="S1066">
        <f t="shared" si="47"/>
        <v>3617825</v>
      </c>
      <c r="T1066" t="s">
        <v>34</v>
      </c>
      <c r="U1066" t="s">
        <v>19</v>
      </c>
    </row>
    <row r="1067" spans="1:21" x14ac:dyDescent="0.3">
      <c r="A1067">
        <v>114615</v>
      </c>
      <c r="B1067" s="1" t="s">
        <v>2196</v>
      </c>
      <c r="C1067" t="s">
        <v>22</v>
      </c>
      <c r="D1067" t="s">
        <v>23</v>
      </c>
      <c r="E1067" s="2" t="s">
        <v>24</v>
      </c>
      <c r="F1067" s="1">
        <v>0.49583333333333335</v>
      </c>
      <c r="G1067" s="2">
        <v>41993</v>
      </c>
      <c r="H1067" s="1" t="s">
        <v>25</v>
      </c>
      <c r="I1067">
        <v>554</v>
      </c>
      <c r="J1067">
        <v>42</v>
      </c>
      <c r="K1067">
        <f t="shared" si="45"/>
        <v>23268</v>
      </c>
      <c r="L1067" t="s">
        <v>2197</v>
      </c>
      <c r="M1067" t="s">
        <v>22</v>
      </c>
      <c r="N1067" t="s">
        <v>23</v>
      </c>
      <c r="O1067" s="2" t="s">
        <v>24</v>
      </c>
      <c r="P1067" s="1">
        <v>0.49583333333333335</v>
      </c>
      <c r="Q1067">
        <v>560</v>
      </c>
      <c r="R1067">
        <v>42</v>
      </c>
      <c r="S1067">
        <f t="shared" si="47"/>
        <v>23520</v>
      </c>
      <c r="T1067" t="s">
        <v>27</v>
      </c>
      <c r="U1067" t="s">
        <v>68</v>
      </c>
    </row>
    <row r="1068" spans="1:21" x14ac:dyDescent="0.3">
      <c r="A1068">
        <v>180037</v>
      </c>
      <c r="B1068" s="1" t="s">
        <v>2198</v>
      </c>
      <c r="C1068" t="s">
        <v>30</v>
      </c>
      <c r="D1068" t="s">
        <v>31</v>
      </c>
      <c r="E1068" s="2" t="s">
        <v>24</v>
      </c>
      <c r="F1068" s="1">
        <v>0.49583333333333335</v>
      </c>
      <c r="G1068" s="2">
        <v>41993</v>
      </c>
      <c r="H1068" s="1" t="s">
        <v>25</v>
      </c>
      <c r="I1068">
        <v>440.45</v>
      </c>
      <c r="J1068">
        <v>3506</v>
      </c>
      <c r="K1068">
        <f t="shared" si="45"/>
        <v>1544217.7</v>
      </c>
      <c r="L1068" t="s">
        <v>2199</v>
      </c>
      <c r="M1068" t="s">
        <v>30</v>
      </c>
      <c r="N1068" t="s">
        <v>31</v>
      </c>
      <c r="O1068" s="2" t="s">
        <v>24</v>
      </c>
      <c r="P1068" s="1">
        <v>0.49583333333333335</v>
      </c>
      <c r="Q1068">
        <v>440.45</v>
      </c>
      <c r="R1068">
        <v>3506</v>
      </c>
      <c r="S1068">
        <f t="shared" si="47"/>
        <v>1544217.7</v>
      </c>
      <c r="T1068" t="s">
        <v>34</v>
      </c>
      <c r="U1068" t="s">
        <v>19</v>
      </c>
    </row>
    <row r="1069" spans="1:21" x14ac:dyDescent="0.3">
      <c r="A1069">
        <v>355891</v>
      </c>
      <c r="B1069" s="1" t="s">
        <v>2200</v>
      </c>
      <c r="C1069" t="s">
        <v>46</v>
      </c>
      <c r="D1069" t="s">
        <v>47</v>
      </c>
      <c r="E1069" s="2" t="s">
        <v>24</v>
      </c>
      <c r="F1069" s="1">
        <v>0.49583333333333335</v>
      </c>
      <c r="G1069" s="2">
        <v>41993</v>
      </c>
      <c r="H1069" s="1" t="s">
        <v>32</v>
      </c>
      <c r="I1069">
        <v>1683</v>
      </c>
      <c r="J1069">
        <v>154</v>
      </c>
      <c r="K1069">
        <f t="shared" si="45"/>
        <v>259182</v>
      </c>
      <c r="L1069" t="s">
        <v>2201</v>
      </c>
      <c r="M1069" t="s">
        <v>46</v>
      </c>
      <c r="N1069" t="s">
        <v>47</v>
      </c>
      <c r="O1069" s="2" t="s">
        <v>24</v>
      </c>
      <c r="P1069" s="1">
        <v>0.49583333333333335</v>
      </c>
      <c r="Q1069">
        <v>1683</v>
      </c>
      <c r="R1069">
        <v>154</v>
      </c>
      <c r="S1069">
        <f t="shared" si="47"/>
        <v>259182</v>
      </c>
      <c r="T1069" t="s">
        <v>34</v>
      </c>
      <c r="U1069" t="s">
        <v>19</v>
      </c>
    </row>
    <row r="1070" spans="1:21" x14ac:dyDescent="0.3">
      <c r="A1070">
        <v>432797</v>
      </c>
      <c r="B1070" s="1" t="s">
        <v>2202</v>
      </c>
      <c r="C1070" t="s">
        <v>50</v>
      </c>
      <c r="D1070" t="s">
        <v>51</v>
      </c>
      <c r="E1070" s="2" t="s">
        <v>24</v>
      </c>
      <c r="F1070" s="1">
        <v>0.49583333333333335</v>
      </c>
      <c r="G1070" s="2">
        <v>41993</v>
      </c>
      <c r="H1070" s="1" t="s">
        <v>32</v>
      </c>
      <c r="I1070">
        <v>1383</v>
      </c>
      <c r="J1070">
        <v>1795</v>
      </c>
      <c r="K1070">
        <f t="shared" si="45"/>
        <v>2482485</v>
      </c>
      <c r="L1070" t="s">
        <v>2203</v>
      </c>
      <c r="M1070" t="s">
        <v>50</v>
      </c>
      <c r="N1070" t="s">
        <v>51</v>
      </c>
      <c r="O1070" s="2" t="s">
        <v>24</v>
      </c>
      <c r="P1070" s="1">
        <v>0.49583333333333335</v>
      </c>
      <c r="Q1070">
        <v>1383</v>
      </c>
      <c r="R1070">
        <v>1795</v>
      </c>
      <c r="S1070">
        <f t="shared" si="47"/>
        <v>2482485</v>
      </c>
      <c r="T1070" t="s">
        <v>34</v>
      </c>
      <c r="U1070" t="s">
        <v>19</v>
      </c>
    </row>
    <row r="1071" spans="1:21" x14ac:dyDescent="0.3">
      <c r="A1071">
        <v>6330785</v>
      </c>
      <c r="B1071" s="1" t="s">
        <v>2204</v>
      </c>
      <c r="C1071" t="s">
        <v>87</v>
      </c>
      <c r="D1071" t="s">
        <v>88</v>
      </c>
      <c r="E1071" s="2" t="s">
        <v>24</v>
      </c>
      <c r="F1071" s="1">
        <v>0.49583333333333335</v>
      </c>
      <c r="G1071" s="2">
        <v>41993</v>
      </c>
      <c r="H1071" s="1" t="s">
        <v>32</v>
      </c>
      <c r="I1071">
        <v>1830.1</v>
      </c>
      <c r="J1071">
        <v>14</v>
      </c>
      <c r="K1071">
        <f t="shared" si="45"/>
        <v>25621.399999999998</v>
      </c>
      <c r="L1071" t="s">
        <v>2205</v>
      </c>
      <c r="M1071" t="s">
        <v>87</v>
      </c>
      <c r="N1071" t="s">
        <v>88</v>
      </c>
      <c r="O1071" s="2" t="s">
        <v>24</v>
      </c>
      <c r="P1071" s="1">
        <v>0.49583333333333335</v>
      </c>
      <c r="Q1071">
        <v>1830.1</v>
      </c>
      <c r="R1071">
        <v>14</v>
      </c>
      <c r="S1071">
        <f t="shared" si="47"/>
        <v>25621.399999999998</v>
      </c>
      <c r="T1071" t="s">
        <v>34</v>
      </c>
      <c r="U1071" t="s">
        <v>19</v>
      </c>
    </row>
    <row r="1072" spans="1:21" x14ac:dyDescent="0.3">
      <c r="A1072">
        <v>6668389</v>
      </c>
      <c r="B1072" s="1" t="s">
        <v>2206</v>
      </c>
      <c r="C1072" t="s">
        <v>60</v>
      </c>
      <c r="D1072" t="s">
        <v>61</v>
      </c>
      <c r="E1072" s="2" t="s">
        <v>24</v>
      </c>
      <c r="F1072" s="1">
        <v>0.49583333333333335</v>
      </c>
      <c r="G1072" s="2">
        <v>41993</v>
      </c>
      <c r="H1072" s="1" t="s">
        <v>32</v>
      </c>
      <c r="I1072">
        <v>235.15</v>
      </c>
      <c r="J1072">
        <v>3611</v>
      </c>
      <c r="K1072">
        <f t="shared" si="45"/>
        <v>849126.65</v>
      </c>
      <c r="L1072" t="s">
        <v>2207</v>
      </c>
      <c r="M1072" t="s">
        <v>60</v>
      </c>
      <c r="N1072" t="s">
        <v>61</v>
      </c>
      <c r="O1072" s="2" t="s">
        <v>24</v>
      </c>
      <c r="P1072" s="1">
        <v>0.49583333333333335</v>
      </c>
      <c r="Q1072">
        <v>235.15</v>
      </c>
      <c r="R1072">
        <v>3611</v>
      </c>
      <c r="S1072">
        <f t="shared" si="47"/>
        <v>849126.65</v>
      </c>
      <c r="T1072" t="s">
        <v>34</v>
      </c>
      <c r="U1072" t="s">
        <v>19</v>
      </c>
    </row>
    <row r="1073" spans="1:21" x14ac:dyDescent="0.3">
      <c r="A1073">
        <v>180038</v>
      </c>
      <c r="B1073" s="1" t="s">
        <v>2208</v>
      </c>
      <c r="C1073" t="s">
        <v>30</v>
      </c>
      <c r="D1073" t="s">
        <v>31</v>
      </c>
      <c r="E1073" s="2" t="s">
        <v>24</v>
      </c>
      <c r="F1073" s="1">
        <v>0.49652777777777773</v>
      </c>
      <c r="G1073" s="2">
        <v>41993</v>
      </c>
      <c r="H1073" s="1" t="s">
        <v>25</v>
      </c>
      <c r="I1073">
        <v>440.5</v>
      </c>
      <c r="J1073">
        <v>2056</v>
      </c>
      <c r="K1073">
        <f t="shared" si="45"/>
        <v>905668</v>
      </c>
      <c r="L1073" t="s">
        <v>2209</v>
      </c>
      <c r="M1073" t="s">
        <v>30</v>
      </c>
      <c r="N1073" t="s">
        <v>233</v>
      </c>
      <c r="O1073" s="2" t="s">
        <v>24</v>
      </c>
      <c r="P1073" s="1">
        <v>0.49652777777777773</v>
      </c>
      <c r="Q1073">
        <v>440.5</v>
      </c>
      <c r="R1073">
        <v>2056</v>
      </c>
      <c r="S1073">
        <f t="shared" si="47"/>
        <v>905668</v>
      </c>
      <c r="T1073" t="s">
        <v>27</v>
      </c>
      <c r="U1073" t="s">
        <v>54</v>
      </c>
    </row>
    <row r="1074" spans="1:21" x14ac:dyDescent="0.3">
      <c r="A1074">
        <v>355892</v>
      </c>
      <c r="B1074" s="1" t="s">
        <v>2210</v>
      </c>
      <c r="C1074" t="s">
        <v>46</v>
      </c>
      <c r="D1074" t="s">
        <v>47</v>
      </c>
      <c r="E1074" s="2" t="s">
        <v>24</v>
      </c>
      <c r="F1074" s="1">
        <v>0.49652777777777773</v>
      </c>
      <c r="G1074" s="2">
        <v>41993</v>
      </c>
      <c r="H1074" s="1" t="s">
        <v>25</v>
      </c>
      <c r="I1074">
        <v>1685</v>
      </c>
      <c r="J1074">
        <v>430</v>
      </c>
      <c r="K1074">
        <f t="shared" si="45"/>
        <v>724550</v>
      </c>
      <c r="L1074" t="s">
        <v>2211</v>
      </c>
      <c r="M1074" t="s">
        <v>46</v>
      </c>
      <c r="N1074" t="s">
        <v>47</v>
      </c>
      <c r="O1074" s="2" t="s">
        <v>24</v>
      </c>
      <c r="P1074" s="1">
        <v>0.49652777777777773</v>
      </c>
      <c r="Q1074">
        <v>1685</v>
      </c>
      <c r="R1074">
        <v>430</v>
      </c>
      <c r="S1074">
        <f t="shared" si="47"/>
        <v>724550</v>
      </c>
      <c r="T1074" t="s">
        <v>34</v>
      </c>
      <c r="U1074" t="s">
        <v>19</v>
      </c>
    </row>
    <row r="1075" spans="1:21" x14ac:dyDescent="0.3">
      <c r="A1075">
        <v>432798</v>
      </c>
      <c r="B1075" s="1" t="s">
        <v>2212</v>
      </c>
      <c r="C1075" t="s">
        <v>50</v>
      </c>
      <c r="D1075" t="s">
        <v>51</v>
      </c>
      <c r="E1075" s="2" t="s">
        <v>24</v>
      </c>
      <c r="F1075" s="1">
        <v>0.49652777777777773</v>
      </c>
      <c r="G1075" s="2">
        <v>41993</v>
      </c>
      <c r="H1075" s="1" t="s">
        <v>25</v>
      </c>
      <c r="I1075">
        <v>1385.3</v>
      </c>
      <c r="J1075">
        <v>1780</v>
      </c>
      <c r="K1075">
        <f t="shared" si="45"/>
        <v>2465834</v>
      </c>
      <c r="L1075" t="s">
        <v>2213</v>
      </c>
      <c r="M1075" t="s">
        <v>50</v>
      </c>
      <c r="N1075" t="s">
        <v>53</v>
      </c>
      <c r="O1075" s="2" t="s">
        <v>24</v>
      </c>
      <c r="P1075" s="1">
        <v>0.49652777777777773</v>
      </c>
      <c r="Q1075">
        <v>1385.3</v>
      </c>
      <c r="R1075">
        <v>1780</v>
      </c>
      <c r="S1075">
        <f t="shared" si="47"/>
        <v>2465834</v>
      </c>
      <c r="T1075" t="s">
        <v>27</v>
      </c>
      <c r="U1075" t="s">
        <v>54</v>
      </c>
    </row>
    <row r="1076" spans="1:21" x14ac:dyDescent="0.3">
      <c r="A1076">
        <v>6668390</v>
      </c>
      <c r="B1076" s="1" t="s">
        <v>2214</v>
      </c>
      <c r="C1076" t="s">
        <v>60</v>
      </c>
      <c r="D1076" t="s">
        <v>61</v>
      </c>
      <c r="E1076" s="2" t="s">
        <v>24</v>
      </c>
      <c r="F1076" s="1">
        <v>0.49652777777777773</v>
      </c>
      <c r="G1076" s="2">
        <v>41993</v>
      </c>
      <c r="H1076" s="1" t="s">
        <v>25</v>
      </c>
      <c r="I1076">
        <v>235.5</v>
      </c>
      <c r="J1076">
        <v>3512</v>
      </c>
      <c r="K1076">
        <f t="shared" si="45"/>
        <v>827076</v>
      </c>
      <c r="L1076" t="s">
        <v>2215</v>
      </c>
      <c r="M1076" t="s">
        <v>60</v>
      </c>
      <c r="N1076" t="s">
        <v>61</v>
      </c>
      <c r="O1076" s="2" t="s">
        <v>24</v>
      </c>
      <c r="P1076" s="1">
        <v>0.49652777777777773</v>
      </c>
      <c r="Q1076">
        <v>235.5</v>
      </c>
      <c r="R1076">
        <v>3512</v>
      </c>
      <c r="S1076">
        <f t="shared" si="47"/>
        <v>827076</v>
      </c>
      <c r="T1076" t="s">
        <v>34</v>
      </c>
      <c r="U1076" t="s">
        <v>19</v>
      </c>
    </row>
    <row r="1077" spans="1:21" x14ac:dyDescent="0.3">
      <c r="A1077">
        <v>180039</v>
      </c>
      <c r="B1077" s="1" t="s">
        <v>2216</v>
      </c>
      <c r="C1077" t="s">
        <v>30</v>
      </c>
      <c r="D1077" t="s">
        <v>31</v>
      </c>
      <c r="E1077" s="2" t="s">
        <v>24</v>
      </c>
      <c r="F1077" s="1">
        <v>0.49722222222222223</v>
      </c>
      <c r="G1077" s="2">
        <v>41993</v>
      </c>
      <c r="H1077" s="1" t="s">
        <v>25</v>
      </c>
      <c r="I1077">
        <v>440.45</v>
      </c>
      <c r="J1077">
        <v>523</v>
      </c>
      <c r="K1077">
        <f t="shared" si="45"/>
        <v>230355.35</v>
      </c>
      <c r="L1077" t="s">
        <v>2217</v>
      </c>
      <c r="M1077" t="s">
        <v>30</v>
      </c>
      <c r="N1077" t="s">
        <v>31</v>
      </c>
      <c r="O1077" s="2" t="s">
        <v>24</v>
      </c>
      <c r="P1077" s="1">
        <v>0.49722222222222223</v>
      </c>
      <c r="Q1077">
        <v>440.45</v>
      </c>
      <c r="R1077">
        <v>523</v>
      </c>
      <c r="S1077">
        <f t="shared" si="47"/>
        <v>230355.35</v>
      </c>
      <c r="T1077" t="s">
        <v>34</v>
      </c>
      <c r="U1077" t="s">
        <v>19</v>
      </c>
    </row>
    <row r="1078" spans="1:21" x14ac:dyDescent="0.3">
      <c r="A1078">
        <v>355893</v>
      </c>
      <c r="B1078" s="1" t="s">
        <v>2218</v>
      </c>
      <c r="C1078" t="s">
        <v>46</v>
      </c>
      <c r="D1078" t="s">
        <v>47</v>
      </c>
      <c r="E1078" s="2" t="s">
        <v>24</v>
      </c>
      <c r="F1078" s="1">
        <v>0.49722222222222223</v>
      </c>
      <c r="G1078" s="2">
        <v>41993</v>
      </c>
      <c r="H1078" s="1" t="s">
        <v>25</v>
      </c>
      <c r="I1078">
        <v>1684.85</v>
      </c>
      <c r="J1078">
        <v>168</v>
      </c>
      <c r="K1078">
        <f t="shared" si="45"/>
        <v>283054.8</v>
      </c>
      <c r="L1078" t="s">
        <v>2219</v>
      </c>
      <c r="M1078" t="s">
        <v>46</v>
      </c>
      <c r="N1078" t="s">
        <v>47</v>
      </c>
      <c r="O1078" s="2" t="s">
        <v>24</v>
      </c>
      <c r="P1078" s="1">
        <v>0.49722222222222223</v>
      </c>
      <c r="Q1078">
        <v>1684.85</v>
      </c>
      <c r="R1078">
        <v>168</v>
      </c>
      <c r="S1078">
        <f t="shared" si="47"/>
        <v>283054.8</v>
      </c>
      <c r="T1078" t="s">
        <v>34</v>
      </c>
      <c r="U1078" t="s">
        <v>19</v>
      </c>
    </row>
    <row r="1079" spans="1:21" x14ac:dyDescent="0.3">
      <c r="A1079">
        <v>432799</v>
      </c>
      <c r="B1079" s="1" t="s">
        <v>2220</v>
      </c>
      <c r="C1079" t="s">
        <v>50</v>
      </c>
      <c r="D1079" t="s">
        <v>51</v>
      </c>
      <c r="E1079" s="2" t="s">
        <v>24</v>
      </c>
      <c r="F1079" s="1">
        <v>0.49722222222222223</v>
      </c>
      <c r="G1079" s="2">
        <v>41993</v>
      </c>
      <c r="H1079" s="1" t="s">
        <v>25</v>
      </c>
      <c r="I1079">
        <v>1384</v>
      </c>
      <c r="J1079">
        <v>208</v>
      </c>
      <c r="K1079">
        <f t="shared" si="45"/>
        <v>287872</v>
      </c>
      <c r="L1079" t="s">
        <v>2221</v>
      </c>
      <c r="M1079" t="s">
        <v>50</v>
      </c>
      <c r="N1079" t="s">
        <v>53</v>
      </c>
      <c r="O1079" s="2" t="s">
        <v>24</v>
      </c>
      <c r="P1079" s="1">
        <v>0.49722222222222223</v>
      </c>
      <c r="Q1079">
        <v>1384</v>
      </c>
      <c r="R1079">
        <v>208</v>
      </c>
      <c r="S1079">
        <f t="shared" si="47"/>
        <v>287872</v>
      </c>
      <c r="T1079" t="s">
        <v>27</v>
      </c>
      <c r="U1079" t="s">
        <v>54</v>
      </c>
    </row>
    <row r="1080" spans="1:21" x14ac:dyDescent="0.3">
      <c r="A1080">
        <v>510807</v>
      </c>
      <c r="B1080" s="1" t="s">
        <v>2222</v>
      </c>
      <c r="C1080" t="s">
        <v>56</v>
      </c>
      <c r="D1080" t="s">
        <v>57</v>
      </c>
      <c r="E1080" s="2" t="s">
        <v>24</v>
      </c>
      <c r="F1080" s="1">
        <v>0.49722222222222223</v>
      </c>
      <c r="G1080" s="2">
        <v>41993</v>
      </c>
      <c r="H1080" s="1" t="s">
        <v>25</v>
      </c>
      <c r="I1080">
        <v>442</v>
      </c>
      <c r="J1080">
        <v>9074</v>
      </c>
      <c r="K1080">
        <f t="shared" si="45"/>
        <v>4010708</v>
      </c>
      <c r="L1080" t="s">
        <v>2223</v>
      </c>
      <c r="M1080" t="s">
        <v>56</v>
      </c>
      <c r="N1080" t="s">
        <v>57</v>
      </c>
      <c r="O1080" s="2" t="s">
        <v>24</v>
      </c>
      <c r="P1080" s="1">
        <v>0.49722222222222223</v>
      </c>
      <c r="Q1080">
        <v>442</v>
      </c>
      <c r="R1080">
        <v>9074</v>
      </c>
      <c r="S1080">
        <f t="shared" si="47"/>
        <v>4010708</v>
      </c>
      <c r="T1080" t="s">
        <v>34</v>
      </c>
      <c r="U1080" t="s">
        <v>19</v>
      </c>
    </row>
    <row r="1081" spans="1:21" x14ac:dyDescent="0.3">
      <c r="A1081">
        <v>6668391</v>
      </c>
      <c r="B1081" s="1" t="s">
        <v>2224</v>
      </c>
      <c r="C1081" t="s">
        <v>60</v>
      </c>
      <c r="D1081" t="s">
        <v>61</v>
      </c>
      <c r="E1081" s="2" t="s">
        <v>24</v>
      </c>
      <c r="F1081" s="1">
        <v>0.49722222222222223</v>
      </c>
      <c r="G1081" s="2">
        <v>41993</v>
      </c>
      <c r="H1081" s="1" t="s">
        <v>32</v>
      </c>
      <c r="I1081">
        <v>235.35</v>
      </c>
      <c r="J1081">
        <v>882</v>
      </c>
      <c r="K1081">
        <f t="shared" si="45"/>
        <v>207578.69999999998</v>
      </c>
      <c r="L1081" t="s">
        <v>2225</v>
      </c>
      <c r="M1081" t="s">
        <v>60</v>
      </c>
      <c r="N1081" t="s">
        <v>61</v>
      </c>
      <c r="O1081" s="2" t="s">
        <v>24</v>
      </c>
      <c r="P1081" s="1">
        <v>0.49722222222222223</v>
      </c>
      <c r="Q1081">
        <v>235.35</v>
      </c>
      <c r="R1081">
        <v>882</v>
      </c>
      <c r="S1081">
        <f t="shared" si="47"/>
        <v>207578.69999999998</v>
      </c>
      <c r="T1081" t="s">
        <v>34</v>
      </c>
      <c r="U1081" t="s">
        <v>19</v>
      </c>
    </row>
    <row r="1082" spans="1:21" x14ac:dyDescent="0.3">
      <c r="A1082">
        <v>180040</v>
      </c>
      <c r="B1082" s="1" t="s">
        <v>2226</v>
      </c>
      <c r="C1082" t="s">
        <v>30</v>
      </c>
      <c r="D1082" t="s">
        <v>31</v>
      </c>
      <c r="E1082" s="2" t="s">
        <v>24</v>
      </c>
      <c r="F1082" s="1">
        <v>0.49791666666666662</v>
      </c>
      <c r="G1082" s="2">
        <v>41993</v>
      </c>
      <c r="H1082" s="1" t="s">
        <v>25</v>
      </c>
      <c r="I1082">
        <v>440.45</v>
      </c>
      <c r="J1082">
        <v>1043</v>
      </c>
      <c r="K1082">
        <f t="shared" si="45"/>
        <v>459389.35</v>
      </c>
      <c r="L1082" t="s">
        <v>2227</v>
      </c>
      <c r="M1082" t="s">
        <v>30</v>
      </c>
      <c r="N1082" t="s">
        <v>31</v>
      </c>
      <c r="O1082" s="2" t="s">
        <v>24</v>
      </c>
      <c r="P1082" s="1">
        <v>0.49791666666666662</v>
      </c>
      <c r="Q1082">
        <v>440.45</v>
      </c>
      <c r="R1082">
        <v>1043</v>
      </c>
      <c r="S1082">
        <f t="shared" si="47"/>
        <v>459389.35</v>
      </c>
      <c r="T1082" t="s">
        <v>34</v>
      </c>
      <c r="U1082" t="s">
        <v>19</v>
      </c>
    </row>
    <row r="1083" spans="1:21" x14ac:dyDescent="0.3">
      <c r="A1083">
        <v>253421</v>
      </c>
      <c r="B1083" s="1" t="s">
        <v>2228</v>
      </c>
      <c r="C1083" t="s">
        <v>36</v>
      </c>
      <c r="D1083" t="s">
        <v>37</v>
      </c>
      <c r="E1083" s="2" t="s">
        <v>24</v>
      </c>
      <c r="F1083" s="1">
        <v>0.49791666666666662</v>
      </c>
      <c r="G1083" s="2">
        <v>41993</v>
      </c>
      <c r="H1083" s="1" t="s">
        <v>25</v>
      </c>
      <c r="I1083">
        <v>1181.3499999999999</v>
      </c>
      <c r="J1083">
        <v>20</v>
      </c>
      <c r="K1083">
        <f t="shared" si="45"/>
        <v>23627</v>
      </c>
      <c r="L1083" t="s">
        <v>2229</v>
      </c>
      <c r="M1083" t="s">
        <v>36</v>
      </c>
      <c r="N1083" t="s">
        <v>37</v>
      </c>
      <c r="O1083" s="2" t="s">
        <v>24</v>
      </c>
      <c r="P1083" s="1">
        <v>0.49791666666666662</v>
      </c>
      <c r="Q1083">
        <v>1181.3499999999999</v>
      </c>
      <c r="R1083">
        <v>20</v>
      </c>
      <c r="S1083">
        <f t="shared" si="47"/>
        <v>23627</v>
      </c>
      <c r="T1083" t="s">
        <v>34</v>
      </c>
      <c r="U1083" t="s">
        <v>19</v>
      </c>
    </row>
    <row r="1084" spans="1:21" x14ac:dyDescent="0.3">
      <c r="A1084">
        <v>305709</v>
      </c>
      <c r="B1084" s="1" t="s">
        <v>2230</v>
      </c>
      <c r="C1084" t="s">
        <v>42</v>
      </c>
      <c r="D1084" t="s">
        <v>43</v>
      </c>
      <c r="E1084" s="2" t="s">
        <v>24</v>
      </c>
      <c r="F1084" s="1">
        <v>0.49791666666666662</v>
      </c>
      <c r="G1084" s="2">
        <v>41993</v>
      </c>
      <c r="H1084" s="1" t="s">
        <v>25</v>
      </c>
      <c r="I1084">
        <v>3420.15</v>
      </c>
      <c r="J1084">
        <v>7</v>
      </c>
      <c r="K1084">
        <f t="shared" si="45"/>
        <v>23941.05</v>
      </c>
      <c r="L1084" t="s">
        <v>2231</v>
      </c>
      <c r="M1084" t="s">
        <v>42</v>
      </c>
      <c r="N1084" t="s">
        <v>43</v>
      </c>
      <c r="O1084" s="2" t="s">
        <v>24</v>
      </c>
      <c r="P1084" s="1">
        <v>0.49791666666666662</v>
      </c>
      <c r="Q1084">
        <v>3420.15</v>
      </c>
      <c r="R1084">
        <v>7</v>
      </c>
      <c r="S1084">
        <f t="shared" si="47"/>
        <v>23941.05</v>
      </c>
      <c r="T1084" t="s">
        <v>34</v>
      </c>
      <c r="U1084" t="s">
        <v>19</v>
      </c>
    </row>
    <row r="1085" spans="1:21" x14ac:dyDescent="0.3">
      <c r="A1085">
        <v>355894</v>
      </c>
      <c r="B1085" s="1" t="s">
        <v>2232</v>
      </c>
      <c r="C1085" t="s">
        <v>46</v>
      </c>
      <c r="D1085" t="s">
        <v>47</v>
      </c>
      <c r="E1085" s="2" t="s">
        <v>24</v>
      </c>
      <c r="F1085" s="1">
        <v>0.49791666666666662</v>
      </c>
      <c r="G1085" s="2">
        <v>41993</v>
      </c>
      <c r="H1085" s="1" t="s">
        <v>25</v>
      </c>
      <c r="I1085">
        <v>1687.65</v>
      </c>
      <c r="J1085">
        <v>370</v>
      </c>
      <c r="K1085">
        <f t="shared" si="45"/>
        <v>624430.5</v>
      </c>
      <c r="L1085" t="s">
        <v>2233</v>
      </c>
      <c r="M1085" t="s">
        <v>46</v>
      </c>
      <c r="N1085" t="s">
        <v>47</v>
      </c>
      <c r="O1085" s="2" t="s">
        <v>24</v>
      </c>
      <c r="P1085" s="1">
        <v>0.49791666666666662</v>
      </c>
      <c r="Q1085">
        <v>1687.65</v>
      </c>
      <c r="R1085">
        <v>370</v>
      </c>
      <c r="S1085">
        <f t="shared" si="47"/>
        <v>624430.5</v>
      </c>
      <c r="T1085" t="s">
        <v>34</v>
      </c>
      <c r="U1085" t="s">
        <v>19</v>
      </c>
    </row>
    <row r="1086" spans="1:21" x14ac:dyDescent="0.3">
      <c r="A1086">
        <v>432800</v>
      </c>
      <c r="B1086" s="1" t="s">
        <v>2234</v>
      </c>
      <c r="C1086" t="s">
        <v>50</v>
      </c>
      <c r="D1086" t="s">
        <v>51</v>
      </c>
      <c r="E1086" s="2" t="s">
        <v>24</v>
      </c>
      <c r="F1086" s="1">
        <v>0.49791666666666662</v>
      </c>
      <c r="G1086" s="2">
        <v>41993</v>
      </c>
      <c r="H1086" s="1" t="s">
        <v>25</v>
      </c>
      <c r="I1086">
        <v>1384.45</v>
      </c>
      <c r="J1086">
        <v>42</v>
      </c>
      <c r="K1086">
        <f t="shared" si="45"/>
        <v>58146.9</v>
      </c>
      <c r="L1086" t="s">
        <v>2235</v>
      </c>
      <c r="M1086" t="s">
        <v>50</v>
      </c>
      <c r="N1086" t="s">
        <v>53</v>
      </c>
      <c r="O1086" s="2" t="s">
        <v>24</v>
      </c>
      <c r="P1086" s="1">
        <v>0.49791666666666662</v>
      </c>
      <c r="Q1086">
        <v>1384.45</v>
      </c>
      <c r="R1086">
        <v>42</v>
      </c>
      <c r="S1086">
        <f t="shared" si="47"/>
        <v>58146.9</v>
      </c>
      <c r="T1086" t="s">
        <v>27</v>
      </c>
      <c r="U1086" t="s">
        <v>54</v>
      </c>
    </row>
    <row r="1087" spans="1:21" x14ac:dyDescent="0.3">
      <c r="A1087">
        <v>510808</v>
      </c>
      <c r="B1087" s="1" t="s">
        <v>2236</v>
      </c>
      <c r="C1087" t="s">
        <v>56</v>
      </c>
      <c r="D1087" t="s">
        <v>57</v>
      </c>
      <c r="E1087" s="2" t="s">
        <v>24</v>
      </c>
      <c r="F1087" s="1">
        <v>0.49791666666666662</v>
      </c>
      <c r="G1087" s="2">
        <v>41993</v>
      </c>
      <c r="H1087" s="1" t="s">
        <v>25</v>
      </c>
      <c r="I1087">
        <v>442.25</v>
      </c>
      <c r="J1087">
        <v>3870</v>
      </c>
      <c r="K1087">
        <f t="shared" si="45"/>
        <v>1711507.5</v>
      </c>
      <c r="L1087" t="s">
        <v>2237</v>
      </c>
      <c r="M1087" t="s">
        <v>56</v>
      </c>
      <c r="N1087" t="s">
        <v>57</v>
      </c>
      <c r="O1087" s="2" t="s">
        <v>24</v>
      </c>
      <c r="P1087" s="1">
        <v>0.49791666666666662</v>
      </c>
      <c r="Q1087">
        <v>442.25</v>
      </c>
      <c r="R1087">
        <v>3870</v>
      </c>
      <c r="S1087">
        <f t="shared" si="47"/>
        <v>1711507.5</v>
      </c>
      <c r="T1087" t="s">
        <v>34</v>
      </c>
      <c r="U1087" t="s">
        <v>19</v>
      </c>
    </row>
    <row r="1088" spans="1:21" x14ac:dyDescent="0.3">
      <c r="A1088">
        <v>6668392</v>
      </c>
      <c r="B1088" s="1" t="s">
        <v>2238</v>
      </c>
      <c r="C1088" t="s">
        <v>60</v>
      </c>
      <c r="D1088" t="s">
        <v>61</v>
      </c>
      <c r="E1088" s="2" t="s">
        <v>24</v>
      </c>
      <c r="F1088" s="1">
        <v>0.49791666666666662</v>
      </c>
      <c r="G1088" s="2">
        <v>41993</v>
      </c>
      <c r="H1088" s="1" t="s">
        <v>25</v>
      </c>
      <c r="I1088">
        <v>235.25</v>
      </c>
      <c r="J1088">
        <v>1240</v>
      </c>
      <c r="K1088">
        <f t="shared" si="45"/>
        <v>291710</v>
      </c>
      <c r="L1088" t="s">
        <v>2239</v>
      </c>
      <c r="M1088" t="s">
        <v>60</v>
      </c>
      <c r="N1088" t="s">
        <v>61</v>
      </c>
      <c r="O1088" s="2" t="s">
        <v>24</v>
      </c>
      <c r="P1088" s="1">
        <v>0.49791666666666662</v>
      </c>
      <c r="Q1088">
        <v>235.25</v>
      </c>
      <c r="R1088">
        <v>1238</v>
      </c>
      <c r="S1088">
        <f t="shared" si="47"/>
        <v>291239.5</v>
      </c>
      <c r="T1088" t="s">
        <v>27</v>
      </c>
      <c r="U1088" t="s">
        <v>28</v>
      </c>
    </row>
    <row r="1089" spans="1:21" x14ac:dyDescent="0.3">
      <c r="A1089">
        <v>180041</v>
      </c>
      <c r="B1089" s="1" t="s">
        <v>2240</v>
      </c>
      <c r="C1089" t="s">
        <v>30</v>
      </c>
      <c r="D1089" t="s">
        <v>31</v>
      </c>
      <c r="E1089" s="2" t="s">
        <v>24</v>
      </c>
      <c r="F1089" s="1">
        <v>0.49861111111111112</v>
      </c>
      <c r="G1089" s="2">
        <v>41993</v>
      </c>
      <c r="H1089" s="1" t="s">
        <v>25</v>
      </c>
      <c r="I1089">
        <v>440.3</v>
      </c>
      <c r="J1089">
        <v>1284</v>
      </c>
      <c r="K1089">
        <f t="shared" si="45"/>
        <v>565345.20000000007</v>
      </c>
      <c r="L1089" t="s">
        <v>2241</v>
      </c>
      <c r="M1089" t="s">
        <v>30</v>
      </c>
      <c r="N1089" t="s">
        <v>31</v>
      </c>
      <c r="O1089" s="2" t="s">
        <v>24</v>
      </c>
      <c r="P1089" s="1">
        <v>0.49861111111111112</v>
      </c>
      <c r="Q1089">
        <v>440.3</v>
      </c>
      <c r="R1089">
        <v>1284</v>
      </c>
      <c r="S1089">
        <f t="shared" si="47"/>
        <v>565345.20000000007</v>
      </c>
      <c r="T1089" t="s">
        <v>34</v>
      </c>
      <c r="U1089" t="s">
        <v>19</v>
      </c>
    </row>
    <row r="1090" spans="1:21" x14ac:dyDescent="0.3">
      <c r="A1090">
        <v>355895</v>
      </c>
      <c r="B1090" s="1" t="s">
        <v>2242</v>
      </c>
      <c r="C1090" t="s">
        <v>46</v>
      </c>
      <c r="D1090" t="s">
        <v>47</v>
      </c>
      <c r="E1090" s="2" t="s">
        <v>24</v>
      </c>
      <c r="F1090" s="1">
        <v>0.49861111111111112</v>
      </c>
      <c r="G1090" s="2">
        <v>41993</v>
      </c>
      <c r="H1090" s="1" t="s">
        <v>25</v>
      </c>
      <c r="I1090">
        <v>1687.65</v>
      </c>
      <c r="J1090">
        <v>365</v>
      </c>
      <c r="K1090">
        <f t="shared" si="45"/>
        <v>615992.25</v>
      </c>
      <c r="L1090" t="s">
        <v>2243</v>
      </c>
      <c r="M1090" t="s">
        <v>46</v>
      </c>
      <c r="N1090" t="s">
        <v>47</v>
      </c>
      <c r="O1090" s="2" t="s">
        <v>24</v>
      </c>
      <c r="P1090" s="1">
        <v>0.49861111111111112</v>
      </c>
      <c r="Q1090">
        <v>1687.65</v>
      </c>
      <c r="R1090">
        <v>365</v>
      </c>
      <c r="S1090">
        <f t="shared" si="47"/>
        <v>615992.25</v>
      </c>
      <c r="T1090" t="s">
        <v>34</v>
      </c>
      <c r="U1090" t="s">
        <v>19</v>
      </c>
    </row>
    <row r="1091" spans="1:21" x14ac:dyDescent="0.3">
      <c r="A1091">
        <v>510809</v>
      </c>
      <c r="B1091" s="1" t="s">
        <v>2244</v>
      </c>
      <c r="C1091" t="s">
        <v>56</v>
      </c>
      <c r="D1091" t="s">
        <v>57</v>
      </c>
      <c r="E1091" s="2" t="s">
        <v>24</v>
      </c>
      <c r="F1091" s="1">
        <v>0.49861111111111112</v>
      </c>
      <c r="G1091" s="2">
        <v>41993</v>
      </c>
      <c r="H1091" s="1" t="s">
        <v>25</v>
      </c>
      <c r="I1091">
        <v>442</v>
      </c>
      <c r="J1091">
        <v>5453</v>
      </c>
      <c r="K1091">
        <f t="shared" si="45"/>
        <v>2410226</v>
      </c>
      <c r="L1091" t="s">
        <v>2245</v>
      </c>
      <c r="M1091" t="s">
        <v>2246</v>
      </c>
      <c r="N1091" t="s">
        <v>57</v>
      </c>
      <c r="O1091" s="2" t="s">
        <v>24</v>
      </c>
      <c r="P1091" s="1">
        <v>0.49861111111111112</v>
      </c>
      <c r="Q1091">
        <v>442</v>
      </c>
      <c r="R1091">
        <v>5453</v>
      </c>
      <c r="S1091">
        <f t="shared" si="47"/>
        <v>2410226</v>
      </c>
      <c r="T1091" t="s">
        <v>27</v>
      </c>
      <c r="U1091" t="s">
        <v>40</v>
      </c>
    </row>
    <row r="1092" spans="1:21" x14ac:dyDescent="0.3">
      <c r="A1092">
        <v>6668393</v>
      </c>
      <c r="B1092" s="1" t="s">
        <v>2247</v>
      </c>
      <c r="C1092" t="s">
        <v>60</v>
      </c>
      <c r="D1092" t="s">
        <v>61</v>
      </c>
      <c r="E1092" s="2" t="s">
        <v>24</v>
      </c>
      <c r="F1092" s="1">
        <v>0.49861111111111112</v>
      </c>
      <c r="G1092" s="2">
        <v>41993</v>
      </c>
      <c r="H1092" s="1" t="s">
        <v>25</v>
      </c>
      <c r="I1092">
        <v>235.3</v>
      </c>
      <c r="J1092">
        <v>3919</v>
      </c>
      <c r="K1092">
        <f t="shared" si="45"/>
        <v>922140.70000000007</v>
      </c>
      <c r="L1092" t="s">
        <v>2248</v>
      </c>
      <c r="M1092" t="s">
        <v>60</v>
      </c>
      <c r="N1092" t="s">
        <v>61</v>
      </c>
      <c r="O1092" s="2" t="s">
        <v>24</v>
      </c>
      <c r="P1092" s="1">
        <v>0.49861111111111112</v>
      </c>
      <c r="Q1092">
        <v>235.3</v>
      </c>
      <c r="R1092">
        <v>3919</v>
      </c>
      <c r="S1092">
        <f t="shared" si="47"/>
        <v>922140.70000000007</v>
      </c>
      <c r="T1092" t="s">
        <v>34</v>
      </c>
      <c r="U1092" t="s">
        <v>19</v>
      </c>
    </row>
    <row r="1093" spans="1:21" x14ac:dyDescent="0.3">
      <c r="A1093">
        <v>114618</v>
      </c>
      <c r="B1093" s="1" t="s">
        <v>2249</v>
      </c>
      <c r="C1093" t="s">
        <v>22</v>
      </c>
      <c r="D1093" t="s">
        <v>23</v>
      </c>
      <c r="E1093" s="2" t="s">
        <v>24</v>
      </c>
      <c r="F1093" s="1">
        <v>0.4993055555555555</v>
      </c>
      <c r="G1093" s="2">
        <v>41993</v>
      </c>
      <c r="H1093" s="1" t="s">
        <v>32</v>
      </c>
      <c r="I1093">
        <v>553</v>
      </c>
      <c r="J1093">
        <v>2</v>
      </c>
      <c r="K1093">
        <f t="shared" ref="K1093:K1128" si="48">I1093*J1093</f>
        <v>1106</v>
      </c>
      <c r="L1093" t="s">
        <v>2250</v>
      </c>
      <c r="M1093" t="s">
        <v>22</v>
      </c>
      <c r="N1093" t="s">
        <v>23</v>
      </c>
      <c r="O1093" s="2" t="s">
        <v>24</v>
      </c>
      <c r="P1093" s="1">
        <v>0.4993055555555555</v>
      </c>
      <c r="Q1093">
        <v>553.65</v>
      </c>
      <c r="R1093">
        <v>2</v>
      </c>
      <c r="S1093">
        <f t="shared" si="47"/>
        <v>1107.3</v>
      </c>
      <c r="T1093" t="s">
        <v>27</v>
      </c>
      <c r="U1093" t="s">
        <v>68</v>
      </c>
    </row>
    <row r="1094" spans="1:21" x14ac:dyDescent="0.3">
      <c r="A1094">
        <v>180042</v>
      </c>
      <c r="B1094" s="1" t="s">
        <v>2251</v>
      </c>
      <c r="C1094" t="s">
        <v>30</v>
      </c>
      <c r="D1094" t="s">
        <v>31</v>
      </c>
      <c r="E1094" s="2" t="s">
        <v>24</v>
      </c>
      <c r="F1094" s="1">
        <v>0.4993055555555555</v>
      </c>
      <c r="G1094" s="2">
        <v>41993</v>
      </c>
      <c r="H1094" s="1" t="s">
        <v>32</v>
      </c>
      <c r="I1094">
        <v>440.2</v>
      </c>
      <c r="J1094">
        <v>4418</v>
      </c>
      <c r="K1094">
        <f t="shared" si="48"/>
        <v>1944803.5999999999</v>
      </c>
      <c r="L1094" t="s">
        <v>2252</v>
      </c>
      <c r="M1094" t="s">
        <v>30</v>
      </c>
      <c r="N1094" t="s">
        <v>31</v>
      </c>
      <c r="O1094" s="2" t="s">
        <v>24</v>
      </c>
      <c r="P1094" s="1">
        <v>0.4993055555555555</v>
      </c>
      <c r="Q1094">
        <v>440.2</v>
      </c>
      <c r="R1094">
        <v>4418</v>
      </c>
      <c r="S1094">
        <f t="shared" si="47"/>
        <v>1944803.5999999999</v>
      </c>
      <c r="T1094" t="s">
        <v>34</v>
      </c>
      <c r="U1094" t="s">
        <v>19</v>
      </c>
    </row>
    <row r="1095" spans="1:21" x14ac:dyDescent="0.3">
      <c r="A1095">
        <v>355896</v>
      </c>
      <c r="B1095" s="1" t="s">
        <v>2253</v>
      </c>
      <c r="C1095" t="s">
        <v>46</v>
      </c>
      <c r="D1095" t="s">
        <v>47</v>
      </c>
      <c r="E1095" s="2" t="s">
        <v>24</v>
      </c>
      <c r="F1095" s="1">
        <v>0.4993055555555555</v>
      </c>
      <c r="G1095" s="2">
        <v>41993</v>
      </c>
      <c r="H1095" s="1" t="s">
        <v>32</v>
      </c>
      <c r="I1095">
        <v>1688.9</v>
      </c>
      <c r="J1095">
        <v>540</v>
      </c>
      <c r="K1095">
        <f t="shared" si="48"/>
        <v>912006</v>
      </c>
      <c r="L1095" t="s">
        <v>2254</v>
      </c>
      <c r="M1095" t="s">
        <v>46</v>
      </c>
      <c r="N1095" t="s">
        <v>47</v>
      </c>
      <c r="O1095" s="2" t="s">
        <v>24</v>
      </c>
      <c r="P1095" s="1">
        <v>0.4993055555555555</v>
      </c>
      <c r="Q1095">
        <v>1688.9</v>
      </c>
      <c r="R1095">
        <v>540</v>
      </c>
      <c r="S1095">
        <f t="shared" si="47"/>
        <v>912006</v>
      </c>
      <c r="T1095" t="s">
        <v>34</v>
      </c>
      <c r="U1095" t="s">
        <v>19</v>
      </c>
    </row>
    <row r="1096" spans="1:21" x14ac:dyDescent="0.3">
      <c r="A1096">
        <v>432802</v>
      </c>
      <c r="B1096" s="1" t="s">
        <v>2255</v>
      </c>
      <c r="C1096" t="s">
        <v>50</v>
      </c>
      <c r="D1096" t="s">
        <v>51</v>
      </c>
      <c r="E1096" s="2" t="s">
        <v>24</v>
      </c>
      <c r="F1096" s="1">
        <v>0.4993055555555555</v>
      </c>
      <c r="G1096" s="2">
        <v>41993</v>
      </c>
      <c r="H1096" s="1" t="s">
        <v>32</v>
      </c>
      <c r="I1096">
        <v>1384.5</v>
      </c>
      <c r="J1096">
        <v>1264</v>
      </c>
      <c r="K1096">
        <f t="shared" si="48"/>
        <v>1750008</v>
      </c>
      <c r="L1096" t="s">
        <v>2256</v>
      </c>
      <c r="M1096" t="s">
        <v>50</v>
      </c>
      <c r="N1096" t="s">
        <v>51</v>
      </c>
      <c r="O1096" s="2" t="s">
        <v>24</v>
      </c>
      <c r="P1096" s="1">
        <v>0.4993055555555555</v>
      </c>
      <c r="Q1096">
        <v>1384.5</v>
      </c>
      <c r="R1096">
        <v>1264</v>
      </c>
      <c r="S1096">
        <f t="shared" si="47"/>
        <v>1750008</v>
      </c>
      <c r="T1096" t="s">
        <v>34</v>
      </c>
      <c r="U1096" t="s">
        <v>19</v>
      </c>
    </row>
    <row r="1097" spans="1:21" x14ac:dyDescent="0.3">
      <c r="A1097">
        <v>510810</v>
      </c>
      <c r="B1097" s="1" t="s">
        <v>2257</v>
      </c>
      <c r="C1097" t="s">
        <v>56</v>
      </c>
      <c r="D1097" t="s">
        <v>57</v>
      </c>
      <c r="E1097" s="2" t="s">
        <v>24</v>
      </c>
      <c r="F1097" s="1">
        <v>0.4993055555555555</v>
      </c>
      <c r="G1097" s="2">
        <v>41993</v>
      </c>
      <c r="H1097" s="1" t="s">
        <v>25</v>
      </c>
      <c r="I1097">
        <v>442</v>
      </c>
      <c r="J1097">
        <v>552</v>
      </c>
      <c r="K1097">
        <f t="shared" si="48"/>
        <v>243984</v>
      </c>
      <c r="L1097" t="s">
        <v>2258</v>
      </c>
      <c r="M1097" t="s">
        <v>56</v>
      </c>
      <c r="N1097" t="s">
        <v>57</v>
      </c>
      <c r="O1097" s="2" t="s">
        <v>24</v>
      </c>
      <c r="P1097" s="1">
        <v>0.4993055555555555</v>
      </c>
      <c r="Q1097">
        <v>442</v>
      </c>
      <c r="R1097">
        <v>552</v>
      </c>
      <c r="S1097">
        <f t="shared" si="47"/>
        <v>243984</v>
      </c>
      <c r="T1097" t="s">
        <v>34</v>
      </c>
      <c r="U1097" t="s">
        <v>19</v>
      </c>
    </row>
    <row r="1098" spans="1:21" x14ac:dyDescent="0.3">
      <c r="A1098">
        <v>6668394</v>
      </c>
      <c r="B1098" s="1" t="s">
        <v>2259</v>
      </c>
      <c r="C1098" t="s">
        <v>60</v>
      </c>
      <c r="D1098" t="s">
        <v>61</v>
      </c>
      <c r="E1098" s="2" t="s">
        <v>24</v>
      </c>
      <c r="F1098" s="1">
        <v>0.4993055555555555</v>
      </c>
      <c r="G1098" s="2">
        <v>41993</v>
      </c>
      <c r="H1098" s="1" t="s">
        <v>32</v>
      </c>
      <c r="I1098">
        <v>235.2</v>
      </c>
      <c r="J1098">
        <v>2716</v>
      </c>
      <c r="K1098">
        <f t="shared" si="48"/>
        <v>638803.19999999995</v>
      </c>
      <c r="L1098" t="s">
        <v>2260</v>
      </c>
      <c r="M1098" t="s">
        <v>60</v>
      </c>
      <c r="N1098" t="s">
        <v>61</v>
      </c>
      <c r="O1098" s="2" t="s">
        <v>24</v>
      </c>
      <c r="P1098" s="1">
        <v>0.4993055555555555</v>
      </c>
      <c r="Q1098">
        <v>235.2</v>
      </c>
      <c r="R1098">
        <v>2716</v>
      </c>
      <c r="S1098">
        <f t="shared" si="47"/>
        <v>638803.19999999995</v>
      </c>
      <c r="T1098" t="s">
        <v>34</v>
      </c>
      <c r="U1098" t="s">
        <v>19</v>
      </c>
    </row>
    <row r="1099" spans="1:21" x14ac:dyDescent="0.3">
      <c r="A1099">
        <v>180043</v>
      </c>
      <c r="B1099" s="1" t="s">
        <v>2261</v>
      </c>
      <c r="C1099" t="s">
        <v>30</v>
      </c>
      <c r="D1099" t="s">
        <v>31</v>
      </c>
      <c r="E1099" s="2" t="s">
        <v>24</v>
      </c>
      <c r="F1099" s="1">
        <v>0.5</v>
      </c>
      <c r="G1099" s="2">
        <v>41993</v>
      </c>
      <c r="H1099" s="1" t="s">
        <v>25</v>
      </c>
      <c r="I1099">
        <v>440.3</v>
      </c>
      <c r="J1099">
        <v>12715</v>
      </c>
      <c r="K1099">
        <f t="shared" si="48"/>
        <v>5598414.5</v>
      </c>
      <c r="L1099" t="s">
        <v>2262</v>
      </c>
      <c r="M1099" t="s">
        <v>30</v>
      </c>
      <c r="N1099" t="s">
        <v>31</v>
      </c>
      <c r="O1099" s="2" t="s">
        <v>24</v>
      </c>
      <c r="P1099" s="1">
        <v>0.5</v>
      </c>
      <c r="Q1099">
        <v>440.3</v>
      </c>
      <c r="R1099">
        <v>12715</v>
      </c>
      <c r="S1099">
        <f t="shared" si="47"/>
        <v>5598414.5</v>
      </c>
      <c r="T1099" t="s">
        <v>34</v>
      </c>
      <c r="U1099" t="s">
        <v>19</v>
      </c>
    </row>
    <row r="1100" spans="1:21" x14ac:dyDescent="0.3">
      <c r="A1100">
        <v>355897</v>
      </c>
      <c r="B1100" s="1" t="s">
        <v>2263</v>
      </c>
      <c r="C1100" t="s">
        <v>46</v>
      </c>
      <c r="D1100" t="s">
        <v>47</v>
      </c>
      <c r="E1100" s="2" t="s">
        <v>24</v>
      </c>
      <c r="F1100" s="1">
        <v>0.5</v>
      </c>
      <c r="G1100" s="2">
        <v>41993</v>
      </c>
      <c r="H1100" s="1" t="s">
        <v>25</v>
      </c>
      <c r="I1100">
        <v>1688</v>
      </c>
      <c r="J1100">
        <v>568</v>
      </c>
      <c r="K1100">
        <f t="shared" si="48"/>
        <v>958784</v>
      </c>
      <c r="L1100" t="s">
        <v>2264</v>
      </c>
      <c r="M1100" t="s">
        <v>46</v>
      </c>
      <c r="N1100" t="s">
        <v>217</v>
      </c>
      <c r="O1100" s="2" t="s">
        <v>24</v>
      </c>
      <c r="P1100" s="1">
        <v>0.5</v>
      </c>
      <c r="Q1100">
        <v>1688</v>
      </c>
      <c r="R1100">
        <v>568</v>
      </c>
      <c r="S1100">
        <f t="shared" si="47"/>
        <v>958784</v>
      </c>
      <c r="T1100" t="s">
        <v>27</v>
      </c>
      <c r="U1100" t="s">
        <v>54</v>
      </c>
    </row>
    <row r="1101" spans="1:21" x14ac:dyDescent="0.3">
      <c r="A1101">
        <v>432803</v>
      </c>
      <c r="B1101" s="1" t="s">
        <v>2265</v>
      </c>
      <c r="C1101" t="s">
        <v>50</v>
      </c>
      <c r="D1101" t="s">
        <v>51</v>
      </c>
      <c r="E1101" s="2" t="s">
        <v>24</v>
      </c>
      <c r="F1101" s="1">
        <v>0.5</v>
      </c>
      <c r="G1101" s="2">
        <v>41993</v>
      </c>
      <c r="H1101" s="1" t="s">
        <v>25</v>
      </c>
      <c r="I1101">
        <v>1384</v>
      </c>
      <c r="J1101">
        <v>814</v>
      </c>
      <c r="K1101">
        <f t="shared" si="48"/>
        <v>1126576</v>
      </c>
      <c r="L1101" t="s">
        <v>2266</v>
      </c>
      <c r="M1101" t="s">
        <v>50</v>
      </c>
      <c r="N1101" t="s">
        <v>53</v>
      </c>
      <c r="O1101" s="2" t="s">
        <v>24</v>
      </c>
      <c r="P1101" s="1">
        <v>0.5</v>
      </c>
      <c r="Q1101">
        <v>1384</v>
      </c>
      <c r="R1101">
        <v>814</v>
      </c>
      <c r="S1101">
        <f t="shared" si="47"/>
        <v>1126576</v>
      </c>
      <c r="T1101" t="s">
        <v>27</v>
      </c>
      <c r="U1101" t="s">
        <v>54</v>
      </c>
    </row>
    <row r="1102" spans="1:21" x14ac:dyDescent="0.3">
      <c r="A1102">
        <v>510811</v>
      </c>
      <c r="B1102" s="1" t="s">
        <v>2267</v>
      </c>
      <c r="C1102" t="s">
        <v>56</v>
      </c>
      <c r="D1102" t="s">
        <v>57</v>
      </c>
      <c r="E1102" s="2" t="s">
        <v>24</v>
      </c>
      <c r="F1102" s="1">
        <v>0.5</v>
      </c>
      <c r="G1102" s="2">
        <v>41993</v>
      </c>
      <c r="H1102" s="1" t="s">
        <v>25</v>
      </c>
      <c r="I1102">
        <v>441.75</v>
      </c>
      <c r="J1102">
        <v>342</v>
      </c>
      <c r="K1102">
        <f t="shared" si="48"/>
        <v>151078.5</v>
      </c>
      <c r="L1102" t="s">
        <v>2268</v>
      </c>
      <c r="M1102" t="s">
        <v>56</v>
      </c>
      <c r="N1102" t="s">
        <v>57</v>
      </c>
      <c r="O1102" s="2" t="s">
        <v>24</v>
      </c>
      <c r="P1102" s="1">
        <v>0.5</v>
      </c>
      <c r="Q1102">
        <v>441.75</v>
      </c>
      <c r="R1102">
        <v>342</v>
      </c>
      <c r="S1102">
        <f t="shared" si="47"/>
        <v>151078.5</v>
      </c>
      <c r="T1102" t="s">
        <v>34</v>
      </c>
      <c r="U1102" t="s">
        <v>19</v>
      </c>
    </row>
    <row r="1103" spans="1:21" x14ac:dyDescent="0.3">
      <c r="A1103">
        <v>6668395</v>
      </c>
      <c r="B1103" s="1" t="s">
        <v>2269</v>
      </c>
      <c r="C1103" t="s">
        <v>60</v>
      </c>
      <c r="D1103" t="s">
        <v>61</v>
      </c>
      <c r="E1103" s="2" t="s">
        <v>24</v>
      </c>
      <c r="F1103" s="1">
        <v>0.5</v>
      </c>
      <c r="G1103" s="2">
        <v>41993</v>
      </c>
      <c r="H1103" s="1" t="s">
        <v>25</v>
      </c>
      <c r="I1103">
        <v>235.15</v>
      </c>
      <c r="J1103">
        <v>386</v>
      </c>
      <c r="K1103">
        <f t="shared" si="48"/>
        <v>90767.900000000009</v>
      </c>
      <c r="L1103" t="s">
        <v>2270</v>
      </c>
      <c r="M1103" t="s">
        <v>60</v>
      </c>
      <c r="N1103" t="s">
        <v>61</v>
      </c>
      <c r="O1103" s="2" t="s">
        <v>24</v>
      </c>
      <c r="P1103" s="1">
        <v>0.5</v>
      </c>
      <c r="Q1103">
        <v>235.15</v>
      </c>
      <c r="R1103">
        <v>386</v>
      </c>
      <c r="S1103">
        <f t="shared" si="47"/>
        <v>90767.900000000009</v>
      </c>
      <c r="T1103" t="s">
        <v>34</v>
      </c>
      <c r="U1103" t="s">
        <v>19</v>
      </c>
    </row>
    <row r="1104" spans="1:21" x14ac:dyDescent="0.3">
      <c r="A1104">
        <v>16821</v>
      </c>
      <c r="B1104" s="1" t="s">
        <v>2271</v>
      </c>
      <c r="C1104" t="s">
        <v>65</v>
      </c>
      <c r="D1104" t="s">
        <v>66</v>
      </c>
      <c r="E1104" s="2" t="s">
        <v>24</v>
      </c>
      <c r="F1104" s="1">
        <v>0.50069444444444444</v>
      </c>
      <c r="G1104" s="2">
        <v>41993</v>
      </c>
      <c r="H1104" s="1" t="s">
        <v>25</v>
      </c>
      <c r="I1104">
        <v>7.45</v>
      </c>
      <c r="J1104">
        <v>700</v>
      </c>
      <c r="K1104">
        <f t="shared" si="48"/>
        <v>5215</v>
      </c>
      <c r="L1104" t="s">
        <v>2272</v>
      </c>
      <c r="M1104" t="s">
        <v>65</v>
      </c>
      <c r="N1104" t="s">
        <v>66</v>
      </c>
      <c r="O1104" s="2" t="s">
        <v>24</v>
      </c>
      <c r="P1104" s="1">
        <v>0.50069444444444444</v>
      </c>
      <c r="Q1104">
        <v>7.45</v>
      </c>
      <c r="R1104">
        <v>700</v>
      </c>
      <c r="S1104">
        <f t="shared" si="47"/>
        <v>5215</v>
      </c>
      <c r="T1104" t="s">
        <v>34</v>
      </c>
      <c r="U1104" t="s">
        <v>19</v>
      </c>
    </row>
    <row r="1105" spans="1:21" x14ac:dyDescent="0.3">
      <c r="A1105">
        <v>180044</v>
      </c>
      <c r="B1105" s="1" t="s">
        <v>2273</v>
      </c>
      <c r="C1105" t="s">
        <v>30</v>
      </c>
      <c r="D1105" t="s">
        <v>31</v>
      </c>
      <c r="E1105" s="2" t="s">
        <v>24</v>
      </c>
      <c r="F1105" s="1">
        <v>0.50069444444444444</v>
      </c>
      <c r="G1105" s="2">
        <v>41993</v>
      </c>
      <c r="H1105" s="1" t="s">
        <v>25</v>
      </c>
      <c r="I1105">
        <v>440</v>
      </c>
      <c r="J1105">
        <v>2121</v>
      </c>
      <c r="K1105">
        <f t="shared" si="48"/>
        <v>933240</v>
      </c>
      <c r="L1105" t="s">
        <v>2274</v>
      </c>
      <c r="M1105" t="s">
        <v>30</v>
      </c>
      <c r="N1105" t="s">
        <v>31</v>
      </c>
      <c r="O1105" s="2" t="s">
        <v>24</v>
      </c>
      <c r="P1105" s="1">
        <v>0.50069444444444444</v>
      </c>
      <c r="Q1105">
        <v>440</v>
      </c>
      <c r="R1105">
        <v>2121</v>
      </c>
      <c r="S1105">
        <f t="shared" si="47"/>
        <v>933240</v>
      </c>
      <c r="T1105" t="s">
        <v>34</v>
      </c>
      <c r="U1105" t="s">
        <v>19</v>
      </c>
    </row>
    <row r="1106" spans="1:21" x14ac:dyDescent="0.3">
      <c r="A1106">
        <v>355898</v>
      </c>
      <c r="B1106" s="1" t="s">
        <v>2275</v>
      </c>
      <c r="C1106" t="s">
        <v>46</v>
      </c>
      <c r="D1106" t="s">
        <v>47</v>
      </c>
      <c r="E1106" s="2" t="s">
        <v>24</v>
      </c>
      <c r="F1106" s="1">
        <v>0.50069444444444444</v>
      </c>
      <c r="G1106" s="2">
        <v>41993</v>
      </c>
      <c r="H1106" s="1" t="s">
        <v>25</v>
      </c>
      <c r="I1106">
        <v>1689</v>
      </c>
      <c r="J1106">
        <v>441</v>
      </c>
      <c r="K1106">
        <f t="shared" si="48"/>
        <v>744849</v>
      </c>
      <c r="L1106" t="s">
        <v>2276</v>
      </c>
      <c r="M1106" t="s">
        <v>46</v>
      </c>
      <c r="N1106" t="s">
        <v>47</v>
      </c>
      <c r="O1106" s="2" t="s">
        <v>24</v>
      </c>
      <c r="P1106" s="1">
        <v>0.50069444444444444</v>
      </c>
      <c r="Q1106">
        <v>1689</v>
      </c>
      <c r="R1106">
        <v>441</v>
      </c>
      <c r="S1106">
        <f t="shared" si="47"/>
        <v>744849</v>
      </c>
      <c r="T1106" t="s">
        <v>34</v>
      </c>
      <c r="U1106" t="s">
        <v>19</v>
      </c>
    </row>
    <row r="1107" spans="1:21" x14ac:dyDescent="0.3">
      <c r="A1107">
        <v>510812</v>
      </c>
      <c r="B1107" s="1" t="s">
        <v>2277</v>
      </c>
      <c r="C1107" t="s">
        <v>56</v>
      </c>
      <c r="D1107" t="s">
        <v>57</v>
      </c>
      <c r="E1107" s="2" t="s">
        <v>24</v>
      </c>
      <c r="F1107" s="1">
        <v>0.50069444444444444</v>
      </c>
      <c r="G1107" s="2">
        <v>41993</v>
      </c>
      <c r="H1107" s="1" t="s">
        <v>25</v>
      </c>
      <c r="I1107">
        <v>441.95</v>
      </c>
      <c r="J1107">
        <v>260</v>
      </c>
      <c r="K1107">
        <f t="shared" si="48"/>
        <v>114907</v>
      </c>
      <c r="L1107" t="s">
        <v>2278</v>
      </c>
      <c r="M1107" t="s">
        <v>56</v>
      </c>
      <c r="N1107" t="s">
        <v>57</v>
      </c>
      <c r="O1107" s="2" t="s">
        <v>24</v>
      </c>
      <c r="P1107" s="1">
        <v>0.50069444444444444</v>
      </c>
      <c r="Q1107">
        <v>441.95</v>
      </c>
      <c r="R1107">
        <v>260</v>
      </c>
      <c r="S1107">
        <f t="shared" si="47"/>
        <v>114907</v>
      </c>
      <c r="T1107" t="s">
        <v>34</v>
      </c>
      <c r="U1107" t="s">
        <v>19</v>
      </c>
    </row>
    <row r="1108" spans="1:21" x14ac:dyDescent="0.3">
      <c r="A1108">
        <v>6668396</v>
      </c>
      <c r="B1108" s="1" t="s">
        <v>2279</v>
      </c>
      <c r="C1108" t="s">
        <v>60</v>
      </c>
      <c r="D1108" t="s">
        <v>61</v>
      </c>
      <c r="E1108" s="2" t="s">
        <v>24</v>
      </c>
      <c r="F1108" s="1">
        <v>0.50069444444444444</v>
      </c>
      <c r="G1108" s="2">
        <v>41993</v>
      </c>
      <c r="H1108" s="1" t="s">
        <v>25</v>
      </c>
      <c r="I1108">
        <v>235.1</v>
      </c>
      <c r="J1108">
        <v>1223</v>
      </c>
      <c r="K1108">
        <f t="shared" si="48"/>
        <v>287527.3</v>
      </c>
      <c r="L1108" t="s">
        <v>2280</v>
      </c>
      <c r="M1108" t="s">
        <v>60</v>
      </c>
      <c r="N1108" t="s">
        <v>61</v>
      </c>
      <c r="O1108" s="2" t="s">
        <v>24</v>
      </c>
      <c r="P1108" s="1">
        <v>0.50069444444444444</v>
      </c>
      <c r="Q1108">
        <v>235.1</v>
      </c>
      <c r="R1108">
        <v>1223</v>
      </c>
      <c r="S1108">
        <f t="shared" si="47"/>
        <v>287527.3</v>
      </c>
      <c r="T1108" t="s">
        <v>34</v>
      </c>
      <c r="U1108" t="s">
        <v>19</v>
      </c>
    </row>
    <row r="1109" spans="1:21" x14ac:dyDescent="0.3">
      <c r="A1109">
        <v>180045</v>
      </c>
      <c r="B1109" s="1" t="s">
        <v>2281</v>
      </c>
      <c r="C1109" t="s">
        <v>30</v>
      </c>
      <c r="D1109" t="s">
        <v>31</v>
      </c>
      <c r="E1109" s="2" t="s">
        <v>24</v>
      </c>
      <c r="F1109" s="1">
        <v>0.50138888888888888</v>
      </c>
      <c r="G1109" s="2">
        <v>41993</v>
      </c>
      <c r="H1109" s="1" t="s">
        <v>25</v>
      </c>
      <c r="I1109">
        <v>439.8</v>
      </c>
      <c r="J1109">
        <v>412</v>
      </c>
      <c r="K1109">
        <f t="shared" si="48"/>
        <v>181197.6</v>
      </c>
      <c r="L1109" t="s">
        <v>2282</v>
      </c>
      <c r="M1109" t="s">
        <v>30</v>
      </c>
      <c r="N1109" t="s">
        <v>31</v>
      </c>
      <c r="O1109" s="2" t="s">
        <v>24</v>
      </c>
      <c r="P1109" s="1">
        <v>0.50138888888888888</v>
      </c>
      <c r="Q1109">
        <v>439.8</v>
      </c>
      <c r="R1109">
        <v>412</v>
      </c>
      <c r="S1109">
        <f t="shared" si="47"/>
        <v>181197.6</v>
      </c>
      <c r="T1109" t="s">
        <v>34</v>
      </c>
      <c r="U1109" t="s">
        <v>19</v>
      </c>
    </row>
    <row r="1110" spans="1:21" x14ac:dyDescent="0.3">
      <c r="A1110">
        <v>355899</v>
      </c>
      <c r="B1110" s="1" t="s">
        <v>2283</v>
      </c>
      <c r="C1110" t="s">
        <v>46</v>
      </c>
      <c r="D1110" t="s">
        <v>47</v>
      </c>
      <c r="E1110" s="2" t="s">
        <v>24</v>
      </c>
      <c r="F1110" s="1">
        <v>0.50138888888888888</v>
      </c>
      <c r="G1110" s="2">
        <v>41993</v>
      </c>
      <c r="H1110" s="1" t="s">
        <v>25</v>
      </c>
      <c r="I1110">
        <v>1688.85</v>
      </c>
      <c r="J1110">
        <v>100</v>
      </c>
      <c r="K1110">
        <f t="shared" si="48"/>
        <v>168885</v>
      </c>
      <c r="L1110" t="s">
        <v>2284</v>
      </c>
      <c r="M1110" t="s">
        <v>46</v>
      </c>
      <c r="N1110" t="s">
        <v>47</v>
      </c>
      <c r="O1110" s="2" t="s">
        <v>24</v>
      </c>
      <c r="P1110" s="1">
        <v>0.50138888888888888</v>
      </c>
      <c r="Q1110">
        <v>1688.85</v>
      </c>
      <c r="R1110">
        <v>100</v>
      </c>
      <c r="S1110">
        <f t="shared" si="47"/>
        <v>168885</v>
      </c>
      <c r="T1110" t="s">
        <v>34</v>
      </c>
      <c r="U1110" t="s">
        <v>19</v>
      </c>
    </row>
    <row r="1111" spans="1:21" x14ac:dyDescent="0.3">
      <c r="A1111">
        <v>432805</v>
      </c>
      <c r="B1111" s="1" t="s">
        <v>2285</v>
      </c>
      <c r="C1111" t="s">
        <v>50</v>
      </c>
      <c r="D1111" t="s">
        <v>51</v>
      </c>
      <c r="E1111" s="2" t="s">
        <v>24</v>
      </c>
      <c r="F1111" s="1">
        <v>0.50138888888888888</v>
      </c>
      <c r="G1111" s="2">
        <v>41993</v>
      </c>
      <c r="H1111" s="1" t="s">
        <v>25</v>
      </c>
      <c r="I1111">
        <v>1384</v>
      </c>
      <c r="J1111">
        <v>75</v>
      </c>
      <c r="K1111">
        <f t="shared" si="48"/>
        <v>103800</v>
      </c>
      <c r="L1111" t="s">
        <v>2286</v>
      </c>
      <c r="M1111" t="s">
        <v>50</v>
      </c>
      <c r="N1111" t="s">
        <v>53</v>
      </c>
      <c r="O1111" s="2" t="s">
        <v>24</v>
      </c>
      <c r="P1111" s="1">
        <v>0.50138888888888888</v>
      </c>
      <c r="Q1111">
        <v>1384</v>
      </c>
      <c r="R1111">
        <v>75</v>
      </c>
      <c r="S1111">
        <f t="shared" si="47"/>
        <v>103800</v>
      </c>
      <c r="T1111" t="s">
        <v>27</v>
      </c>
      <c r="U1111" t="s">
        <v>54</v>
      </c>
    </row>
    <row r="1112" spans="1:21" x14ac:dyDescent="0.3">
      <c r="A1112">
        <v>510813</v>
      </c>
      <c r="B1112" s="1" t="s">
        <v>2287</v>
      </c>
      <c r="C1112" t="s">
        <v>56</v>
      </c>
      <c r="D1112" t="s">
        <v>57</v>
      </c>
      <c r="E1112" s="2" t="s">
        <v>24</v>
      </c>
      <c r="F1112" s="1">
        <v>0.50138888888888888</v>
      </c>
      <c r="G1112" s="2">
        <v>41993</v>
      </c>
      <c r="H1112" s="1" t="s">
        <v>25</v>
      </c>
      <c r="I1112">
        <v>442</v>
      </c>
      <c r="J1112">
        <v>146</v>
      </c>
      <c r="K1112">
        <f t="shared" si="48"/>
        <v>64532</v>
      </c>
      <c r="L1112" t="s">
        <v>2288</v>
      </c>
      <c r="M1112" t="s">
        <v>56</v>
      </c>
      <c r="N1112" t="s">
        <v>57</v>
      </c>
      <c r="O1112" s="2" t="s">
        <v>24</v>
      </c>
      <c r="P1112" s="1">
        <v>0.50138888888888888</v>
      </c>
      <c r="Q1112">
        <v>442</v>
      </c>
      <c r="R1112">
        <v>146</v>
      </c>
      <c r="S1112">
        <f t="shared" si="47"/>
        <v>64532</v>
      </c>
      <c r="T1112" t="s">
        <v>34</v>
      </c>
      <c r="U1112" t="s">
        <v>19</v>
      </c>
    </row>
    <row r="1113" spans="1:21" x14ac:dyDescent="0.3">
      <c r="A1113">
        <v>6668397</v>
      </c>
      <c r="B1113" s="1" t="s">
        <v>2289</v>
      </c>
      <c r="C1113" t="s">
        <v>60</v>
      </c>
      <c r="D1113" t="s">
        <v>61</v>
      </c>
      <c r="E1113" s="2" t="s">
        <v>24</v>
      </c>
      <c r="F1113" s="1">
        <v>0.50138888888888888</v>
      </c>
      <c r="G1113" s="2">
        <v>41993</v>
      </c>
      <c r="H1113" s="1" t="s">
        <v>25</v>
      </c>
      <c r="I1113">
        <v>234.95</v>
      </c>
      <c r="J1113">
        <v>595</v>
      </c>
      <c r="K1113">
        <f t="shared" si="48"/>
        <v>139795.25</v>
      </c>
      <c r="L1113" t="s">
        <v>2290</v>
      </c>
      <c r="M1113" t="s">
        <v>60</v>
      </c>
      <c r="N1113" t="s">
        <v>61</v>
      </c>
      <c r="O1113" s="2" t="s">
        <v>24</v>
      </c>
      <c r="P1113" s="1">
        <v>0.50138888888888888</v>
      </c>
      <c r="Q1113">
        <v>234.95</v>
      </c>
      <c r="R1113">
        <v>595</v>
      </c>
      <c r="S1113">
        <v>139790.51</v>
      </c>
      <c r="T1113" t="s">
        <v>27</v>
      </c>
      <c r="U1113" t="s">
        <v>208</v>
      </c>
    </row>
    <row r="1114" spans="1:21" x14ac:dyDescent="0.3">
      <c r="A1114">
        <v>180046</v>
      </c>
      <c r="B1114" s="1" t="s">
        <v>2291</v>
      </c>
      <c r="C1114" t="s">
        <v>30</v>
      </c>
      <c r="D1114" t="s">
        <v>31</v>
      </c>
      <c r="E1114" s="2" t="s">
        <v>24</v>
      </c>
      <c r="F1114" s="1">
        <v>0.50208333333333333</v>
      </c>
      <c r="G1114" s="2">
        <v>41993</v>
      </c>
      <c r="H1114" s="1" t="s">
        <v>25</v>
      </c>
      <c r="I1114">
        <v>440</v>
      </c>
      <c r="J1114">
        <v>527</v>
      </c>
      <c r="K1114">
        <f t="shared" si="48"/>
        <v>231880</v>
      </c>
      <c r="L1114" t="s">
        <v>2292</v>
      </c>
      <c r="M1114" t="s">
        <v>30</v>
      </c>
      <c r="N1114" t="s">
        <v>31</v>
      </c>
      <c r="O1114" s="2" t="s">
        <v>24</v>
      </c>
      <c r="P1114" s="1">
        <v>0.50208333333333333</v>
      </c>
      <c r="Q1114">
        <v>440</v>
      </c>
      <c r="R1114">
        <v>527</v>
      </c>
      <c r="S1114">
        <f t="shared" ref="S1114:S1177" si="49">Q1114*R1114</f>
        <v>231880</v>
      </c>
      <c r="T1114" t="s">
        <v>34</v>
      </c>
      <c r="U1114" t="s">
        <v>19</v>
      </c>
    </row>
    <row r="1115" spans="1:21" x14ac:dyDescent="0.3">
      <c r="A1115">
        <v>355900</v>
      </c>
      <c r="B1115" s="1" t="s">
        <v>2293</v>
      </c>
      <c r="C1115" t="s">
        <v>46</v>
      </c>
      <c r="D1115" t="s">
        <v>47</v>
      </c>
      <c r="E1115" s="2" t="s">
        <v>24</v>
      </c>
      <c r="F1115" s="1">
        <v>0.50208333333333333</v>
      </c>
      <c r="G1115" s="2">
        <v>41993</v>
      </c>
      <c r="H1115" s="1" t="s">
        <v>25</v>
      </c>
      <c r="I1115">
        <v>1688.45</v>
      </c>
      <c r="J1115">
        <v>169</v>
      </c>
      <c r="K1115">
        <f t="shared" si="48"/>
        <v>285348.05</v>
      </c>
      <c r="L1115" t="s">
        <v>2294</v>
      </c>
      <c r="M1115" t="s">
        <v>46</v>
      </c>
      <c r="N1115" t="s">
        <v>47</v>
      </c>
      <c r="O1115" s="2" t="s">
        <v>24</v>
      </c>
      <c r="P1115" s="1">
        <v>0.50208333333333333</v>
      </c>
      <c r="Q1115">
        <v>1688.45</v>
      </c>
      <c r="R1115">
        <v>169</v>
      </c>
      <c r="S1115">
        <f t="shared" si="49"/>
        <v>285348.05</v>
      </c>
      <c r="T1115" t="s">
        <v>34</v>
      </c>
      <c r="U1115" t="s">
        <v>19</v>
      </c>
    </row>
    <row r="1116" spans="1:21" x14ac:dyDescent="0.3">
      <c r="A1116">
        <v>510814</v>
      </c>
      <c r="B1116" s="1" t="s">
        <v>2295</v>
      </c>
      <c r="C1116" t="s">
        <v>56</v>
      </c>
      <c r="D1116" t="s">
        <v>57</v>
      </c>
      <c r="E1116" s="2" t="s">
        <v>24</v>
      </c>
      <c r="F1116" s="1">
        <v>0.50208333333333333</v>
      </c>
      <c r="G1116" s="2">
        <v>41993</v>
      </c>
      <c r="H1116" s="1" t="s">
        <v>25</v>
      </c>
      <c r="I1116">
        <v>442</v>
      </c>
      <c r="J1116">
        <v>121</v>
      </c>
      <c r="K1116">
        <f t="shared" si="48"/>
        <v>53482</v>
      </c>
      <c r="L1116" t="s">
        <v>2296</v>
      </c>
      <c r="M1116" t="s">
        <v>56</v>
      </c>
      <c r="N1116" t="s">
        <v>57</v>
      </c>
      <c r="O1116" s="2" t="s">
        <v>24</v>
      </c>
      <c r="P1116" s="1">
        <v>0.50208333333333333</v>
      </c>
      <c r="Q1116">
        <v>442</v>
      </c>
      <c r="R1116">
        <v>121</v>
      </c>
      <c r="S1116">
        <f t="shared" si="49"/>
        <v>53482</v>
      </c>
      <c r="T1116" t="s">
        <v>34</v>
      </c>
      <c r="U1116" t="s">
        <v>19</v>
      </c>
    </row>
    <row r="1117" spans="1:21" x14ac:dyDescent="0.3">
      <c r="A1117">
        <v>6668398</v>
      </c>
      <c r="B1117" s="1" t="s">
        <v>2297</v>
      </c>
      <c r="C1117" t="s">
        <v>60</v>
      </c>
      <c r="D1117" t="s">
        <v>61</v>
      </c>
      <c r="E1117" s="2" t="s">
        <v>24</v>
      </c>
      <c r="F1117" s="1">
        <v>0.50208333333333333</v>
      </c>
      <c r="G1117" s="2">
        <v>41993</v>
      </c>
      <c r="H1117" s="1" t="s">
        <v>25</v>
      </c>
      <c r="I1117">
        <v>234.95</v>
      </c>
      <c r="J1117">
        <v>1100</v>
      </c>
      <c r="K1117">
        <f t="shared" si="48"/>
        <v>258445</v>
      </c>
      <c r="L1117" t="s">
        <v>2298</v>
      </c>
      <c r="M1117" t="s">
        <v>60</v>
      </c>
      <c r="N1117" t="s">
        <v>61</v>
      </c>
      <c r="O1117" s="2" t="s">
        <v>24</v>
      </c>
      <c r="P1117" s="1">
        <v>0.50208333333333333</v>
      </c>
      <c r="Q1117">
        <v>234.95</v>
      </c>
      <c r="R1117">
        <v>1100</v>
      </c>
      <c r="S1117">
        <f t="shared" si="49"/>
        <v>258445</v>
      </c>
      <c r="T1117" t="s">
        <v>34</v>
      </c>
      <c r="U1117" t="s">
        <v>19</v>
      </c>
    </row>
    <row r="1118" spans="1:21" x14ac:dyDescent="0.3">
      <c r="A1118">
        <v>180047</v>
      </c>
      <c r="B1118" s="1" t="s">
        <v>2299</v>
      </c>
      <c r="C1118" t="s">
        <v>30</v>
      </c>
      <c r="D1118" t="s">
        <v>31</v>
      </c>
      <c r="E1118" s="2" t="s">
        <v>24</v>
      </c>
      <c r="F1118" s="1">
        <v>0.50277777777777777</v>
      </c>
      <c r="G1118" s="2">
        <v>41993</v>
      </c>
      <c r="H1118" s="1" t="s">
        <v>32</v>
      </c>
      <c r="I1118">
        <v>450</v>
      </c>
      <c r="J1118">
        <v>311</v>
      </c>
      <c r="K1118">
        <f t="shared" si="48"/>
        <v>139950</v>
      </c>
      <c r="L1118" t="s">
        <v>2300</v>
      </c>
      <c r="M1118" t="s">
        <v>30</v>
      </c>
      <c r="N1118" t="s">
        <v>31</v>
      </c>
      <c r="O1118" s="2" t="s">
        <v>24</v>
      </c>
      <c r="P1118" s="1">
        <v>0.50277777777777777</v>
      </c>
      <c r="Q1118">
        <v>440</v>
      </c>
      <c r="R1118">
        <v>311</v>
      </c>
      <c r="S1118">
        <f t="shared" si="49"/>
        <v>136840</v>
      </c>
      <c r="T1118" t="s">
        <v>27</v>
      </c>
      <c r="U1118" t="s">
        <v>68</v>
      </c>
    </row>
    <row r="1119" spans="1:21" x14ac:dyDescent="0.3">
      <c r="A1119">
        <v>355901</v>
      </c>
      <c r="B1119" s="1" t="s">
        <v>541</v>
      </c>
      <c r="C1119" t="s">
        <v>46</v>
      </c>
      <c r="D1119" t="s">
        <v>47</v>
      </c>
      <c r="E1119" s="2" t="s">
        <v>24</v>
      </c>
      <c r="F1119" s="1">
        <v>0.50277777777777777</v>
      </c>
      <c r="G1119" s="2">
        <v>41993</v>
      </c>
      <c r="H1119" s="1" t="s">
        <v>25</v>
      </c>
      <c r="I1119">
        <v>1688.5</v>
      </c>
      <c r="J1119">
        <v>74</v>
      </c>
      <c r="K1119">
        <f t="shared" si="48"/>
        <v>124949</v>
      </c>
      <c r="L1119" t="s">
        <v>2301</v>
      </c>
      <c r="M1119" t="s">
        <v>46</v>
      </c>
      <c r="N1119" t="s">
        <v>47</v>
      </c>
      <c r="O1119" s="2" t="s">
        <v>24</v>
      </c>
      <c r="P1119" s="1">
        <v>0.50277777777777777</v>
      </c>
      <c r="Q1119">
        <v>1688.5</v>
      </c>
      <c r="R1119">
        <v>74</v>
      </c>
      <c r="S1119">
        <f t="shared" si="49"/>
        <v>124949</v>
      </c>
      <c r="T1119" t="s">
        <v>34</v>
      </c>
      <c r="U1119" t="s">
        <v>19</v>
      </c>
    </row>
    <row r="1120" spans="1:21" x14ac:dyDescent="0.3">
      <c r="A1120">
        <v>432807</v>
      </c>
      <c r="B1120" s="1" t="s">
        <v>2302</v>
      </c>
      <c r="C1120" t="s">
        <v>50</v>
      </c>
      <c r="D1120" t="s">
        <v>51</v>
      </c>
      <c r="E1120" s="2" t="s">
        <v>24</v>
      </c>
      <c r="F1120" s="1">
        <v>0.50277777777777777</v>
      </c>
      <c r="G1120" s="2">
        <v>41993</v>
      </c>
      <c r="H1120" s="1" t="s">
        <v>32</v>
      </c>
      <c r="I1120">
        <v>1383</v>
      </c>
      <c r="J1120">
        <v>45</v>
      </c>
      <c r="K1120">
        <f t="shared" si="48"/>
        <v>62235</v>
      </c>
      <c r="L1120" t="s">
        <v>2303</v>
      </c>
      <c r="M1120" t="s">
        <v>50</v>
      </c>
      <c r="N1120" t="s">
        <v>51</v>
      </c>
      <c r="O1120" s="2" t="s">
        <v>24</v>
      </c>
      <c r="P1120" s="1">
        <v>0.50277777777777777</v>
      </c>
      <c r="Q1120">
        <v>1383</v>
      </c>
      <c r="R1120">
        <v>45</v>
      </c>
      <c r="S1120">
        <f t="shared" si="49"/>
        <v>62235</v>
      </c>
      <c r="T1120" t="s">
        <v>34</v>
      </c>
      <c r="U1120" t="s">
        <v>19</v>
      </c>
    </row>
    <row r="1121" spans="1:21" x14ac:dyDescent="0.3">
      <c r="A1121">
        <v>510815</v>
      </c>
      <c r="B1121" s="1" t="s">
        <v>2304</v>
      </c>
      <c r="C1121" t="s">
        <v>56</v>
      </c>
      <c r="D1121" t="s">
        <v>57</v>
      </c>
      <c r="E1121" s="2" t="s">
        <v>24</v>
      </c>
      <c r="F1121" s="1">
        <v>0.50277777777777777</v>
      </c>
      <c r="G1121" s="2">
        <v>41993</v>
      </c>
      <c r="H1121" s="1" t="s">
        <v>25</v>
      </c>
      <c r="I1121">
        <v>442</v>
      </c>
      <c r="J1121">
        <v>126</v>
      </c>
      <c r="K1121">
        <f t="shared" si="48"/>
        <v>55692</v>
      </c>
      <c r="L1121" t="s">
        <v>2305</v>
      </c>
      <c r="M1121" t="s">
        <v>56</v>
      </c>
      <c r="N1121" t="s">
        <v>57</v>
      </c>
      <c r="O1121" s="2" t="s">
        <v>24</v>
      </c>
      <c r="P1121" s="1">
        <v>0.50277777777777777</v>
      </c>
      <c r="Q1121">
        <v>442</v>
      </c>
      <c r="R1121">
        <v>126</v>
      </c>
      <c r="S1121">
        <f t="shared" si="49"/>
        <v>55692</v>
      </c>
      <c r="T1121" t="s">
        <v>34</v>
      </c>
      <c r="U1121" t="s">
        <v>19</v>
      </c>
    </row>
    <row r="1122" spans="1:21" x14ac:dyDescent="0.3">
      <c r="A1122">
        <v>6668399</v>
      </c>
      <c r="B1122" s="1" t="s">
        <v>2306</v>
      </c>
      <c r="C1122" t="s">
        <v>60</v>
      </c>
      <c r="D1122" t="s">
        <v>61</v>
      </c>
      <c r="E1122" s="2" t="s">
        <v>24</v>
      </c>
      <c r="F1122" s="1">
        <v>0.50277777777777777</v>
      </c>
      <c r="G1122" s="2">
        <v>41993</v>
      </c>
      <c r="H1122" s="1" t="s">
        <v>25</v>
      </c>
      <c r="I1122">
        <v>235</v>
      </c>
      <c r="J1122">
        <v>851</v>
      </c>
      <c r="K1122">
        <f t="shared" si="48"/>
        <v>199985</v>
      </c>
      <c r="L1122" t="s">
        <v>2307</v>
      </c>
      <c r="M1122" t="s">
        <v>60</v>
      </c>
      <c r="N1122" t="s">
        <v>61</v>
      </c>
      <c r="O1122" s="2" t="s">
        <v>24</v>
      </c>
      <c r="P1122" s="1">
        <v>0.50277777777777777</v>
      </c>
      <c r="Q1122">
        <v>235</v>
      </c>
      <c r="R1122">
        <v>851</v>
      </c>
      <c r="S1122">
        <f t="shared" si="49"/>
        <v>199985</v>
      </c>
      <c r="T1122" t="s">
        <v>34</v>
      </c>
      <c r="U1122" t="s">
        <v>19</v>
      </c>
    </row>
    <row r="1123" spans="1:21" x14ac:dyDescent="0.3">
      <c r="A1123">
        <v>114621</v>
      </c>
      <c r="B1123" s="1" t="s">
        <v>2308</v>
      </c>
      <c r="C1123" t="s">
        <v>22</v>
      </c>
      <c r="D1123" t="s">
        <v>23</v>
      </c>
      <c r="E1123" s="2" t="s">
        <v>24</v>
      </c>
      <c r="F1123" s="1">
        <v>0.50347222222222221</v>
      </c>
      <c r="G1123" s="2">
        <v>41993</v>
      </c>
      <c r="H1123" s="1" t="s">
        <v>25</v>
      </c>
      <c r="I1123">
        <v>552.65</v>
      </c>
      <c r="J1123">
        <v>166</v>
      </c>
      <c r="K1123">
        <f t="shared" si="48"/>
        <v>91739.9</v>
      </c>
      <c r="L1123" t="s">
        <v>2309</v>
      </c>
      <c r="M1123" t="s">
        <v>22</v>
      </c>
      <c r="N1123" t="s">
        <v>23</v>
      </c>
      <c r="O1123" s="2" t="s">
        <v>24</v>
      </c>
      <c r="P1123" s="1">
        <v>0.50347222222222221</v>
      </c>
      <c r="Q1123">
        <v>552.65</v>
      </c>
      <c r="R1123">
        <v>166</v>
      </c>
      <c r="S1123">
        <f t="shared" si="49"/>
        <v>91739.9</v>
      </c>
      <c r="T1123" t="s">
        <v>34</v>
      </c>
      <c r="U1123" t="s">
        <v>19</v>
      </c>
    </row>
    <row r="1124" spans="1:21" x14ac:dyDescent="0.3">
      <c r="A1124">
        <v>180048</v>
      </c>
      <c r="B1124" s="1" t="s">
        <v>2310</v>
      </c>
      <c r="C1124" t="s">
        <v>30</v>
      </c>
      <c r="D1124" t="s">
        <v>31</v>
      </c>
      <c r="E1124" s="2" t="s">
        <v>24</v>
      </c>
      <c r="F1124" s="1">
        <v>0.50347222222222221</v>
      </c>
      <c r="G1124" s="2">
        <v>41993</v>
      </c>
      <c r="H1124" s="1" t="s">
        <v>32</v>
      </c>
      <c r="I1124">
        <v>440</v>
      </c>
      <c r="J1124">
        <v>925</v>
      </c>
      <c r="K1124">
        <f t="shared" si="48"/>
        <v>407000</v>
      </c>
      <c r="L1124" t="s">
        <v>2311</v>
      </c>
      <c r="M1124" t="s">
        <v>30</v>
      </c>
      <c r="N1124" t="s">
        <v>31</v>
      </c>
      <c r="O1124" s="2" t="s">
        <v>24</v>
      </c>
      <c r="P1124" s="1">
        <v>0.50347222222222221</v>
      </c>
      <c r="Q1124">
        <v>440</v>
      </c>
      <c r="R1124">
        <v>925</v>
      </c>
      <c r="S1124">
        <f t="shared" si="49"/>
        <v>407000</v>
      </c>
      <c r="T1124" t="s">
        <v>34</v>
      </c>
      <c r="U1124" t="s">
        <v>19</v>
      </c>
    </row>
    <row r="1125" spans="1:21" x14ac:dyDescent="0.3">
      <c r="A1125">
        <v>432808</v>
      </c>
      <c r="B1125" s="1" t="s">
        <v>2312</v>
      </c>
      <c r="C1125" t="s">
        <v>50</v>
      </c>
      <c r="D1125" t="s">
        <v>51</v>
      </c>
      <c r="E1125" s="2" t="s">
        <v>24</v>
      </c>
      <c r="F1125" s="1">
        <v>0.50347222222222221</v>
      </c>
      <c r="G1125" s="2">
        <v>41993</v>
      </c>
      <c r="H1125" s="1" t="s">
        <v>25</v>
      </c>
      <c r="I1125">
        <v>1383</v>
      </c>
      <c r="J1125">
        <v>652</v>
      </c>
      <c r="K1125">
        <f t="shared" si="48"/>
        <v>901716</v>
      </c>
      <c r="L1125" t="s">
        <v>2313</v>
      </c>
      <c r="M1125" t="s">
        <v>50</v>
      </c>
      <c r="N1125" t="s">
        <v>53</v>
      </c>
      <c r="O1125" s="2" t="s">
        <v>24</v>
      </c>
      <c r="P1125" s="1">
        <v>0.50347222222222221</v>
      </c>
      <c r="Q1125">
        <v>1383</v>
      </c>
      <c r="R1125">
        <v>652</v>
      </c>
      <c r="S1125">
        <f t="shared" si="49"/>
        <v>901716</v>
      </c>
      <c r="T1125" t="s">
        <v>27</v>
      </c>
      <c r="U1125" t="s">
        <v>54</v>
      </c>
    </row>
    <row r="1126" spans="1:21" x14ac:dyDescent="0.3">
      <c r="A1126">
        <v>6668400</v>
      </c>
      <c r="B1126" s="1" t="s">
        <v>2314</v>
      </c>
      <c r="C1126" t="s">
        <v>60</v>
      </c>
      <c r="D1126" t="s">
        <v>61</v>
      </c>
      <c r="E1126" s="2" t="s">
        <v>24</v>
      </c>
      <c r="F1126" s="1">
        <v>0.50347222222222221</v>
      </c>
      <c r="G1126" s="2">
        <v>41993</v>
      </c>
      <c r="H1126" s="1" t="s">
        <v>25</v>
      </c>
      <c r="I1126">
        <v>234.9</v>
      </c>
      <c r="J1126">
        <v>5990</v>
      </c>
      <c r="K1126">
        <f t="shared" si="48"/>
        <v>1407051</v>
      </c>
      <c r="L1126" t="s">
        <v>2315</v>
      </c>
      <c r="M1126" t="s">
        <v>60</v>
      </c>
      <c r="N1126" t="s">
        <v>61</v>
      </c>
      <c r="O1126" s="2" t="s">
        <v>24</v>
      </c>
      <c r="P1126" s="1">
        <v>0.50347222222222221</v>
      </c>
      <c r="Q1126">
        <v>234.9</v>
      </c>
      <c r="R1126">
        <v>5990</v>
      </c>
      <c r="S1126">
        <f t="shared" si="49"/>
        <v>1407051</v>
      </c>
      <c r="T1126" t="s">
        <v>34</v>
      </c>
      <c r="U1126" t="s">
        <v>19</v>
      </c>
    </row>
    <row r="1127" spans="1:21" x14ac:dyDescent="0.3">
      <c r="A1127">
        <v>180049</v>
      </c>
      <c r="B1127" s="1" t="s">
        <v>2316</v>
      </c>
      <c r="C1127" t="s">
        <v>30</v>
      </c>
      <c r="D1127" t="s">
        <v>31</v>
      </c>
      <c r="E1127" s="2" t="s">
        <v>24</v>
      </c>
      <c r="F1127" s="1">
        <v>0.50416666666666665</v>
      </c>
      <c r="G1127" s="2">
        <v>41993</v>
      </c>
      <c r="H1127" s="1" t="s">
        <v>25</v>
      </c>
      <c r="I1127">
        <v>440</v>
      </c>
      <c r="J1127">
        <v>531</v>
      </c>
      <c r="K1127">
        <f t="shared" si="48"/>
        <v>233640</v>
      </c>
      <c r="L1127" t="s">
        <v>2317</v>
      </c>
      <c r="M1127" t="s">
        <v>30</v>
      </c>
      <c r="N1127" t="s">
        <v>394</v>
      </c>
      <c r="O1127" s="2" t="s">
        <v>24</v>
      </c>
      <c r="P1127" s="1">
        <v>0.50416666666666665</v>
      </c>
      <c r="Q1127">
        <v>440</v>
      </c>
      <c r="R1127">
        <v>531</v>
      </c>
      <c r="S1127">
        <f t="shared" si="49"/>
        <v>233640</v>
      </c>
      <c r="T1127" t="s">
        <v>27</v>
      </c>
      <c r="U1127" t="s">
        <v>54</v>
      </c>
    </row>
    <row r="1128" spans="1:21" x14ac:dyDescent="0.3">
      <c r="A1128">
        <v>253426</v>
      </c>
      <c r="B1128" s="1" t="s">
        <v>2318</v>
      </c>
      <c r="C1128" t="s">
        <v>36</v>
      </c>
      <c r="D1128" t="s">
        <v>37</v>
      </c>
      <c r="E1128" s="2" t="s">
        <v>24</v>
      </c>
      <c r="F1128" s="1">
        <v>0.50416666666666665</v>
      </c>
      <c r="G1128" s="2">
        <v>41993</v>
      </c>
      <c r="H1128" s="1" t="s">
        <v>32</v>
      </c>
      <c r="I1128">
        <v>1180.9000000000001</v>
      </c>
      <c r="J1128">
        <v>29</v>
      </c>
      <c r="K1128">
        <f t="shared" si="48"/>
        <v>34246.100000000006</v>
      </c>
      <c r="L1128" t="s">
        <v>2319</v>
      </c>
      <c r="M1128" t="s">
        <v>36</v>
      </c>
      <c r="N1128" t="s">
        <v>37</v>
      </c>
      <c r="O1128" s="2" t="s">
        <v>24</v>
      </c>
      <c r="P1128" s="1">
        <v>0.50416666666666665</v>
      </c>
      <c r="Q1128">
        <v>1180.9000000000001</v>
      </c>
      <c r="R1128">
        <v>29</v>
      </c>
      <c r="S1128">
        <f t="shared" si="49"/>
        <v>34246.100000000006</v>
      </c>
      <c r="T1128" t="s">
        <v>34</v>
      </c>
      <c r="U1128" t="s">
        <v>19</v>
      </c>
    </row>
    <row r="1129" spans="1:21" x14ac:dyDescent="0.3">
      <c r="A1129">
        <v>355903</v>
      </c>
      <c r="B1129" s="1" t="s">
        <v>2320</v>
      </c>
      <c r="C1129" t="s">
        <v>46</v>
      </c>
      <c r="D1129" t="s">
        <v>47</v>
      </c>
      <c r="E1129" s="2" t="s">
        <v>24</v>
      </c>
      <c r="F1129" s="1">
        <v>0.50416666666666665</v>
      </c>
      <c r="G1129" s="2">
        <v>41993</v>
      </c>
      <c r="H1129" s="1" t="s">
        <v>32</v>
      </c>
      <c r="I1129">
        <v>1688</v>
      </c>
      <c r="J1129">
        <v>141</v>
      </c>
      <c r="K1129">
        <v>238018</v>
      </c>
      <c r="L1129" t="s">
        <v>2321</v>
      </c>
      <c r="M1129" t="s">
        <v>46</v>
      </c>
      <c r="N1129" t="s">
        <v>47</v>
      </c>
      <c r="O1129" s="2" t="s">
        <v>24</v>
      </c>
      <c r="P1129" s="1">
        <v>0.50416666666666665</v>
      </c>
      <c r="Q1129">
        <v>1688</v>
      </c>
      <c r="R1129">
        <v>141</v>
      </c>
      <c r="S1129">
        <f t="shared" si="49"/>
        <v>238008</v>
      </c>
      <c r="T1129" t="s">
        <v>27</v>
      </c>
      <c r="U1129" t="s">
        <v>208</v>
      </c>
    </row>
    <row r="1130" spans="1:21" x14ac:dyDescent="0.3">
      <c r="A1130">
        <v>432809</v>
      </c>
      <c r="B1130" s="1" t="s">
        <v>2322</v>
      </c>
      <c r="C1130" t="s">
        <v>50</v>
      </c>
      <c r="D1130" t="s">
        <v>51</v>
      </c>
      <c r="E1130" s="2" t="s">
        <v>24</v>
      </c>
      <c r="F1130" s="1">
        <v>0.50416666666666665</v>
      </c>
      <c r="G1130" s="2">
        <v>41993</v>
      </c>
      <c r="H1130" s="1" t="s">
        <v>32</v>
      </c>
      <c r="I1130">
        <v>1383</v>
      </c>
      <c r="J1130">
        <v>84</v>
      </c>
      <c r="K1130">
        <f>I1130*J1130</f>
        <v>116172</v>
      </c>
      <c r="L1130" t="s">
        <v>2323</v>
      </c>
      <c r="M1130" t="s">
        <v>50</v>
      </c>
      <c r="N1130" t="s">
        <v>51</v>
      </c>
      <c r="O1130" s="2" t="s">
        <v>24</v>
      </c>
      <c r="P1130" s="1">
        <v>0.50416666666666665</v>
      </c>
      <c r="Q1130">
        <v>1383</v>
      </c>
      <c r="R1130">
        <v>84</v>
      </c>
      <c r="S1130">
        <f t="shared" si="49"/>
        <v>116172</v>
      </c>
      <c r="T1130" t="s">
        <v>34</v>
      </c>
      <c r="U1130" t="s">
        <v>19</v>
      </c>
    </row>
    <row r="1131" spans="1:21" x14ac:dyDescent="0.3">
      <c r="A1131">
        <v>510817</v>
      </c>
      <c r="B1131" s="1" t="s">
        <v>2324</v>
      </c>
      <c r="C1131" t="s">
        <v>56</v>
      </c>
      <c r="D1131" t="s">
        <v>57</v>
      </c>
      <c r="E1131" s="2" t="s">
        <v>24</v>
      </c>
      <c r="F1131" s="1">
        <v>0.50416666666666665</v>
      </c>
      <c r="G1131" s="2">
        <v>41993</v>
      </c>
      <c r="H1131" s="1" t="s">
        <v>25</v>
      </c>
      <c r="I1131">
        <v>441.85</v>
      </c>
      <c r="J1131">
        <v>4248</v>
      </c>
      <c r="K1131">
        <f>I1131*J1131</f>
        <v>1876978.8</v>
      </c>
      <c r="L1131" t="s">
        <v>2325</v>
      </c>
      <c r="M1131" t="s">
        <v>56</v>
      </c>
      <c r="N1131" t="s">
        <v>57</v>
      </c>
      <c r="O1131" s="2" t="s">
        <v>24</v>
      </c>
      <c r="P1131" s="1">
        <v>0.50416666666666665</v>
      </c>
      <c r="Q1131">
        <v>441.85</v>
      </c>
      <c r="R1131">
        <v>4248</v>
      </c>
      <c r="S1131">
        <f t="shared" si="49"/>
        <v>1876978.8</v>
      </c>
      <c r="T1131" t="s">
        <v>34</v>
      </c>
      <c r="U1131" t="s">
        <v>19</v>
      </c>
    </row>
    <row r="1132" spans="1:21" x14ac:dyDescent="0.3">
      <c r="A1132">
        <v>6668401</v>
      </c>
      <c r="B1132" s="1" t="s">
        <v>2326</v>
      </c>
      <c r="C1132" t="s">
        <v>60</v>
      </c>
      <c r="D1132" t="s">
        <v>61</v>
      </c>
      <c r="E1132" s="2" t="s">
        <v>24</v>
      </c>
      <c r="F1132" s="1">
        <v>0.50416666666666665</v>
      </c>
      <c r="G1132" s="2">
        <v>41993</v>
      </c>
      <c r="H1132" s="1" t="s">
        <v>32</v>
      </c>
      <c r="I1132">
        <v>234.95</v>
      </c>
      <c r="J1132">
        <v>2916</v>
      </c>
      <c r="K1132">
        <v>685115.3</v>
      </c>
      <c r="L1132" t="s">
        <v>2327</v>
      </c>
      <c r="M1132" t="s">
        <v>60</v>
      </c>
      <c r="N1132" t="s">
        <v>61</v>
      </c>
      <c r="O1132" s="2" t="s">
        <v>24</v>
      </c>
      <c r="P1132" s="1">
        <v>0.50416666666666665</v>
      </c>
      <c r="Q1132">
        <v>234.95</v>
      </c>
      <c r="R1132">
        <v>2916</v>
      </c>
      <c r="S1132">
        <f t="shared" si="49"/>
        <v>685114.2</v>
      </c>
      <c r="T1132" t="s">
        <v>27</v>
      </c>
      <c r="U1132" t="s">
        <v>208</v>
      </c>
    </row>
    <row r="1133" spans="1:21" x14ac:dyDescent="0.3">
      <c r="A1133">
        <v>180050</v>
      </c>
      <c r="B1133" s="1" t="s">
        <v>2328</v>
      </c>
      <c r="C1133" t="s">
        <v>30</v>
      </c>
      <c r="D1133" t="s">
        <v>31</v>
      </c>
      <c r="E1133" s="2" t="s">
        <v>24</v>
      </c>
      <c r="F1133" s="1">
        <v>0.50486111111111109</v>
      </c>
      <c r="G1133" s="2">
        <v>41993</v>
      </c>
      <c r="H1133" s="1" t="s">
        <v>25</v>
      </c>
      <c r="I1133">
        <v>440.2</v>
      </c>
      <c r="J1133">
        <v>900</v>
      </c>
      <c r="K1133">
        <f t="shared" ref="K1133:K1190" si="50">I1133*J1133</f>
        <v>396180</v>
      </c>
      <c r="L1133" t="s">
        <v>2329</v>
      </c>
      <c r="M1133" t="s">
        <v>30</v>
      </c>
      <c r="N1133" t="s">
        <v>31</v>
      </c>
      <c r="O1133" s="2" t="s">
        <v>24</v>
      </c>
      <c r="P1133" s="1">
        <v>0.50486111111111109</v>
      </c>
      <c r="Q1133">
        <v>440.2</v>
      </c>
      <c r="R1133">
        <v>900</v>
      </c>
      <c r="S1133">
        <f t="shared" si="49"/>
        <v>396180</v>
      </c>
      <c r="T1133" t="s">
        <v>34</v>
      </c>
      <c r="U1133" t="s">
        <v>19</v>
      </c>
    </row>
    <row r="1134" spans="1:21" x14ac:dyDescent="0.3">
      <c r="A1134">
        <v>253427</v>
      </c>
      <c r="B1134" s="1" t="s">
        <v>2330</v>
      </c>
      <c r="C1134" t="s">
        <v>36</v>
      </c>
      <c r="D1134" t="s">
        <v>37</v>
      </c>
      <c r="E1134" s="2" t="s">
        <v>24</v>
      </c>
      <c r="F1134" s="1">
        <v>0.50486111111111109</v>
      </c>
      <c r="G1134" s="2">
        <v>41993</v>
      </c>
      <c r="H1134" s="1" t="s">
        <v>25</v>
      </c>
      <c r="I1134">
        <v>1180.1500000000001</v>
      </c>
      <c r="J1134">
        <v>30</v>
      </c>
      <c r="K1134">
        <f t="shared" si="50"/>
        <v>35404.5</v>
      </c>
      <c r="L1134" t="s">
        <v>2331</v>
      </c>
      <c r="M1134" t="s">
        <v>36</v>
      </c>
      <c r="N1134" t="s">
        <v>37</v>
      </c>
      <c r="O1134" s="2" t="s">
        <v>24</v>
      </c>
      <c r="P1134" s="1">
        <v>0.50486111111111109</v>
      </c>
      <c r="Q1134">
        <v>1180.1500000000001</v>
      </c>
      <c r="R1134">
        <v>30</v>
      </c>
      <c r="S1134">
        <f t="shared" si="49"/>
        <v>35404.5</v>
      </c>
      <c r="T1134" t="s">
        <v>34</v>
      </c>
      <c r="U1134" t="s">
        <v>19</v>
      </c>
    </row>
    <row r="1135" spans="1:21" x14ac:dyDescent="0.3">
      <c r="A1135">
        <v>305719</v>
      </c>
      <c r="B1135" s="1" t="s">
        <v>2332</v>
      </c>
      <c r="C1135" t="s">
        <v>42</v>
      </c>
      <c r="D1135" t="s">
        <v>43</v>
      </c>
      <c r="E1135" s="2" t="s">
        <v>24</v>
      </c>
      <c r="F1135" s="1">
        <v>0.50486111111111109</v>
      </c>
      <c r="G1135" s="2">
        <v>41993</v>
      </c>
      <c r="H1135" s="1" t="s">
        <v>25</v>
      </c>
      <c r="I1135">
        <v>3419.1</v>
      </c>
      <c r="J1135">
        <v>53</v>
      </c>
      <c r="K1135">
        <f t="shared" si="50"/>
        <v>181212.3</v>
      </c>
      <c r="L1135" t="s">
        <v>2333</v>
      </c>
      <c r="M1135" t="s">
        <v>42</v>
      </c>
      <c r="N1135" t="s">
        <v>43</v>
      </c>
      <c r="O1135" s="2" t="s">
        <v>24</v>
      </c>
      <c r="P1135" s="1">
        <v>0.50486111111111109</v>
      </c>
      <c r="Q1135">
        <v>3419.1</v>
      </c>
      <c r="R1135">
        <v>50</v>
      </c>
      <c r="S1135">
        <f t="shared" si="49"/>
        <v>170955</v>
      </c>
      <c r="T1135" t="s">
        <v>27</v>
      </c>
      <c r="U1135" t="s">
        <v>28</v>
      </c>
    </row>
    <row r="1136" spans="1:21" x14ac:dyDescent="0.3">
      <c r="A1136">
        <v>432810</v>
      </c>
      <c r="B1136" s="1" t="s">
        <v>2334</v>
      </c>
      <c r="C1136" t="s">
        <v>50</v>
      </c>
      <c r="D1136" t="s">
        <v>51</v>
      </c>
      <c r="E1136" s="2" t="s">
        <v>24</v>
      </c>
      <c r="F1136" s="1">
        <v>0.50486111111111109</v>
      </c>
      <c r="G1136" s="2">
        <v>41993</v>
      </c>
      <c r="H1136" s="1" t="s">
        <v>25</v>
      </c>
      <c r="I1136">
        <v>1383</v>
      </c>
      <c r="J1136">
        <v>738</v>
      </c>
      <c r="K1136">
        <f t="shared" si="50"/>
        <v>1020654</v>
      </c>
      <c r="L1136" t="s">
        <v>2335</v>
      </c>
      <c r="M1136" t="s">
        <v>50</v>
      </c>
      <c r="N1136" t="s">
        <v>53</v>
      </c>
      <c r="O1136" s="2" t="s">
        <v>24</v>
      </c>
      <c r="P1136" s="1">
        <v>0.50486111111111109</v>
      </c>
      <c r="Q1136">
        <v>1383</v>
      </c>
      <c r="R1136">
        <v>738</v>
      </c>
      <c r="S1136">
        <f t="shared" si="49"/>
        <v>1020654</v>
      </c>
      <c r="T1136" t="s">
        <v>27</v>
      </c>
      <c r="U1136" t="s">
        <v>54</v>
      </c>
    </row>
    <row r="1137" spans="1:21" x14ac:dyDescent="0.3">
      <c r="A1137">
        <v>510818</v>
      </c>
      <c r="B1137" s="1" t="s">
        <v>2336</v>
      </c>
      <c r="C1137" t="s">
        <v>56</v>
      </c>
      <c r="D1137" t="s">
        <v>57</v>
      </c>
      <c r="E1137" s="2" t="s">
        <v>24</v>
      </c>
      <c r="F1137" s="1">
        <v>0.50486111111111109</v>
      </c>
      <c r="G1137" s="2">
        <v>41993</v>
      </c>
      <c r="H1137" s="1" t="s">
        <v>25</v>
      </c>
      <c r="I1137">
        <v>441.75</v>
      </c>
      <c r="J1137">
        <v>1176</v>
      </c>
      <c r="K1137">
        <f t="shared" si="50"/>
        <v>519498</v>
      </c>
      <c r="L1137" t="s">
        <v>2337</v>
      </c>
      <c r="M1137" t="s">
        <v>56</v>
      </c>
      <c r="N1137" t="s">
        <v>165</v>
      </c>
      <c r="O1137" s="2" t="s">
        <v>24</v>
      </c>
      <c r="P1137" s="1">
        <v>0.50486111111111109</v>
      </c>
      <c r="Q1137">
        <v>441.75</v>
      </c>
      <c r="R1137">
        <v>1176</v>
      </c>
      <c r="S1137">
        <f t="shared" si="49"/>
        <v>519498</v>
      </c>
      <c r="T1137" t="s">
        <v>27</v>
      </c>
      <c r="U1137" t="s">
        <v>54</v>
      </c>
    </row>
    <row r="1138" spans="1:21" x14ac:dyDescent="0.3">
      <c r="A1138">
        <v>6668402</v>
      </c>
      <c r="B1138" s="1" t="s">
        <v>2338</v>
      </c>
      <c r="C1138" t="s">
        <v>60</v>
      </c>
      <c r="D1138" t="s">
        <v>61</v>
      </c>
      <c r="E1138" s="2" t="s">
        <v>24</v>
      </c>
      <c r="F1138" s="1">
        <v>0.50486111111111109</v>
      </c>
      <c r="G1138" s="2">
        <v>41993</v>
      </c>
      <c r="H1138" s="1" t="s">
        <v>25</v>
      </c>
      <c r="I1138">
        <v>235.1</v>
      </c>
      <c r="J1138">
        <v>1576</v>
      </c>
      <c r="K1138">
        <f t="shared" si="50"/>
        <v>370517.6</v>
      </c>
      <c r="L1138" t="s">
        <v>2339</v>
      </c>
      <c r="M1138" t="s">
        <v>63</v>
      </c>
      <c r="N1138" t="s">
        <v>61</v>
      </c>
      <c r="O1138" s="2" t="s">
        <v>24</v>
      </c>
      <c r="P1138" s="1">
        <v>0.50486111111111109</v>
      </c>
      <c r="Q1138">
        <v>235.1</v>
      </c>
      <c r="R1138">
        <v>1576</v>
      </c>
      <c r="S1138">
        <f t="shared" si="49"/>
        <v>370517.6</v>
      </c>
      <c r="T1138" t="s">
        <v>27</v>
      </c>
      <c r="U1138" t="s">
        <v>40</v>
      </c>
    </row>
    <row r="1139" spans="1:21" x14ac:dyDescent="0.3">
      <c r="A1139">
        <v>180051</v>
      </c>
      <c r="B1139" s="1" t="s">
        <v>2340</v>
      </c>
      <c r="C1139" t="s">
        <v>30</v>
      </c>
      <c r="D1139" t="s">
        <v>31</v>
      </c>
      <c r="E1139" s="2" t="s">
        <v>24</v>
      </c>
      <c r="F1139" s="1">
        <v>0.50555555555555554</v>
      </c>
      <c r="G1139" s="2">
        <v>41993</v>
      </c>
      <c r="H1139" s="1" t="s">
        <v>25</v>
      </c>
      <c r="I1139">
        <v>441</v>
      </c>
      <c r="J1139">
        <v>3246</v>
      </c>
      <c r="K1139">
        <f t="shared" si="50"/>
        <v>1431486</v>
      </c>
      <c r="L1139" t="s">
        <v>2341</v>
      </c>
      <c r="M1139" t="s">
        <v>30</v>
      </c>
      <c r="N1139" t="s">
        <v>31</v>
      </c>
      <c r="O1139" s="2" t="s">
        <v>24</v>
      </c>
      <c r="P1139" s="1">
        <v>0.50555555555555554</v>
      </c>
      <c r="Q1139">
        <v>441</v>
      </c>
      <c r="R1139">
        <v>3246</v>
      </c>
      <c r="S1139">
        <f t="shared" si="49"/>
        <v>1431486</v>
      </c>
      <c r="T1139" t="s">
        <v>34</v>
      </c>
      <c r="U1139" t="s">
        <v>19</v>
      </c>
    </row>
    <row r="1140" spans="1:21" x14ac:dyDescent="0.3">
      <c r="A1140">
        <v>355905</v>
      </c>
      <c r="B1140" s="1" t="s">
        <v>2342</v>
      </c>
      <c r="C1140" t="s">
        <v>46</v>
      </c>
      <c r="D1140" t="s">
        <v>47</v>
      </c>
      <c r="E1140" s="2" t="s">
        <v>24</v>
      </c>
      <c r="F1140" s="1">
        <v>0.50555555555555554</v>
      </c>
      <c r="G1140" s="2">
        <v>41993</v>
      </c>
      <c r="H1140" s="1" t="s">
        <v>32</v>
      </c>
      <c r="I1140">
        <v>1687.95</v>
      </c>
      <c r="J1140">
        <v>131</v>
      </c>
      <c r="K1140">
        <f t="shared" si="50"/>
        <v>221121.45</v>
      </c>
      <c r="L1140" t="s">
        <v>2343</v>
      </c>
      <c r="M1140" t="s">
        <v>46</v>
      </c>
      <c r="N1140" t="s">
        <v>47</v>
      </c>
      <c r="O1140" s="2" t="s">
        <v>24</v>
      </c>
      <c r="P1140" s="1">
        <v>0.50555555555555554</v>
      </c>
      <c r="Q1140">
        <v>1687.95</v>
      </c>
      <c r="R1140">
        <v>131</v>
      </c>
      <c r="S1140">
        <f t="shared" si="49"/>
        <v>221121.45</v>
      </c>
      <c r="T1140" t="s">
        <v>34</v>
      </c>
      <c r="U1140" t="s">
        <v>19</v>
      </c>
    </row>
    <row r="1141" spans="1:21" x14ac:dyDescent="0.3">
      <c r="A1141">
        <v>432811</v>
      </c>
      <c r="B1141" s="1" t="s">
        <v>2344</v>
      </c>
      <c r="C1141" t="s">
        <v>50</v>
      </c>
      <c r="D1141" t="s">
        <v>53</v>
      </c>
      <c r="E1141" s="2" t="s">
        <v>24</v>
      </c>
      <c r="F1141" s="1">
        <v>0.50555555555555554</v>
      </c>
      <c r="G1141" s="2">
        <v>41993</v>
      </c>
      <c r="H1141" s="1" t="s">
        <v>32</v>
      </c>
      <c r="I1141">
        <v>1383.65</v>
      </c>
      <c r="J1141">
        <v>515</v>
      </c>
      <c r="K1141">
        <f t="shared" si="50"/>
        <v>712579.75</v>
      </c>
      <c r="L1141" t="s">
        <v>2345</v>
      </c>
      <c r="M1141" t="s">
        <v>50</v>
      </c>
      <c r="N1141" t="s">
        <v>51</v>
      </c>
      <c r="O1141" s="2" t="s">
        <v>24</v>
      </c>
      <c r="P1141" s="1">
        <v>0.50555555555555554</v>
      </c>
      <c r="Q1141">
        <v>1383.65</v>
      </c>
      <c r="R1141">
        <v>515</v>
      </c>
      <c r="S1141">
        <f t="shared" si="49"/>
        <v>712579.75</v>
      </c>
      <c r="T1141" t="s">
        <v>27</v>
      </c>
      <c r="U1141" t="s">
        <v>54</v>
      </c>
    </row>
    <row r="1142" spans="1:21" x14ac:dyDescent="0.3">
      <c r="A1142">
        <v>6668403</v>
      </c>
      <c r="B1142" s="1" t="s">
        <v>2346</v>
      </c>
      <c r="C1142" t="s">
        <v>60</v>
      </c>
      <c r="D1142" t="s">
        <v>61</v>
      </c>
      <c r="E1142" s="2" t="s">
        <v>24</v>
      </c>
      <c r="F1142" s="1">
        <v>0.50555555555555554</v>
      </c>
      <c r="G1142" s="2">
        <v>41993</v>
      </c>
      <c r="H1142" s="1" t="s">
        <v>25</v>
      </c>
      <c r="I1142">
        <v>235.2</v>
      </c>
      <c r="J1142">
        <v>462</v>
      </c>
      <c r="K1142">
        <f t="shared" si="50"/>
        <v>108662.39999999999</v>
      </c>
      <c r="L1142" t="s">
        <v>2347</v>
      </c>
      <c r="M1142" t="s">
        <v>60</v>
      </c>
      <c r="N1142" t="s">
        <v>61</v>
      </c>
      <c r="O1142" s="2" t="s">
        <v>24</v>
      </c>
      <c r="P1142" s="1">
        <v>0.50555555555555554</v>
      </c>
      <c r="Q1142">
        <v>235.2</v>
      </c>
      <c r="R1142">
        <v>462</v>
      </c>
      <c r="S1142">
        <f t="shared" si="49"/>
        <v>108662.39999999999</v>
      </c>
      <c r="T1142" t="s">
        <v>34</v>
      </c>
      <c r="U1142" t="s">
        <v>19</v>
      </c>
    </row>
    <row r="1143" spans="1:21" x14ac:dyDescent="0.3">
      <c r="A1143">
        <v>180052</v>
      </c>
      <c r="B1143" s="1" t="s">
        <v>2348</v>
      </c>
      <c r="C1143" t="s">
        <v>30</v>
      </c>
      <c r="D1143" t="s">
        <v>31</v>
      </c>
      <c r="E1143" s="2" t="s">
        <v>24</v>
      </c>
      <c r="F1143" s="1">
        <v>0.50624999999999998</v>
      </c>
      <c r="G1143" s="2">
        <v>41993</v>
      </c>
      <c r="H1143" s="1" t="s">
        <v>32</v>
      </c>
      <c r="I1143">
        <v>441</v>
      </c>
      <c r="J1143">
        <v>1380</v>
      </c>
      <c r="K1143">
        <f t="shared" si="50"/>
        <v>608580</v>
      </c>
      <c r="L1143" t="s">
        <v>2349</v>
      </c>
      <c r="M1143" t="s">
        <v>30</v>
      </c>
      <c r="N1143" t="s">
        <v>31</v>
      </c>
      <c r="O1143" s="2" t="s">
        <v>24</v>
      </c>
      <c r="P1143" s="1">
        <v>0.50624999999999998</v>
      </c>
      <c r="Q1143">
        <v>441</v>
      </c>
      <c r="R1143">
        <v>1394</v>
      </c>
      <c r="S1143">
        <f t="shared" si="49"/>
        <v>614754</v>
      </c>
      <c r="T1143" t="s">
        <v>27</v>
      </c>
      <c r="U1143" t="s">
        <v>28</v>
      </c>
    </row>
    <row r="1144" spans="1:21" x14ac:dyDescent="0.3">
      <c r="A1144">
        <v>355906</v>
      </c>
      <c r="B1144" s="1" t="s">
        <v>2350</v>
      </c>
      <c r="C1144" t="s">
        <v>46</v>
      </c>
      <c r="D1144" t="s">
        <v>47</v>
      </c>
      <c r="E1144" s="2" t="s">
        <v>24</v>
      </c>
      <c r="F1144" s="1">
        <v>0.50624999999999998</v>
      </c>
      <c r="G1144" s="2">
        <v>41993</v>
      </c>
      <c r="H1144" s="1" t="s">
        <v>25</v>
      </c>
      <c r="I1144">
        <v>1688.4</v>
      </c>
      <c r="J1144">
        <v>220</v>
      </c>
      <c r="K1144">
        <f t="shared" si="50"/>
        <v>371448</v>
      </c>
      <c r="L1144" t="s">
        <v>2351</v>
      </c>
      <c r="M1144" t="s">
        <v>46</v>
      </c>
      <c r="N1144" t="s">
        <v>47</v>
      </c>
      <c r="O1144" s="2" t="s">
        <v>24</v>
      </c>
      <c r="P1144" s="1">
        <v>0.50624999999999998</v>
      </c>
      <c r="Q1144">
        <v>1689</v>
      </c>
      <c r="R1144">
        <v>220</v>
      </c>
      <c r="S1144">
        <f t="shared" si="49"/>
        <v>371580</v>
      </c>
      <c r="T1144" t="s">
        <v>27</v>
      </c>
      <c r="U1144" t="s">
        <v>68</v>
      </c>
    </row>
    <row r="1145" spans="1:21" x14ac:dyDescent="0.3">
      <c r="A1145">
        <v>432812</v>
      </c>
      <c r="B1145" s="1" t="s">
        <v>2352</v>
      </c>
      <c r="C1145" t="s">
        <v>50</v>
      </c>
      <c r="D1145" t="s">
        <v>51</v>
      </c>
      <c r="E1145" s="2" t="s">
        <v>24</v>
      </c>
      <c r="F1145" s="1">
        <v>0.50624999999999998</v>
      </c>
      <c r="G1145" s="2">
        <v>41993</v>
      </c>
      <c r="H1145" s="1" t="s">
        <v>25</v>
      </c>
      <c r="I1145">
        <v>1384</v>
      </c>
      <c r="J1145">
        <v>122</v>
      </c>
      <c r="K1145">
        <f t="shared" si="50"/>
        <v>168848</v>
      </c>
      <c r="L1145" t="s">
        <v>2353</v>
      </c>
      <c r="M1145" t="s">
        <v>50</v>
      </c>
      <c r="N1145" t="s">
        <v>53</v>
      </c>
      <c r="O1145" s="2" t="s">
        <v>24</v>
      </c>
      <c r="P1145" s="1">
        <v>0.50624999999999998</v>
      </c>
      <c r="Q1145">
        <v>1384</v>
      </c>
      <c r="R1145">
        <v>122</v>
      </c>
      <c r="S1145">
        <f t="shared" si="49"/>
        <v>168848</v>
      </c>
      <c r="T1145" t="s">
        <v>27</v>
      </c>
      <c r="U1145" t="s">
        <v>54</v>
      </c>
    </row>
    <row r="1146" spans="1:21" x14ac:dyDescent="0.3">
      <c r="A1146">
        <v>510820</v>
      </c>
      <c r="B1146" s="1" t="s">
        <v>2354</v>
      </c>
      <c r="C1146" t="s">
        <v>56</v>
      </c>
      <c r="D1146" t="s">
        <v>57</v>
      </c>
      <c r="E1146" s="2" t="s">
        <v>24</v>
      </c>
      <c r="F1146" s="1">
        <v>0.50624999999999998</v>
      </c>
      <c r="G1146" s="2">
        <v>41993</v>
      </c>
      <c r="H1146" s="1" t="s">
        <v>25</v>
      </c>
      <c r="I1146">
        <v>442</v>
      </c>
      <c r="J1146">
        <v>2108</v>
      </c>
      <c r="K1146">
        <f t="shared" si="50"/>
        <v>931736</v>
      </c>
      <c r="L1146" t="s">
        <v>2355</v>
      </c>
      <c r="M1146" t="s">
        <v>56</v>
      </c>
      <c r="N1146" t="s">
        <v>57</v>
      </c>
      <c r="O1146" s="2" t="s">
        <v>24</v>
      </c>
      <c r="P1146" s="1">
        <v>0.50624999999999998</v>
      </c>
      <c r="Q1146">
        <v>442</v>
      </c>
      <c r="R1146">
        <v>2108</v>
      </c>
      <c r="S1146">
        <f t="shared" si="49"/>
        <v>931736</v>
      </c>
      <c r="T1146" t="s">
        <v>34</v>
      </c>
      <c r="U1146" t="s">
        <v>19</v>
      </c>
    </row>
    <row r="1147" spans="1:21" x14ac:dyDescent="0.3">
      <c r="A1147">
        <v>6668404</v>
      </c>
      <c r="B1147" s="1" t="s">
        <v>2356</v>
      </c>
      <c r="C1147" t="s">
        <v>60</v>
      </c>
      <c r="D1147" t="s">
        <v>61</v>
      </c>
      <c r="E1147" s="2" t="s">
        <v>24</v>
      </c>
      <c r="F1147" s="1">
        <v>0.50624999999999998</v>
      </c>
      <c r="G1147" s="2">
        <v>41993</v>
      </c>
      <c r="H1147" s="1" t="s">
        <v>25</v>
      </c>
      <c r="I1147">
        <v>235.4</v>
      </c>
      <c r="J1147">
        <v>1310</v>
      </c>
      <c r="K1147">
        <f t="shared" si="50"/>
        <v>308374</v>
      </c>
      <c r="L1147" t="s">
        <v>2357</v>
      </c>
      <c r="M1147" t="s">
        <v>60</v>
      </c>
      <c r="N1147" t="s">
        <v>61</v>
      </c>
      <c r="O1147" s="2" t="s">
        <v>24</v>
      </c>
      <c r="P1147" s="1">
        <v>0.50624999999999998</v>
      </c>
      <c r="Q1147">
        <v>235.4</v>
      </c>
      <c r="R1147">
        <v>1310</v>
      </c>
      <c r="S1147">
        <f t="shared" si="49"/>
        <v>308374</v>
      </c>
      <c r="T1147" t="s">
        <v>34</v>
      </c>
      <c r="U1147" t="s">
        <v>19</v>
      </c>
    </row>
    <row r="1148" spans="1:21" x14ac:dyDescent="0.3">
      <c r="A1148">
        <v>180053</v>
      </c>
      <c r="B1148" s="1" t="s">
        <v>2358</v>
      </c>
      <c r="C1148" t="s">
        <v>30</v>
      </c>
      <c r="D1148" t="s">
        <v>31</v>
      </c>
      <c r="E1148" s="2" t="s">
        <v>24</v>
      </c>
      <c r="F1148" s="1">
        <v>0.50694444444444442</v>
      </c>
      <c r="G1148" s="2">
        <v>41993</v>
      </c>
      <c r="H1148" s="1" t="s">
        <v>25</v>
      </c>
      <c r="I1148">
        <v>441</v>
      </c>
      <c r="J1148">
        <v>714</v>
      </c>
      <c r="K1148">
        <f t="shared" si="50"/>
        <v>314874</v>
      </c>
      <c r="L1148" t="s">
        <v>2359</v>
      </c>
      <c r="M1148" t="s">
        <v>30</v>
      </c>
      <c r="N1148" t="s">
        <v>31</v>
      </c>
      <c r="O1148" s="2" t="s">
        <v>24</v>
      </c>
      <c r="P1148" s="1">
        <v>0.50694444444444442</v>
      </c>
      <c r="Q1148">
        <v>441</v>
      </c>
      <c r="R1148">
        <v>714</v>
      </c>
      <c r="S1148">
        <f t="shared" si="49"/>
        <v>314874</v>
      </c>
      <c r="T1148" t="s">
        <v>34</v>
      </c>
      <c r="U1148" t="s">
        <v>19</v>
      </c>
    </row>
    <row r="1149" spans="1:21" x14ac:dyDescent="0.3">
      <c r="A1149">
        <v>355907</v>
      </c>
      <c r="B1149" s="1" t="s">
        <v>2360</v>
      </c>
      <c r="C1149" t="s">
        <v>46</v>
      </c>
      <c r="D1149" t="s">
        <v>47</v>
      </c>
      <c r="E1149" s="2" t="s">
        <v>24</v>
      </c>
      <c r="F1149" s="1">
        <v>0.50694444444444442</v>
      </c>
      <c r="G1149" s="2">
        <v>41993</v>
      </c>
      <c r="H1149" s="1" t="s">
        <v>32</v>
      </c>
      <c r="I1149">
        <v>1689.7</v>
      </c>
      <c r="J1149">
        <v>290</v>
      </c>
      <c r="K1149">
        <f t="shared" si="50"/>
        <v>490013</v>
      </c>
      <c r="L1149" t="s">
        <v>2361</v>
      </c>
      <c r="M1149" t="s">
        <v>46</v>
      </c>
      <c r="N1149" t="s">
        <v>47</v>
      </c>
      <c r="O1149" s="2" t="s">
        <v>24</v>
      </c>
      <c r="P1149" s="1">
        <v>0.50694444444444442</v>
      </c>
      <c r="Q1149">
        <v>1689.7</v>
      </c>
      <c r="R1149">
        <v>290</v>
      </c>
      <c r="S1149">
        <f t="shared" si="49"/>
        <v>490013</v>
      </c>
      <c r="T1149" t="s">
        <v>34</v>
      </c>
      <c r="U1149" t="s">
        <v>19</v>
      </c>
    </row>
    <row r="1150" spans="1:21" x14ac:dyDescent="0.3">
      <c r="A1150">
        <v>432813</v>
      </c>
      <c r="B1150" s="1" t="s">
        <v>2362</v>
      </c>
      <c r="C1150" t="s">
        <v>50</v>
      </c>
      <c r="D1150" t="s">
        <v>51</v>
      </c>
      <c r="E1150" s="2" t="s">
        <v>24</v>
      </c>
      <c r="F1150" s="1">
        <v>0.50694444444444442</v>
      </c>
      <c r="G1150" s="2">
        <v>41993</v>
      </c>
      <c r="H1150" s="1" t="s">
        <v>25</v>
      </c>
      <c r="I1150">
        <v>1385</v>
      </c>
      <c r="J1150">
        <v>387</v>
      </c>
      <c r="K1150">
        <f t="shared" si="50"/>
        <v>535995</v>
      </c>
      <c r="L1150" t="s">
        <v>2363</v>
      </c>
      <c r="M1150" t="s">
        <v>50</v>
      </c>
      <c r="N1150" t="s">
        <v>53</v>
      </c>
      <c r="O1150" s="2" t="s">
        <v>24</v>
      </c>
      <c r="P1150" s="1">
        <v>0.50694444444444442</v>
      </c>
      <c r="Q1150">
        <v>1385</v>
      </c>
      <c r="R1150">
        <v>387</v>
      </c>
      <c r="S1150">
        <f t="shared" si="49"/>
        <v>535995</v>
      </c>
      <c r="T1150" t="s">
        <v>27</v>
      </c>
      <c r="U1150" t="s">
        <v>54</v>
      </c>
    </row>
    <row r="1151" spans="1:21" x14ac:dyDescent="0.3">
      <c r="A1151">
        <v>510821</v>
      </c>
      <c r="B1151" s="1" t="s">
        <v>2364</v>
      </c>
      <c r="C1151" t="s">
        <v>56</v>
      </c>
      <c r="D1151" t="s">
        <v>57</v>
      </c>
      <c r="E1151" s="2" t="s">
        <v>24</v>
      </c>
      <c r="F1151" s="1">
        <v>0.50694444444444442</v>
      </c>
      <c r="G1151" s="2">
        <v>41993</v>
      </c>
      <c r="H1151" s="1" t="s">
        <v>25</v>
      </c>
      <c r="I1151">
        <v>441.85</v>
      </c>
      <c r="J1151">
        <v>3374</v>
      </c>
      <c r="K1151">
        <f t="shared" si="50"/>
        <v>1490801.9000000001</v>
      </c>
      <c r="L1151" t="s">
        <v>2365</v>
      </c>
      <c r="M1151" t="s">
        <v>56</v>
      </c>
      <c r="N1151" t="s">
        <v>57</v>
      </c>
      <c r="O1151" s="2" t="s">
        <v>24</v>
      </c>
      <c r="P1151" s="1">
        <v>0.50694444444444442</v>
      </c>
      <c r="Q1151">
        <v>441.85</v>
      </c>
      <c r="R1151">
        <v>3374</v>
      </c>
      <c r="S1151">
        <f t="shared" si="49"/>
        <v>1490801.9000000001</v>
      </c>
      <c r="T1151" t="s">
        <v>34</v>
      </c>
      <c r="U1151" t="s">
        <v>19</v>
      </c>
    </row>
    <row r="1152" spans="1:21" x14ac:dyDescent="0.3">
      <c r="A1152">
        <v>6668405</v>
      </c>
      <c r="B1152" s="1" t="s">
        <v>2366</v>
      </c>
      <c r="C1152" t="s">
        <v>60</v>
      </c>
      <c r="D1152" t="s">
        <v>61</v>
      </c>
      <c r="E1152" s="2" t="s">
        <v>24</v>
      </c>
      <c r="F1152" s="1">
        <v>0.50694444444444442</v>
      </c>
      <c r="G1152" s="2">
        <v>41993</v>
      </c>
      <c r="H1152" s="1" t="s">
        <v>32</v>
      </c>
      <c r="I1152">
        <v>235.4</v>
      </c>
      <c r="J1152">
        <v>863</v>
      </c>
      <c r="K1152">
        <f t="shared" si="50"/>
        <v>203150.2</v>
      </c>
      <c r="L1152" t="s">
        <v>2367</v>
      </c>
      <c r="M1152" t="s">
        <v>60</v>
      </c>
      <c r="N1152" t="s">
        <v>61</v>
      </c>
      <c r="O1152" s="2" t="s">
        <v>24</v>
      </c>
      <c r="P1152" s="1">
        <v>0.50694444444444442</v>
      </c>
      <c r="Q1152">
        <v>235.4</v>
      </c>
      <c r="R1152">
        <v>863</v>
      </c>
      <c r="S1152">
        <f t="shared" si="49"/>
        <v>203150.2</v>
      </c>
      <c r="T1152" t="s">
        <v>34</v>
      </c>
      <c r="U1152" t="s">
        <v>19</v>
      </c>
    </row>
    <row r="1153" spans="1:21" x14ac:dyDescent="0.3">
      <c r="A1153">
        <v>180054</v>
      </c>
      <c r="B1153" s="1" t="s">
        <v>2368</v>
      </c>
      <c r="C1153" t="s">
        <v>30</v>
      </c>
      <c r="D1153" t="s">
        <v>31</v>
      </c>
      <c r="E1153" s="2" t="s">
        <v>24</v>
      </c>
      <c r="F1153" s="1">
        <v>0.50763888888888886</v>
      </c>
      <c r="G1153" s="2">
        <v>41993</v>
      </c>
      <c r="H1153" s="1" t="s">
        <v>32</v>
      </c>
      <c r="I1153">
        <v>441</v>
      </c>
      <c r="J1153">
        <v>1958</v>
      </c>
      <c r="K1153">
        <f t="shared" si="50"/>
        <v>863478</v>
      </c>
      <c r="L1153" t="s">
        <v>2369</v>
      </c>
      <c r="M1153" t="s">
        <v>30</v>
      </c>
      <c r="N1153" t="s">
        <v>31</v>
      </c>
      <c r="O1153" s="2" t="s">
        <v>24</v>
      </c>
      <c r="P1153" s="1">
        <v>0.50763888888888886</v>
      </c>
      <c r="Q1153">
        <v>441</v>
      </c>
      <c r="R1153">
        <v>1958</v>
      </c>
      <c r="S1153">
        <f t="shared" si="49"/>
        <v>863478</v>
      </c>
      <c r="T1153" t="s">
        <v>34</v>
      </c>
      <c r="U1153" t="s">
        <v>19</v>
      </c>
    </row>
    <row r="1154" spans="1:21" x14ac:dyDescent="0.3">
      <c r="A1154">
        <v>253430</v>
      </c>
      <c r="B1154" s="1" t="s">
        <v>2370</v>
      </c>
      <c r="C1154" t="s">
        <v>36</v>
      </c>
      <c r="D1154" t="s">
        <v>37</v>
      </c>
      <c r="E1154" s="2" t="s">
        <v>24</v>
      </c>
      <c r="F1154" s="1">
        <v>0.50763888888888886</v>
      </c>
      <c r="G1154" s="2">
        <v>41993</v>
      </c>
      <c r="H1154" s="1" t="s">
        <v>25</v>
      </c>
      <c r="I1154">
        <v>1183.2</v>
      </c>
      <c r="J1154">
        <v>100</v>
      </c>
      <c r="K1154">
        <f t="shared" si="50"/>
        <v>118320</v>
      </c>
      <c r="L1154" t="s">
        <v>2371</v>
      </c>
      <c r="M1154" t="s">
        <v>36</v>
      </c>
      <c r="N1154" t="s">
        <v>37</v>
      </c>
      <c r="O1154" s="2" t="s">
        <v>24</v>
      </c>
      <c r="P1154" s="1">
        <v>0.50763888888888886</v>
      </c>
      <c r="Q1154">
        <v>1183.2</v>
      </c>
      <c r="R1154">
        <v>100</v>
      </c>
      <c r="S1154">
        <f t="shared" si="49"/>
        <v>118320</v>
      </c>
      <c r="T1154" t="s">
        <v>34</v>
      </c>
      <c r="U1154" t="s">
        <v>19</v>
      </c>
    </row>
    <row r="1155" spans="1:21" x14ac:dyDescent="0.3">
      <c r="A1155">
        <v>355908</v>
      </c>
      <c r="B1155" s="1" t="s">
        <v>2372</v>
      </c>
      <c r="C1155" t="s">
        <v>46</v>
      </c>
      <c r="D1155" t="s">
        <v>47</v>
      </c>
      <c r="E1155" s="2" t="s">
        <v>24</v>
      </c>
      <c r="F1155" s="1">
        <v>0.50763888888888886</v>
      </c>
      <c r="G1155" s="2">
        <v>41993</v>
      </c>
      <c r="H1155" s="1" t="s">
        <v>25</v>
      </c>
      <c r="I1155">
        <v>1689.85</v>
      </c>
      <c r="J1155">
        <v>46</v>
      </c>
      <c r="K1155">
        <f t="shared" si="50"/>
        <v>77733.099999999991</v>
      </c>
      <c r="L1155" t="s">
        <v>2373</v>
      </c>
      <c r="M1155" t="s">
        <v>46</v>
      </c>
      <c r="N1155" t="s">
        <v>47</v>
      </c>
      <c r="O1155" s="2" t="s">
        <v>24</v>
      </c>
      <c r="P1155" s="1">
        <v>0.50763888888888886</v>
      </c>
      <c r="Q1155">
        <v>1689.85</v>
      </c>
      <c r="R1155">
        <v>46</v>
      </c>
      <c r="S1155">
        <f t="shared" si="49"/>
        <v>77733.099999999991</v>
      </c>
      <c r="T1155" t="s">
        <v>34</v>
      </c>
      <c r="U1155" t="s">
        <v>19</v>
      </c>
    </row>
    <row r="1156" spans="1:21" x14ac:dyDescent="0.3">
      <c r="A1156">
        <v>432814</v>
      </c>
      <c r="B1156" s="1" t="s">
        <v>2374</v>
      </c>
      <c r="C1156" t="s">
        <v>50</v>
      </c>
      <c r="D1156" t="s">
        <v>51</v>
      </c>
      <c r="E1156" s="2" t="s">
        <v>24</v>
      </c>
      <c r="F1156" s="1">
        <v>0.50763888888888886</v>
      </c>
      <c r="G1156" s="2">
        <v>41993</v>
      </c>
      <c r="H1156" s="1" t="s">
        <v>25</v>
      </c>
      <c r="I1156">
        <v>1385.5</v>
      </c>
      <c r="J1156">
        <v>70</v>
      </c>
      <c r="K1156">
        <f t="shared" si="50"/>
        <v>96985</v>
      </c>
      <c r="L1156" t="s">
        <v>2375</v>
      </c>
      <c r="M1156" t="s">
        <v>50</v>
      </c>
      <c r="N1156" t="s">
        <v>53</v>
      </c>
      <c r="O1156" s="2" t="s">
        <v>24</v>
      </c>
      <c r="P1156" s="1">
        <v>0.50763888888888886</v>
      </c>
      <c r="Q1156">
        <v>1385.5</v>
      </c>
      <c r="R1156">
        <v>70</v>
      </c>
      <c r="S1156">
        <f t="shared" si="49"/>
        <v>96985</v>
      </c>
      <c r="T1156" t="s">
        <v>27</v>
      </c>
      <c r="U1156" t="s">
        <v>54</v>
      </c>
    </row>
    <row r="1157" spans="1:21" x14ac:dyDescent="0.3">
      <c r="A1157">
        <v>510822</v>
      </c>
      <c r="B1157" s="1" t="s">
        <v>2376</v>
      </c>
      <c r="C1157" t="s">
        <v>56</v>
      </c>
      <c r="D1157" t="s">
        <v>57</v>
      </c>
      <c r="E1157" s="2" t="s">
        <v>24</v>
      </c>
      <c r="F1157" s="1">
        <v>0.50763888888888886</v>
      </c>
      <c r="G1157" s="2">
        <v>41993</v>
      </c>
      <c r="H1157" s="1" t="s">
        <v>25</v>
      </c>
      <c r="I1157">
        <v>441.95</v>
      </c>
      <c r="J1157">
        <v>1206</v>
      </c>
      <c r="K1157">
        <f t="shared" si="50"/>
        <v>532991.69999999995</v>
      </c>
      <c r="L1157" t="s">
        <v>2377</v>
      </c>
      <c r="M1157" t="s">
        <v>56</v>
      </c>
      <c r="N1157" t="s">
        <v>57</v>
      </c>
      <c r="O1157" s="2" t="s">
        <v>24</v>
      </c>
      <c r="P1157" s="1">
        <v>0.50763888888888886</v>
      </c>
      <c r="Q1157">
        <v>441.95</v>
      </c>
      <c r="R1157">
        <v>1206</v>
      </c>
      <c r="S1157">
        <f t="shared" si="49"/>
        <v>532991.69999999995</v>
      </c>
      <c r="T1157" t="s">
        <v>34</v>
      </c>
      <c r="U1157" t="s">
        <v>19</v>
      </c>
    </row>
    <row r="1158" spans="1:21" x14ac:dyDescent="0.3">
      <c r="A1158">
        <v>6668406</v>
      </c>
      <c r="B1158" s="1" t="s">
        <v>2378</v>
      </c>
      <c r="C1158" t="s">
        <v>60</v>
      </c>
      <c r="D1158" t="s">
        <v>61</v>
      </c>
      <c r="E1158" s="2" t="s">
        <v>24</v>
      </c>
      <c r="F1158" s="1">
        <v>0.50763888888888886</v>
      </c>
      <c r="G1158" s="2">
        <v>41993</v>
      </c>
      <c r="H1158" s="1" t="s">
        <v>25</v>
      </c>
      <c r="I1158">
        <v>235.4</v>
      </c>
      <c r="J1158">
        <v>736</v>
      </c>
      <c r="K1158">
        <f t="shared" si="50"/>
        <v>173254.39999999999</v>
      </c>
      <c r="L1158" t="s">
        <v>2379</v>
      </c>
      <c r="M1158" t="s">
        <v>60</v>
      </c>
      <c r="N1158" t="s">
        <v>61</v>
      </c>
      <c r="O1158" s="2" t="s">
        <v>24</v>
      </c>
      <c r="P1158" s="1">
        <v>0.50763888888888886</v>
      </c>
      <c r="Q1158">
        <v>235.4</v>
      </c>
      <c r="R1158">
        <v>736</v>
      </c>
      <c r="S1158">
        <f t="shared" si="49"/>
        <v>173254.39999999999</v>
      </c>
      <c r="T1158" t="s">
        <v>34</v>
      </c>
      <c r="U1158" t="s">
        <v>19</v>
      </c>
    </row>
    <row r="1159" spans="1:21" x14ac:dyDescent="0.3">
      <c r="A1159">
        <v>16824</v>
      </c>
      <c r="B1159" s="1" t="s">
        <v>2380</v>
      </c>
      <c r="C1159" t="s">
        <v>65</v>
      </c>
      <c r="D1159" t="s">
        <v>66</v>
      </c>
      <c r="E1159" s="2" t="s">
        <v>24</v>
      </c>
      <c r="F1159" s="1">
        <v>0.5083333333333333</v>
      </c>
      <c r="G1159" s="2">
        <v>41993</v>
      </c>
      <c r="H1159" s="1" t="s">
        <v>25</v>
      </c>
      <c r="I1159">
        <v>7.4</v>
      </c>
      <c r="J1159">
        <v>98</v>
      </c>
      <c r="K1159">
        <f t="shared" si="50"/>
        <v>725.2</v>
      </c>
      <c r="L1159" t="s">
        <v>2381</v>
      </c>
      <c r="M1159" t="s">
        <v>65</v>
      </c>
      <c r="N1159" t="s">
        <v>66</v>
      </c>
      <c r="O1159" s="2" t="s">
        <v>24</v>
      </c>
      <c r="P1159" s="1">
        <v>0.5083333333333333</v>
      </c>
      <c r="Q1159">
        <v>7.4</v>
      </c>
      <c r="R1159">
        <v>98</v>
      </c>
      <c r="S1159">
        <f t="shared" si="49"/>
        <v>725.2</v>
      </c>
      <c r="T1159" t="s">
        <v>34</v>
      </c>
      <c r="U1159" t="s">
        <v>19</v>
      </c>
    </row>
    <row r="1160" spans="1:21" x14ac:dyDescent="0.3">
      <c r="A1160">
        <v>114627</v>
      </c>
      <c r="B1160" s="1" t="s">
        <v>2382</v>
      </c>
      <c r="C1160" t="s">
        <v>22</v>
      </c>
      <c r="D1160" t="s">
        <v>23</v>
      </c>
      <c r="E1160" s="2" t="s">
        <v>24</v>
      </c>
      <c r="F1160" s="1">
        <v>0.5083333333333333</v>
      </c>
      <c r="G1160" s="2">
        <v>41993</v>
      </c>
      <c r="H1160" s="1" t="s">
        <v>25</v>
      </c>
      <c r="I1160">
        <v>553.20000000000005</v>
      </c>
      <c r="J1160">
        <v>64</v>
      </c>
      <c r="K1160">
        <f t="shared" si="50"/>
        <v>35404.800000000003</v>
      </c>
      <c r="L1160" t="s">
        <v>167</v>
      </c>
      <c r="M1160" t="s">
        <v>22</v>
      </c>
      <c r="N1160" t="s">
        <v>23</v>
      </c>
      <c r="O1160" s="2" t="s">
        <v>24</v>
      </c>
      <c r="P1160" s="1">
        <v>0.5083333333333333</v>
      </c>
      <c r="Q1160">
        <v>553.20000000000005</v>
      </c>
      <c r="R1160">
        <v>64</v>
      </c>
      <c r="S1160">
        <f t="shared" si="49"/>
        <v>35404.800000000003</v>
      </c>
      <c r="T1160" t="s">
        <v>34</v>
      </c>
      <c r="U1160" t="s">
        <v>19</v>
      </c>
    </row>
    <row r="1161" spans="1:21" x14ac:dyDescent="0.3">
      <c r="A1161">
        <v>180055</v>
      </c>
      <c r="B1161" s="1" t="s">
        <v>2383</v>
      </c>
      <c r="C1161" t="s">
        <v>30</v>
      </c>
      <c r="D1161" t="s">
        <v>31</v>
      </c>
      <c r="E1161" s="2" t="s">
        <v>24</v>
      </c>
      <c r="F1161" s="1">
        <v>0.5083333333333333</v>
      </c>
      <c r="G1161" s="2">
        <v>41993</v>
      </c>
      <c r="H1161" s="1" t="s">
        <v>25</v>
      </c>
      <c r="I1161">
        <v>441.2</v>
      </c>
      <c r="J1161">
        <v>1375</v>
      </c>
      <c r="K1161">
        <f t="shared" si="50"/>
        <v>606650</v>
      </c>
      <c r="L1161" t="s">
        <v>2384</v>
      </c>
      <c r="M1161" t="s">
        <v>30</v>
      </c>
      <c r="N1161" t="s">
        <v>31</v>
      </c>
      <c r="O1161" s="2" t="s">
        <v>24</v>
      </c>
      <c r="P1161" s="1">
        <v>0.5083333333333333</v>
      </c>
      <c r="Q1161">
        <v>441.2</v>
      </c>
      <c r="R1161">
        <v>1375</v>
      </c>
      <c r="S1161">
        <f t="shared" si="49"/>
        <v>606650</v>
      </c>
      <c r="T1161" t="s">
        <v>34</v>
      </c>
      <c r="U1161" t="s">
        <v>19</v>
      </c>
    </row>
    <row r="1162" spans="1:21" x14ac:dyDescent="0.3">
      <c r="A1162">
        <v>355909</v>
      </c>
      <c r="B1162" s="1" t="s">
        <v>2242</v>
      </c>
      <c r="C1162" t="s">
        <v>46</v>
      </c>
      <c r="D1162" t="s">
        <v>47</v>
      </c>
      <c r="E1162" s="2" t="s">
        <v>24</v>
      </c>
      <c r="F1162" s="1">
        <v>0.5083333333333333</v>
      </c>
      <c r="G1162" s="2">
        <v>41993</v>
      </c>
      <c r="H1162" s="1" t="s">
        <v>25</v>
      </c>
      <c r="I1162">
        <v>1691.95</v>
      </c>
      <c r="J1162">
        <v>466</v>
      </c>
      <c r="K1162">
        <f t="shared" si="50"/>
        <v>788448.70000000007</v>
      </c>
      <c r="L1162" t="s">
        <v>2385</v>
      </c>
      <c r="M1162" t="s">
        <v>46</v>
      </c>
      <c r="N1162" t="s">
        <v>47</v>
      </c>
      <c r="O1162" s="2" t="s">
        <v>24</v>
      </c>
      <c r="P1162" s="1">
        <v>0.5083333333333333</v>
      </c>
      <c r="Q1162">
        <v>1691.95</v>
      </c>
      <c r="R1162">
        <v>466</v>
      </c>
      <c r="S1162">
        <f t="shared" si="49"/>
        <v>788448.70000000007</v>
      </c>
      <c r="T1162" t="s">
        <v>34</v>
      </c>
      <c r="U1162" t="s">
        <v>19</v>
      </c>
    </row>
    <row r="1163" spans="1:21" x14ac:dyDescent="0.3">
      <c r="A1163">
        <v>432815</v>
      </c>
      <c r="B1163" s="1" t="s">
        <v>2386</v>
      </c>
      <c r="C1163" t="s">
        <v>50</v>
      </c>
      <c r="D1163" t="s">
        <v>51</v>
      </c>
      <c r="E1163" s="2" t="s">
        <v>24</v>
      </c>
      <c r="F1163" s="1">
        <v>0.5083333333333333</v>
      </c>
      <c r="G1163" s="2">
        <v>41993</v>
      </c>
      <c r="H1163" s="1" t="s">
        <v>25</v>
      </c>
      <c r="I1163">
        <v>1385.25</v>
      </c>
      <c r="J1163">
        <v>696</v>
      </c>
      <c r="K1163">
        <f t="shared" si="50"/>
        <v>964134</v>
      </c>
      <c r="L1163" t="s">
        <v>2387</v>
      </c>
      <c r="M1163" t="s">
        <v>50</v>
      </c>
      <c r="N1163" t="s">
        <v>53</v>
      </c>
      <c r="O1163" s="2" t="s">
        <v>24</v>
      </c>
      <c r="P1163" s="1">
        <v>0.5083333333333333</v>
      </c>
      <c r="Q1163">
        <v>1385.25</v>
      </c>
      <c r="R1163">
        <v>696</v>
      </c>
      <c r="S1163">
        <f t="shared" si="49"/>
        <v>964134</v>
      </c>
      <c r="T1163" t="s">
        <v>27</v>
      </c>
      <c r="U1163" t="s">
        <v>54</v>
      </c>
    </row>
    <row r="1164" spans="1:21" x14ac:dyDescent="0.3">
      <c r="A1164">
        <v>510823</v>
      </c>
      <c r="B1164" s="1" t="s">
        <v>2388</v>
      </c>
      <c r="C1164" t="s">
        <v>56</v>
      </c>
      <c r="D1164" t="s">
        <v>57</v>
      </c>
      <c r="E1164" s="2" t="s">
        <v>24</v>
      </c>
      <c r="F1164" s="1">
        <v>0.5083333333333333</v>
      </c>
      <c r="G1164" s="2">
        <v>41993</v>
      </c>
      <c r="H1164" s="1" t="s">
        <v>25</v>
      </c>
      <c r="I1164">
        <v>441.95</v>
      </c>
      <c r="J1164">
        <v>604</v>
      </c>
      <c r="K1164">
        <f t="shared" si="50"/>
        <v>266937.8</v>
      </c>
      <c r="L1164" t="s">
        <v>2389</v>
      </c>
      <c r="M1164" t="s">
        <v>56</v>
      </c>
      <c r="N1164" t="s">
        <v>57</v>
      </c>
      <c r="O1164" s="2" t="s">
        <v>24</v>
      </c>
      <c r="P1164" s="1">
        <v>0.5083333333333333</v>
      </c>
      <c r="Q1164">
        <v>441.95</v>
      </c>
      <c r="R1164">
        <v>604</v>
      </c>
      <c r="S1164">
        <f t="shared" si="49"/>
        <v>266937.8</v>
      </c>
      <c r="T1164" t="s">
        <v>34</v>
      </c>
      <c r="U1164" t="s">
        <v>19</v>
      </c>
    </row>
    <row r="1165" spans="1:21" x14ac:dyDescent="0.3">
      <c r="A1165">
        <v>6668407</v>
      </c>
      <c r="B1165" s="1" t="s">
        <v>2390</v>
      </c>
      <c r="C1165" t="s">
        <v>60</v>
      </c>
      <c r="D1165" t="s">
        <v>61</v>
      </c>
      <c r="E1165" s="2" t="s">
        <v>24</v>
      </c>
      <c r="F1165" s="1">
        <v>0.5083333333333333</v>
      </c>
      <c r="G1165" s="2">
        <v>41993</v>
      </c>
      <c r="H1165" s="1" t="s">
        <v>32</v>
      </c>
      <c r="I1165">
        <v>235.35</v>
      </c>
      <c r="J1165">
        <v>338</v>
      </c>
      <c r="K1165">
        <f t="shared" si="50"/>
        <v>79548.3</v>
      </c>
      <c r="L1165" t="s">
        <v>2391</v>
      </c>
      <c r="M1165" t="s">
        <v>60</v>
      </c>
      <c r="N1165" t="s">
        <v>61</v>
      </c>
      <c r="O1165" s="2" t="s">
        <v>24</v>
      </c>
      <c r="P1165" s="1">
        <v>0.5083333333333333</v>
      </c>
      <c r="Q1165">
        <v>235.35</v>
      </c>
      <c r="R1165">
        <v>338</v>
      </c>
      <c r="S1165">
        <f t="shared" si="49"/>
        <v>79548.3</v>
      </c>
      <c r="T1165" t="s">
        <v>34</v>
      </c>
      <c r="U1165" t="s">
        <v>19</v>
      </c>
    </row>
    <row r="1166" spans="1:21" x14ac:dyDescent="0.3">
      <c r="A1166">
        <v>16825</v>
      </c>
      <c r="B1166" s="1" t="s">
        <v>2392</v>
      </c>
      <c r="C1166" t="s">
        <v>65</v>
      </c>
      <c r="D1166" t="s">
        <v>66</v>
      </c>
      <c r="E1166" s="2" t="s">
        <v>24</v>
      </c>
      <c r="F1166" s="1">
        <v>0.50902777777777775</v>
      </c>
      <c r="G1166" s="2">
        <v>41993</v>
      </c>
      <c r="H1166" s="1" t="s">
        <v>25</v>
      </c>
      <c r="I1166">
        <v>7.4</v>
      </c>
      <c r="J1166">
        <v>150</v>
      </c>
      <c r="K1166">
        <f t="shared" si="50"/>
        <v>1110</v>
      </c>
      <c r="L1166" t="s">
        <v>2393</v>
      </c>
      <c r="M1166" t="s">
        <v>65</v>
      </c>
      <c r="N1166" t="s">
        <v>66</v>
      </c>
      <c r="O1166" s="2" t="s">
        <v>24</v>
      </c>
      <c r="P1166" s="1">
        <v>0.50902777777777775</v>
      </c>
      <c r="Q1166">
        <v>7.4</v>
      </c>
      <c r="R1166">
        <v>100</v>
      </c>
      <c r="S1166">
        <f t="shared" si="49"/>
        <v>740</v>
      </c>
      <c r="T1166" t="s">
        <v>27</v>
      </c>
      <c r="U1166" t="s">
        <v>28</v>
      </c>
    </row>
    <row r="1167" spans="1:21" x14ac:dyDescent="0.3">
      <c r="A1167">
        <v>114628</v>
      </c>
      <c r="B1167" s="1" t="s">
        <v>2394</v>
      </c>
      <c r="C1167" t="s">
        <v>22</v>
      </c>
      <c r="D1167" t="s">
        <v>23</v>
      </c>
      <c r="E1167" s="2" t="s">
        <v>24</v>
      </c>
      <c r="F1167" s="1">
        <v>0.50902777777777775</v>
      </c>
      <c r="G1167" s="2">
        <v>41993</v>
      </c>
      <c r="H1167" s="1" t="s">
        <v>25</v>
      </c>
      <c r="I1167">
        <v>553.20000000000005</v>
      </c>
      <c r="J1167">
        <v>41</v>
      </c>
      <c r="K1167">
        <f t="shared" si="50"/>
        <v>22681.200000000001</v>
      </c>
      <c r="L1167" t="s">
        <v>2395</v>
      </c>
      <c r="M1167" t="s">
        <v>22</v>
      </c>
      <c r="N1167" t="s">
        <v>23</v>
      </c>
      <c r="O1167" s="2" t="s">
        <v>24</v>
      </c>
      <c r="P1167" s="1">
        <v>0.50902777777777775</v>
      </c>
      <c r="Q1167">
        <v>553.20000000000005</v>
      </c>
      <c r="R1167">
        <v>41</v>
      </c>
      <c r="S1167">
        <f t="shared" si="49"/>
        <v>22681.200000000001</v>
      </c>
      <c r="T1167" t="s">
        <v>34</v>
      </c>
      <c r="U1167" t="s">
        <v>19</v>
      </c>
    </row>
    <row r="1168" spans="1:21" x14ac:dyDescent="0.3">
      <c r="A1168">
        <v>180056</v>
      </c>
      <c r="B1168" s="1" t="s">
        <v>2396</v>
      </c>
      <c r="C1168" t="s">
        <v>30</v>
      </c>
      <c r="D1168" t="s">
        <v>31</v>
      </c>
      <c r="E1168" s="2" t="s">
        <v>24</v>
      </c>
      <c r="F1168" s="1">
        <v>0.50902777777777775</v>
      </c>
      <c r="G1168" s="2">
        <v>41993</v>
      </c>
      <c r="H1168" s="1" t="s">
        <v>25</v>
      </c>
      <c r="I1168">
        <v>441.2</v>
      </c>
      <c r="J1168">
        <v>931</v>
      </c>
      <c r="K1168">
        <f t="shared" si="50"/>
        <v>410757.2</v>
      </c>
      <c r="L1168" t="s">
        <v>1857</v>
      </c>
      <c r="M1168" t="s">
        <v>30</v>
      </c>
      <c r="N1168" t="s">
        <v>31</v>
      </c>
      <c r="O1168" s="2" t="s">
        <v>24</v>
      </c>
      <c r="P1168" s="1">
        <v>0.50902777777777775</v>
      </c>
      <c r="Q1168">
        <v>441.2</v>
      </c>
      <c r="R1168">
        <v>931</v>
      </c>
      <c r="S1168">
        <f t="shared" si="49"/>
        <v>410757.2</v>
      </c>
      <c r="T1168" t="s">
        <v>34</v>
      </c>
      <c r="U1168" t="s">
        <v>19</v>
      </c>
    </row>
    <row r="1169" spans="1:21" x14ac:dyDescent="0.3">
      <c r="A1169">
        <v>355910</v>
      </c>
      <c r="B1169" s="1" t="s">
        <v>2397</v>
      </c>
      <c r="C1169" t="s">
        <v>46</v>
      </c>
      <c r="D1169" t="s">
        <v>47</v>
      </c>
      <c r="E1169" s="2" t="s">
        <v>24</v>
      </c>
      <c r="F1169" s="1">
        <v>0.50902777777777775</v>
      </c>
      <c r="G1169" s="2">
        <v>41993</v>
      </c>
      <c r="H1169" s="1" t="s">
        <v>25</v>
      </c>
      <c r="I1169">
        <v>1691.9</v>
      </c>
      <c r="J1169">
        <v>464</v>
      </c>
      <c r="K1169">
        <f t="shared" si="50"/>
        <v>785041.60000000009</v>
      </c>
      <c r="L1169" t="s">
        <v>2398</v>
      </c>
      <c r="M1169" t="s">
        <v>46</v>
      </c>
      <c r="N1169" t="s">
        <v>47</v>
      </c>
      <c r="O1169" s="2" t="s">
        <v>24</v>
      </c>
      <c r="P1169" s="1">
        <v>0.50902777777777775</v>
      </c>
      <c r="Q1169">
        <v>1691.9</v>
      </c>
      <c r="R1169">
        <v>460</v>
      </c>
      <c r="S1169">
        <f t="shared" si="49"/>
        <v>778274</v>
      </c>
      <c r="T1169" t="s">
        <v>27</v>
      </c>
      <c r="U1169" t="s">
        <v>28</v>
      </c>
    </row>
    <row r="1170" spans="1:21" x14ac:dyDescent="0.3">
      <c r="A1170">
        <v>432816</v>
      </c>
      <c r="B1170" s="1" t="s">
        <v>2399</v>
      </c>
      <c r="C1170" t="s">
        <v>50</v>
      </c>
      <c r="D1170" t="s">
        <v>51</v>
      </c>
      <c r="E1170" s="2" t="s">
        <v>24</v>
      </c>
      <c r="F1170" s="1">
        <v>0.50902777777777775</v>
      </c>
      <c r="G1170" s="2">
        <v>41993</v>
      </c>
      <c r="H1170" s="1" t="s">
        <v>25</v>
      </c>
      <c r="I1170">
        <v>1385.5</v>
      </c>
      <c r="J1170">
        <v>259</v>
      </c>
      <c r="K1170">
        <f t="shared" si="50"/>
        <v>358844.5</v>
      </c>
      <c r="L1170" t="s">
        <v>2400</v>
      </c>
      <c r="M1170" t="s">
        <v>50</v>
      </c>
      <c r="N1170" t="s">
        <v>53</v>
      </c>
      <c r="O1170" s="2" t="s">
        <v>24</v>
      </c>
      <c r="P1170" s="1">
        <v>0.50902777777777775</v>
      </c>
      <c r="Q1170">
        <v>1385.5</v>
      </c>
      <c r="R1170">
        <v>259</v>
      </c>
      <c r="S1170">
        <f t="shared" si="49"/>
        <v>358844.5</v>
      </c>
      <c r="T1170" t="s">
        <v>27</v>
      </c>
      <c r="U1170" t="s">
        <v>54</v>
      </c>
    </row>
    <row r="1171" spans="1:21" x14ac:dyDescent="0.3">
      <c r="A1171">
        <v>6668408</v>
      </c>
      <c r="B1171" s="1" t="s">
        <v>2401</v>
      </c>
      <c r="C1171" t="s">
        <v>60</v>
      </c>
      <c r="D1171" t="s">
        <v>61</v>
      </c>
      <c r="E1171" s="2" t="s">
        <v>24</v>
      </c>
      <c r="F1171" s="1">
        <v>0.50902777777777775</v>
      </c>
      <c r="G1171" s="2">
        <v>41993</v>
      </c>
      <c r="H1171" s="1" t="s">
        <v>25</v>
      </c>
      <c r="I1171">
        <v>235.1</v>
      </c>
      <c r="J1171">
        <v>1135</v>
      </c>
      <c r="K1171">
        <f t="shared" si="50"/>
        <v>266838.5</v>
      </c>
      <c r="L1171" t="s">
        <v>2402</v>
      </c>
      <c r="M1171" t="s">
        <v>60</v>
      </c>
      <c r="N1171" t="s">
        <v>61</v>
      </c>
      <c r="O1171" s="2" t="s">
        <v>24</v>
      </c>
      <c r="P1171" s="1">
        <v>0.50902777777777775</v>
      </c>
      <c r="Q1171">
        <v>235.1</v>
      </c>
      <c r="R1171">
        <v>1135</v>
      </c>
      <c r="S1171">
        <f t="shared" si="49"/>
        <v>266838.5</v>
      </c>
      <c r="T1171" t="s">
        <v>34</v>
      </c>
      <c r="U1171" t="s">
        <v>19</v>
      </c>
    </row>
    <row r="1172" spans="1:21" x14ac:dyDescent="0.3">
      <c r="A1172">
        <v>180057</v>
      </c>
      <c r="B1172" s="1" t="s">
        <v>2403</v>
      </c>
      <c r="C1172" t="s">
        <v>30</v>
      </c>
      <c r="D1172" t="s">
        <v>31</v>
      </c>
      <c r="E1172" s="2" t="s">
        <v>24</v>
      </c>
      <c r="F1172" s="1">
        <v>0.50972222222222219</v>
      </c>
      <c r="G1172" s="2">
        <v>41993</v>
      </c>
      <c r="H1172" s="1" t="s">
        <v>25</v>
      </c>
      <c r="I1172">
        <v>441.9</v>
      </c>
      <c r="J1172">
        <v>4589</v>
      </c>
      <c r="K1172">
        <f t="shared" si="50"/>
        <v>2027879.0999999999</v>
      </c>
      <c r="L1172" t="s">
        <v>2404</v>
      </c>
      <c r="M1172" t="s">
        <v>30</v>
      </c>
      <c r="N1172" t="s">
        <v>31</v>
      </c>
      <c r="O1172" s="2" t="s">
        <v>24</v>
      </c>
      <c r="P1172" s="1">
        <v>0.50972222222222219</v>
      </c>
      <c r="Q1172">
        <v>442</v>
      </c>
      <c r="R1172">
        <v>4589</v>
      </c>
      <c r="S1172">
        <f t="shared" si="49"/>
        <v>2028338</v>
      </c>
      <c r="T1172" t="s">
        <v>27</v>
      </c>
      <c r="U1172" t="s">
        <v>68</v>
      </c>
    </row>
    <row r="1173" spans="1:21" x14ac:dyDescent="0.3">
      <c r="A1173">
        <v>253432</v>
      </c>
      <c r="B1173" s="1" t="s">
        <v>2405</v>
      </c>
      <c r="C1173" t="s">
        <v>36</v>
      </c>
      <c r="D1173" t="s">
        <v>37</v>
      </c>
      <c r="E1173" s="2" t="s">
        <v>24</v>
      </c>
      <c r="F1173" s="1">
        <v>0.50972222222222219</v>
      </c>
      <c r="G1173" s="2">
        <v>41993</v>
      </c>
      <c r="H1173" s="1" t="s">
        <v>25</v>
      </c>
      <c r="I1173">
        <v>1183.6500000000001</v>
      </c>
      <c r="J1173">
        <v>2</v>
      </c>
      <c r="K1173">
        <f t="shared" si="50"/>
        <v>2367.3000000000002</v>
      </c>
      <c r="L1173" t="s">
        <v>2406</v>
      </c>
      <c r="M1173" t="s">
        <v>36</v>
      </c>
      <c r="N1173" t="s">
        <v>37</v>
      </c>
      <c r="O1173" s="2" t="s">
        <v>24</v>
      </c>
      <c r="P1173" s="1">
        <v>0.50972222222222219</v>
      </c>
      <c r="Q1173">
        <v>1183.6500000000001</v>
      </c>
      <c r="R1173">
        <v>2</v>
      </c>
      <c r="S1173">
        <f t="shared" si="49"/>
        <v>2367.3000000000002</v>
      </c>
      <c r="T1173" t="s">
        <v>34</v>
      </c>
      <c r="U1173" t="s">
        <v>19</v>
      </c>
    </row>
    <row r="1174" spans="1:21" x14ac:dyDescent="0.3">
      <c r="A1174">
        <v>432817</v>
      </c>
      <c r="B1174" s="1" t="s">
        <v>2407</v>
      </c>
      <c r="C1174" t="s">
        <v>50</v>
      </c>
      <c r="D1174" t="s">
        <v>51</v>
      </c>
      <c r="E1174" s="2" t="s">
        <v>24</v>
      </c>
      <c r="F1174" s="1">
        <v>0.50972222222222219</v>
      </c>
      <c r="G1174" s="2">
        <v>41993</v>
      </c>
      <c r="H1174" s="1" t="s">
        <v>25</v>
      </c>
      <c r="I1174">
        <v>1385</v>
      </c>
      <c r="J1174">
        <v>89</v>
      </c>
      <c r="K1174">
        <f t="shared" si="50"/>
        <v>123265</v>
      </c>
      <c r="L1174" t="s">
        <v>2408</v>
      </c>
      <c r="M1174" t="s">
        <v>50</v>
      </c>
      <c r="N1174" t="s">
        <v>53</v>
      </c>
      <c r="O1174" s="2" t="s">
        <v>24</v>
      </c>
      <c r="P1174" s="1">
        <v>0.50972222222222219</v>
      </c>
      <c r="Q1174">
        <v>1385</v>
      </c>
      <c r="R1174">
        <v>89</v>
      </c>
      <c r="S1174">
        <f t="shared" si="49"/>
        <v>123265</v>
      </c>
      <c r="T1174" t="s">
        <v>27</v>
      </c>
      <c r="U1174" t="s">
        <v>54</v>
      </c>
    </row>
    <row r="1175" spans="1:21" x14ac:dyDescent="0.3">
      <c r="A1175">
        <v>6668409</v>
      </c>
      <c r="B1175" s="1" t="s">
        <v>2409</v>
      </c>
      <c r="C1175" t="s">
        <v>60</v>
      </c>
      <c r="D1175" t="s">
        <v>61</v>
      </c>
      <c r="E1175" s="2" t="s">
        <v>24</v>
      </c>
      <c r="F1175" s="1">
        <v>0.50972222222222219</v>
      </c>
      <c r="G1175" s="2">
        <v>41993</v>
      </c>
      <c r="H1175" s="1" t="s">
        <v>25</v>
      </c>
      <c r="I1175">
        <v>235</v>
      </c>
      <c r="J1175">
        <v>8649</v>
      </c>
      <c r="K1175">
        <f t="shared" si="50"/>
        <v>2032515</v>
      </c>
      <c r="L1175" t="s">
        <v>2410</v>
      </c>
      <c r="M1175" t="s">
        <v>60</v>
      </c>
      <c r="N1175" t="s">
        <v>61</v>
      </c>
      <c r="O1175" s="2" t="s">
        <v>24</v>
      </c>
      <c r="P1175" s="1">
        <v>0.50972222222222219</v>
      </c>
      <c r="Q1175">
        <v>235</v>
      </c>
      <c r="R1175">
        <v>8649</v>
      </c>
      <c r="S1175">
        <f t="shared" si="49"/>
        <v>2032515</v>
      </c>
      <c r="T1175" t="s">
        <v>34</v>
      </c>
      <c r="U1175" t="s">
        <v>19</v>
      </c>
    </row>
    <row r="1176" spans="1:21" x14ac:dyDescent="0.3">
      <c r="A1176">
        <v>180058</v>
      </c>
      <c r="B1176" s="1" t="s">
        <v>2411</v>
      </c>
      <c r="C1176" t="s">
        <v>30</v>
      </c>
      <c r="D1176" t="s">
        <v>31</v>
      </c>
      <c r="E1176" s="2" t="s">
        <v>24</v>
      </c>
      <c r="F1176" s="1">
        <v>0.51041666666666663</v>
      </c>
      <c r="G1176" s="2">
        <v>41993</v>
      </c>
      <c r="H1176" s="1" t="s">
        <v>32</v>
      </c>
      <c r="I1176">
        <v>447.95</v>
      </c>
      <c r="J1176">
        <v>78583</v>
      </c>
      <c r="K1176">
        <f t="shared" si="50"/>
        <v>35201254.850000001</v>
      </c>
      <c r="L1176" t="s">
        <v>2412</v>
      </c>
      <c r="M1176" t="s">
        <v>30</v>
      </c>
      <c r="N1176" t="s">
        <v>31</v>
      </c>
      <c r="O1176" s="2" t="s">
        <v>24</v>
      </c>
      <c r="P1176" s="1">
        <v>0.51041666666666663</v>
      </c>
      <c r="Q1176">
        <v>447.95</v>
      </c>
      <c r="R1176">
        <v>78583</v>
      </c>
      <c r="S1176">
        <f t="shared" si="49"/>
        <v>35201254.850000001</v>
      </c>
      <c r="T1176" t="s">
        <v>34</v>
      </c>
      <c r="U1176" t="s">
        <v>19</v>
      </c>
    </row>
    <row r="1177" spans="1:21" x14ac:dyDescent="0.3">
      <c r="A1177">
        <v>355912</v>
      </c>
      <c r="B1177" s="1" t="s">
        <v>2413</v>
      </c>
      <c r="C1177" t="s">
        <v>46</v>
      </c>
      <c r="D1177" t="s">
        <v>47</v>
      </c>
      <c r="E1177" s="2" t="s">
        <v>24</v>
      </c>
      <c r="F1177" s="1">
        <v>0.51041666666666663</v>
      </c>
      <c r="G1177" s="2">
        <v>41993</v>
      </c>
      <c r="H1177" s="1" t="s">
        <v>25</v>
      </c>
      <c r="I1177">
        <v>1694.2</v>
      </c>
      <c r="J1177">
        <v>1543</v>
      </c>
      <c r="K1177">
        <f t="shared" si="50"/>
        <v>2614150.6</v>
      </c>
      <c r="L1177" t="s">
        <v>2414</v>
      </c>
      <c r="M1177" t="s">
        <v>46</v>
      </c>
      <c r="N1177" t="s">
        <v>47</v>
      </c>
      <c r="O1177" s="2" t="s">
        <v>24</v>
      </c>
      <c r="P1177" s="1">
        <v>0.51041666666666663</v>
      </c>
      <c r="Q1177">
        <v>1694.2</v>
      </c>
      <c r="R1177">
        <v>1543</v>
      </c>
      <c r="S1177">
        <f t="shared" si="49"/>
        <v>2614150.6</v>
      </c>
      <c r="T1177" t="s">
        <v>34</v>
      </c>
      <c r="U1177" t="s">
        <v>19</v>
      </c>
    </row>
    <row r="1178" spans="1:21" x14ac:dyDescent="0.3">
      <c r="A1178">
        <v>432818</v>
      </c>
      <c r="B1178" s="1" t="s">
        <v>2415</v>
      </c>
      <c r="C1178" t="s">
        <v>50</v>
      </c>
      <c r="D1178" t="s">
        <v>51</v>
      </c>
      <c r="E1178" s="2" t="s">
        <v>24</v>
      </c>
      <c r="F1178" s="1">
        <v>0.51041666666666663</v>
      </c>
      <c r="G1178" s="2">
        <v>41993</v>
      </c>
      <c r="H1178" s="1" t="s">
        <v>25</v>
      </c>
      <c r="I1178">
        <v>1383.3</v>
      </c>
      <c r="J1178">
        <v>10</v>
      </c>
      <c r="K1178">
        <f t="shared" si="50"/>
        <v>13833</v>
      </c>
      <c r="L1178" t="s">
        <v>2416</v>
      </c>
      <c r="M1178" t="s">
        <v>50</v>
      </c>
      <c r="N1178" t="s">
        <v>53</v>
      </c>
      <c r="O1178" s="2" t="s">
        <v>24</v>
      </c>
      <c r="P1178" s="1">
        <v>0.51041666666666663</v>
      </c>
      <c r="Q1178">
        <v>1383.3</v>
      </c>
      <c r="R1178">
        <v>10</v>
      </c>
      <c r="S1178">
        <f t="shared" ref="S1178:S1192" si="51">Q1178*R1178</f>
        <v>13833</v>
      </c>
      <c r="T1178" t="s">
        <v>27</v>
      </c>
      <c r="U1178" t="s">
        <v>54</v>
      </c>
    </row>
    <row r="1179" spans="1:21" x14ac:dyDescent="0.3">
      <c r="A1179">
        <v>510826</v>
      </c>
      <c r="B1179" s="1" t="s">
        <v>2417</v>
      </c>
      <c r="C1179" t="s">
        <v>56</v>
      </c>
      <c r="D1179" t="s">
        <v>57</v>
      </c>
      <c r="E1179" s="2" t="s">
        <v>24</v>
      </c>
      <c r="F1179" s="1">
        <v>0.51041666666666663</v>
      </c>
      <c r="G1179" s="2">
        <v>41993</v>
      </c>
      <c r="H1179" s="1" t="s">
        <v>25</v>
      </c>
      <c r="I1179">
        <v>442</v>
      </c>
      <c r="J1179">
        <v>1763</v>
      </c>
      <c r="K1179">
        <f t="shared" si="50"/>
        <v>779246</v>
      </c>
      <c r="L1179" t="s">
        <v>2418</v>
      </c>
      <c r="M1179" t="s">
        <v>56</v>
      </c>
      <c r="N1179" t="s">
        <v>57</v>
      </c>
      <c r="O1179" s="2" t="s">
        <v>24</v>
      </c>
      <c r="P1179" s="1">
        <v>0.51041666666666663</v>
      </c>
      <c r="Q1179">
        <v>442</v>
      </c>
      <c r="R1179">
        <v>1763</v>
      </c>
      <c r="S1179">
        <f t="shared" si="51"/>
        <v>779246</v>
      </c>
      <c r="T1179" t="s">
        <v>34</v>
      </c>
      <c r="U1179" t="s">
        <v>19</v>
      </c>
    </row>
    <row r="1180" spans="1:21" x14ac:dyDescent="0.3">
      <c r="A1180">
        <v>6668410</v>
      </c>
      <c r="B1180" s="1" t="s">
        <v>2419</v>
      </c>
      <c r="C1180" t="s">
        <v>60</v>
      </c>
      <c r="D1180" t="s">
        <v>61</v>
      </c>
      <c r="E1180" s="2" t="s">
        <v>24</v>
      </c>
      <c r="F1180" s="1">
        <v>0.51041666666666663</v>
      </c>
      <c r="G1180" s="2">
        <v>41993</v>
      </c>
      <c r="H1180" s="1" t="s">
        <v>25</v>
      </c>
      <c r="I1180">
        <v>234.9</v>
      </c>
      <c r="J1180">
        <v>2052</v>
      </c>
      <c r="K1180">
        <f t="shared" si="50"/>
        <v>482014.8</v>
      </c>
      <c r="L1180" t="s">
        <v>2420</v>
      </c>
      <c r="M1180" t="s">
        <v>60</v>
      </c>
      <c r="N1180" t="s">
        <v>61</v>
      </c>
      <c r="O1180" s="2" t="s">
        <v>24</v>
      </c>
      <c r="P1180" s="1">
        <v>0.51041666666666663</v>
      </c>
      <c r="Q1180">
        <v>234.9</v>
      </c>
      <c r="R1180">
        <v>2052</v>
      </c>
      <c r="S1180">
        <f t="shared" si="51"/>
        <v>482014.8</v>
      </c>
      <c r="T1180" t="s">
        <v>34</v>
      </c>
      <c r="U1180" t="s">
        <v>19</v>
      </c>
    </row>
    <row r="1181" spans="1:21" x14ac:dyDescent="0.3">
      <c r="A1181">
        <v>180059</v>
      </c>
      <c r="B1181" s="1" t="s">
        <v>2421</v>
      </c>
      <c r="C1181" t="s">
        <v>30</v>
      </c>
      <c r="D1181" t="s">
        <v>31</v>
      </c>
      <c r="E1181" s="2" t="s">
        <v>24</v>
      </c>
      <c r="F1181" s="1">
        <v>0.51111111111111118</v>
      </c>
      <c r="G1181" s="2">
        <v>41993</v>
      </c>
      <c r="H1181" s="1" t="s">
        <v>25</v>
      </c>
      <c r="I1181">
        <v>446.7</v>
      </c>
      <c r="J1181">
        <v>15355</v>
      </c>
      <c r="K1181">
        <f t="shared" si="50"/>
        <v>6859078.5</v>
      </c>
      <c r="L1181" t="s">
        <v>2422</v>
      </c>
      <c r="M1181" t="s">
        <v>30</v>
      </c>
      <c r="N1181" t="s">
        <v>31</v>
      </c>
      <c r="O1181" s="2" t="s">
        <v>24</v>
      </c>
      <c r="P1181" s="1">
        <v>0.51111111111111118</v>
      </c>
      <c r="Q1181">
        <v>446.7</v>
      </c>
      <c r="R1181">
        <v>15355</v>
      </c>
      <c r="S1181">
        <f t="shared" si="51"/>
        <v>6859078.5</v>
      </c>
      <c r="T1181" t="s">
        <v>34</v>
      </c>
      <c r="U1181" t="s">
        <v>19</v>
      </c>
    </row>
    <row r="1182" spans="1:21" x14ac:dyDescent="0.3">
      <c r="A1182">
        <v>355913</v>
      </c>
      <c r="B1182" s="1" t="s">
        <v>2423</v>
      </c>
      <c r="C1182" t="s">
        <v>46</v>
      </c>
      <c r="D1182" t="s">
        <v>47</v>
      </c>
      <c r="E1182" s="2" t="s">
        <v>24</v>
      </c>
      <c r="F1182" s="1">
        <v>0.51111111111111118</v>
      </c>
      <c r="G1182" s="2">
        <v>41993</v>
      </c>
      <c r="H1182" s="1" t="s">
        <v>25</v>
      </c>
      <c r="I1182">
        <v>1692.85</v>
      </c>
      <c r="J1182">
        <v>121</v>
      </c>
      <c r="K1182">
        <f t="shared" si="50"/>
        <v>204834.84999999998</v>
      </c>
      <c r="L1182" t="s">
        <v>2424</v>
      </c>
      <c r="M1182" t="s">
        <v>46</v>
      </c>
      <c r="N1182" t="s">
        <v>47</v>
      </c>
      <c r="O1182" s="2" t="s">
        <v>24</v>
      </c>
      <c r="P1182" s="1">
        <v>0.51111111111111118</v>
      </c>
      <c r="Q1182">
        <v>1692.85</v>
      </c>
      <c r="R1182">
        <v>121</v>
      </c>
      <c r="S1182">
        <f t="shared" si="51"/>
        <v>204834.84999999998</v>
      </c>
      <c r="T1182" t="s">
        <v>34</v>
      </c>
      <c r="U1182" t="s">
        <v>19</v>
      </c>
    </row>
    <row r="1183" spans="1:21" x14ac:dyDescent="0.3">
      <c r="A1183">
        <v>432819</v>
      </c>
      <c r="B1183" s="1" t="s">
        <v>2425</v>
      </c>
      <c r="C1183" t="s">
        <v>50</v>
      </c>
      <c r="D1183" t="s">
        <v>51</v>
      </c>
      <c r="E1183" s="2" t="s">
        <v>24</v>
      </c>
      <c r="F1183" s="1">
        <v>0.51111111111111118</v>
      </c>
      <c r="G1183" s="2">
        <v>41993</v>
      </c>
      <c r="H1183" s="1" t="s">
        <v>25</v>
      </c>
      <c r="I1183">
        <v>1384.95</v>
      </c>
      <c r="J1183">
        <v>266</v>
      </c>
      <c r="K1183">
        <f t="shared" si="50"/>
        <v>368396.7</v>
      </c>
      <c r="L1183" t="s">
        <v>2426</v>
      </c>
      <c r="M1183" t="s">
        <v>50</v>
      </c>
      <c r="N1183" t="s">
        <v>53</v>
      </c>
      <c r="O1183" s="2" t="s">
        <v>24</v>
      </c>
      <c r="P1183" s="1">
        <v>0.51111111111111118</v>
      </c>
      <c r="Q1183">
        <v>1384.95</v>
      </c>
      <c r="R1183">
        <v>266</v>
      </c>
      <c r="S1183">
        <f t="shared" si="51"/>
        <v>368396.7</v>
      </c>
      <c r="T1183" t="s">
        <v>27</v>
      </c>
      <c r="U1183" t="s">
        <v>54</v>
      </c>
    </row>
    <row r="1184" spans="1:21" x14ac:dyDescent="0.3">
      <c r="A1184">
        <v>6668411</v>
      </c>
      <c r="B1184" s="1" t="s">
        <v>2427</v>
      </c>
      <c r="C1184" t="s">
        <v>60</v>
      </c>
      <c r="D1184" t="s">
        <v>61</v>
      </c>
      <c r="E1184" s="2" t="s">
        <v>24</v>
      </c>
      <c r="F1184" s="1">
        <v>0.51111111111111118</v>
      </c>
      <c r="G1184" s="2">
        <v>41993</v>
      </c>
      <c r="H1184" s="1" t="s">
        <v>32</v>
      </c>
      <c r="I1184">
        <v>234.9</v>
      </c>
      <c r="J1184">
        <v>3332</v>
      </c>
      <c r="K1184">
        <f t="shared" si="50"/>
        <v>782686.8</v>
      </c>
      <c r="L1184" t="s">
        <v>2428</v>
      </c>
      <c r="M1184" t="s">
        <v>60</v>
      </c>
      <c r="N1184" t="s">
        <v>61</v>
      </c>
      <c r="O1184" s="2" t="s">
        <v>24</v>
      </c>
      <c r="P1184" s="1">
        <v>0.51111111111111118</v>
      </c>
      <c r="Q1184">
        <v>234.9</v>
      </c>
      <c r="R1184">
        <v>3332</v>
      </c>
      <c r="S1184">
        <f t="shared" si="51"/>
        <v>782686.8</v>
      </c>
      <c r="T1184" t="s">
        <v>34</v>
      </c>
      <c r="U1184" t="s">
        <v>19</v>
      </c>
    </row>
    <row r="1185" spans="1:21" x14ac:dyDescent="0.3">
      <c r="A1185">
        <v>180060</v>
      </c>
      <c r="B1185" s="1" t="s">
        <v>2429</v>
      </c>
      <c r="C1185" t="s">
        <v>30</v>
      </c>
      <c r="D1185" t="s">
        <v>31</v>
      </c>
      <c r="E1185" s="2" t="s">
        <v>24</v>
      </c>
      <c r="F1185" s="1">
        <v>0.51180555555555551</v>
      </c>
      <c r="G1185" s="2">
        <v>41993</v>
      </c>
      <c r="H1185" s="1" t="s">
        <v>25</v>
      </c>
      <c r="I1185">
        <v>447.5</v>
      </c>
      <c r="J1185">
        <v>16220</v>
      </c>
      <c r="K1185">
        <f t="shared" si="50"/>
        <v>7258450</v>
      </c>
      <c r="L1185" t="s">
        <v>2430</v>
      </c>
      <c r="M1185" t="s">
        <v>30</v>
      </c>
      <c r="N1185" t="s">
        <v>31</v>
      </c>
      <c r="O1185" s="2" t="s">
        <v>24</v>
      </c>
      <c r="P1185" s="1">
        <v>0.51180555555555551</v>
      </c>
      <c r="Q1185">
        <v>448</v>
      </c>
      <c r="R1185">
        <v>16220</v>
      </c>
      <c r="S1185">
        <f t="shared" si="51"/>
        <v>7266560</v>
      </c>
      <c r="T1185" t="s">
        <v>27</v>
      </c>
      <c r="U1185" t="s">
        <v>68</v>
      </c>
    </row>
    <row r="1186" spans="1:21" x14ac:dyDescent="0.3">
      <c r="A1186">
        <v>253433</v>
      </c>
      <c r="B1186" s="1" t="s">
        <v>2431</v>
      </c>
      <c r="C1186" t="s">
        <v>36</v>
      </c>
      <c r="D1186" t="s">
        <v>37</v>
      </c>
      <c r="E1186" s="2" t="s">
        <v>24</v>
      </c>
      <c r="F1186" s="1">
        <v>0.51180555555555551</v>
      </c>
      <c r="G1186" s="2">
        <v>41993</v>
      </c>
      <c r="H1186" s="1" t="s">
        <v>25</v>
      </c>
      <c r="I1186">
        <v>1183.5</v>
      </c>
      <c r="J1186">
        <v>88</v>
      </c>
      <c r="K1186">
        <f t="shared" si="50"/>
        <v>104148</v>
      </c>
      <c r="L1186" t="s">
        <v>2432</v>
      </c>
      <c r="M1186" t="s">
        <v>36</v>
      </c>
      <c r="N1186" t="s">
        <v>37</v>
      </c>
      <c r="O1186" s="2" t="s">
        <v>24</v>
      </c>
      <c r="P1186" s="1">
        <v>0.51180555555555551</v>
      </c>
      <c r="Q1186">
        <v>1183.5</v>
      </c>
      <c r="R1186">
        <v>88</v>
      </c>
      <c r="S1186">
        <f t="shared" si="51"/>
        <v>104148</v>
      </c>
      <c r="T1186" t="s">
        <v>34</v>
      </c>
      <c r="U1186" t="s">
        <v>19</v>
      </c>
    </row>
    <row r="1187" spans="1:21" x14ac:dyDescent="0.3">
      <c r="A1187">
        <v>355914</v>
      </c>
      <c r="B1187" s="1" t="s">
        <v>2433</v>
      </c>
      <c r="C1187" t="s">
        <v>46</v>
      </c>
      <c r="D1187" t="s">
        <v>47</v>
      </c>
      <c r="E1187" s="2" t="s">
        <v>24</v>
      </c>
      <c r="F1187" s="1">
        <v>0.51180555555555551</v>
      </c>
      <c r="G1187" s="2">
        <v>41993</v>
      </c>
      <c r="H1187" s="1" t="s">
        <v>25</v>
      </c>
      <c r="I1187">
        <v>1692.95</v>
      </c>
      <c r="J1187">
        <v>155</v>
      </c>
      <c r="K1187">
        <f t="shared" si="50"/>
        <v>262407.25</v>
      </c>
      <c r="L1187" t="s">
        <v>2434</v>
      </c>
      <c r="M1187" t="s">
        <v>46</v>
      </c>
      <c r="N1187" t="s">
        <v>47</v>
      </c>
      <c r="O1187" s="2" t="s">
        <v>24</v>
      </c>
      <c r="P1187" s="1">
        <v>0.51180555555555551</v>
      </c>
      <c r="Q1187">
        <v>1692.95</v>
      </c>
      <c r="R1187">
        <v>155</v>
      </c>
      <c r="S1187">
        <f t="shared" si="51"/>
        <v>262407.25</v>
      </c>
      <c r="T1187" t="s">
        <v>34</v>
      </c>
      <c r="U1187" t="s">
        <v>19</v>
      </c>
    </row>
    <row r="1188" spans="1:21" x14ac:dyDescent="0.3">
      <c r="A1188">
        <v>432820</v>
      </c>
      <c r="B1188" s="1" t="s">
        <v>2435</v>
      </c>
      <c r="C1188" t="s">
        <v>50</v>
      </c>
      <c r="D1188" t="s">
        <v>51</v>
      </c>
      <c r="E1188" s="2" t="s">
        <v>24</v>
      </c>
      <c r="F1188" s="1">
        <v>0.51180555555555551</v>
      </c>
      <c r="G1188" s="2">
        <v>41993</v>
      </c>
      <c r="H1188" s="1" t="s">
        <v>25</v>
      </c>
      <c r="I1188">
        <v>1384.85</v>
      </c>
      <c r="J1188">
        <v>12</v>
      </c>
      <c r="K1188">
        <f t="shared" si="50"/>
        <v>16618.199999999997</v>
      </c>
      <c r="L1188" t="s">
        <v>2436</v>
      </c>
      <c r="M1188" t="s">
        <v>50</v>
      </c>
      <c r="N1188" t="s">
        <v>53</v>
      </c>
      <c r="O1188" s="2" t="s">
        <v>24</v>
      </c>
      <c r="P1188" s="1">
        <v>0.51180555555555551</v>
      </c>
      <c r="Q1188">
        <v>1384.85</v>
      </c>
      <c r="R1188">
        <v>12</v>
      </c>
      <c r="S1188">
        <f t="shared" si="51"/>
        <v>16618.199999999997</v>
      </c>
      <c r="T1188" t="s">
        <v>27</v>
      </c>
      <c r="U1188" t="s">
        <v>54</v>
      </c>
    </row>
    <row r="1189" spans="1:21" x14ac:dyDescent="0.3">
      <c r="A1189">
        <v>510828</v>
      </c>
      <c r="B1189" s="1" t="s">
        <v>2437</v>
      </c>
      <c r="C1189" t="s">
        <v>56</v>
      </c>
      <c r="D1189" t="s">
        <v>57</v>
      </c>
      <c r="E1189" s="2" t="s">
        <v>24</v>
      </c>
      <c r="F1189" s="1">
        <v>0.51180555555555551</v>
      </c>
      <c r="G1189" s="2">
        <v>41993</v>
      </c>
      <c r="H1189" s="1" t="s">
        <v>25</v>
      </c>
      <c r="I1189">
        <v>441.85</v>
      </c>
      <c r="J1189">
        <v>1</v>
      </c>
      <c r="K1189">
        <f t="shared" si="50"/>
        <v>441.85</v>
      </c>
      <c r="L1189" t="s">
        <v>2438</v>
      </c>
      <c r="M1189" t="s">
        <v>56</v>
      </c>
      <c r="N1189" t="s">
        <v>57</v>
      </c>
      <c r="O1189" s="2" t="s">
        <v>24</v>
      </c>
      <c r="P1189" s="1">
        <v>0.51180555555555551</v>
      </c>
      <c r="Q1189">
        <v>441.85</v>
      </c>
      <c r="R1189">
        <v>1</v>
      </c>
      <c r="S1189">
        <f t="shared" si="51"/>
        <v>441.85</v>
      </c>
      <c r="T1189" t="s">
        <v>34</v>
      </c>
      <c r="U1189" t="s">
        <v>19</v>
      </c>
    </row>
    <row r="1190" spans="1:21" x14ac:dyDescent="0.3">
      <c r="A1190">
        <v>6668412</v>
      </c>
      <c r="B1190" s="1" t="s">
        <v>2439</v>
      </c>
      <c r="C1190" t="s">
        <v>60</v>
      </c>
      <c r="D1190" t="s">
        <v>61</v>
      </c>
      <c r="E1190" s="2" t="s">
        <v>24</v>
      </c>
      <c r="F1190" s="1">
        <v>0.51180555555555551</v>
      </c>
      <c r="G1190" s="2">
        <v>41993</v>
      </c>
      <c r="H1190" s="1" t="s">
        <v>25</v>
      </c>
      <c r="I1190">
        <v>234.85</v>
      </c>
      <c r="J1190">
        <v>4013</v>
      </c>
      <c r="K1190">
        <f t="shared" si="50"/>
        <v>942453.04999999993</v>
      </c>
      <c r="L1190" t="s">
        <v>2440</v>
      </c>
      <c r="M1190" t="s">
        <v>60</v>
      </c>
      <c r="N1190" t="s">
        <v>226</v>
      </c>
      <c r="O1190" s="2" t="s">
        <v>24</v>
      </c>
      <c r="P1190" s="1">
        <v>0.51180555555555551</v>
      </c>
      <c r="Q1190">
        <v>234.85</v>
      </c>
      <c r="R1190">
        <v>4013</v>
      </c>
      <c r="S1190">
        <f t="shared" si="51"/>
        <v>942453.04999999993</v>
      </c>
      <c r="T1190" t="s">
        <v>27</v>
      </c>
      <c r="U1190" t="s">
        <v>54</v>
      </c>
    </row>
    <row r="1191" spans="1:21" x14ac:dyDescent="0.3">
      <c r="A1191">
        <v>16827</v>
      </c>
      <c r="B1191" s="1" t="s">
        <v>2441</v>
      </c>
      <c r="C1191" t="s">
        <v>65</v>
      </c>
      <c r="D1191" t="s">
        <v>66</v>
      </c>
      <c r="E1191" s="2" t="s">
        <v>24</v>
      </c>
      <c r="F1191" s="1">
        <v>0.51250000000000007</v>
      </c>
      <c r="G1191" s="2">
        <v>41993</v>
      </c>
      <c r="H1191" s="1" t="s">
        <v>25</v>
      </c>
      <c r="I1191">
        <v>7.45</v>
      </c>
      <c r="J1191">
        <v>3777</v>
      </c>
      <c r="K1191">
        <f>I1191*J1191-1</f>
        <v>28137.65</v>
      </c>
      <c r="L1191" t="s">
        <v>2442</v>
      </c>
      <c r="M1191" t="s">
        <v>65</v>
      </c>
      <c r="N1191" t="s">
        <v>66</v>
      </c>
      <c r="O1191" s="2" t="s">
        <v>24</v>
      </c>
      <c r="P1191" s="1">
        <v>0.51250000000000007</v>
      </c>
      <c r="Q1191">
        <v>7.45</v>
      </c>
      <c r="R1191">
        <v>3777</v>
      </c>
      <c r="S1191">
        <f t="shared" si="51"/>
        <v>28138.65</v>
      </c>
      <c r="T1191" t="s">
        <v>27</v>
      </c>
      <c r="U1191" t="s">
        <v>208</v>
      </c>
    </row>
    <row r="1192" spans="1:21" x14ac:dyDescent="0.3">
      <c r="A1192">
        <v>180061</v>
      </c>
      <c r="B1192" s="1" t="s">
        <v>2443</v>
      </c>
      <c r="C1192" t="s">
        <v>30</v>
      </c>
      <c r="D1192" t="s">
        <v>31</v>
      </c>
      <c r="E1192" s="2" t="s">
        <v>24</v>
      </c>
      <c r="F1192" s="1">
        <v>0.51250000000000007</v>
      </c>
      <c r="G1192" s="2">
        <v>41993</v>
      </c>
      <c r="H1192" s="1" t="s">
        <v>25</v>
      </c>
      <c r="I1192">
        <v>446.95</v>
      </c>
      <c r="J1192">
        <v>10915</v>
      </c>
      <c r="K1192">
        <f t="shared" ref="K1192:K1255" si="52">I1192*J1192</f>
        <v>4878459.25</v>
      </c>
      <c r="L1192" t="s">
        <v>2444</v>
      </c>
      <c r="M1192" t="s">
        <v>30</v>
      </c>
      <c r="N1192" t="s">
        <v>31</v>
      </c>
      <c r="O1192" s="2" t="s">
        <v>24</v>
      </c>
      <c r="P1192" s="1">
        <v>0.51250000000000007</v>
      </c>
      <c r="Q1192">
        <v>446.95</v>
      </c>
      <c r="R1192">
        <v>10915</v>
      </c>
      <c r="S1192">
        <f t="shared" si="51"/>
        <v>4878459.25</v>
      </c>
      <c r="T1192" t="s">
        <v>34</v>
      </c>
      <c r="U1192" t="s">
        <v>19</v>
      </c>
    </row>
    <row r="1193" spans="1:21" x14ac:dyDescent="0.3">
      <c r="A1193">
        <v>355915</v>
      </c>
      <c r="B1193" s="1" t="s">
        <v>2445</v>
      </c>
      <c r="C1193" t="s">
        <v>46</v>
      </c>
      <c r="D1193" t="s">
        <v>47</v>
      </c>
      <c r="E1193" s="2" t="s">
        <v>24</v>
      </c>
      <c r="F1193" s="1">
        <v>0.51250000000000007</v>
      </c>
      <c r="G1193" s="2">
        <v>41993</v>
      </c>
      <c r="H1193" s="1" t="s">
        <v>25</v>
      </c>
      <c r="I1193">
        <v>1692.85</v>
      </c>
      <c r="J1193">
        <v>366</v>
      </c>
      <c r="K1193">
        <f t="shared" si="52"/>
        <v>619583.1</v>
      </c>
      <c r="L1193" t="s">
        <v>2446</v>
      </c>
      <c r="M1193" t="s">
        <v>46</v>
      </c>
      <c r="N1193" t="s">
        <v>47</v>
      </c>
      <c r="O1193" s="2" t="s">
        <v>24</v>
      </c>
      <c r="P1193" s="1">
        <v>0.51250000000000007</v>
      </c>
      <c r="Q1193">
        <v>1692.85</v>
      </c>
      <c r="R1193">
        <v>366</v>
      </c>
      <c r="S1193">
        <v>619585</v>
      </c>
      <c r="T1193" t="s">
        <v>27</v>
      </c>
      <c r="U1193" t="s">
        <v>208</v>
      </c>
    </row>
    <row r="1194" spans="1:21" x14ac:dyDescent="0.3">
      <c r="A1194">
        <v>432821</v>
      </c>
      <c r="B1194" s="1" t="s">
        <v>2447</v>
      </c>
      <c r="C1194" t="s">
        <v>50</v>
      </c>
      <c r="D1194" t="s">
        <v>51</v>
      </c>
      <c r="E1194" s="2" t="s">
        <v>24</v>
      </c>
      <c r="F1194" s="1">
        <v>0.51250000000000007</v>
      </c>
      <c r="G1194" s="2">
        <v>41993</v>
      </c>
      <c r="H1194" s="1" t="s">
        <v>25</v>
      </c>
      <c r="I1194">
        <v>1384.85</v>
      </c>
      <c r="J1194">
        <v>64</v>
      </c>
      <c r="K1194">
        <f t="shared" si="52"/>
        <v>88630.399999999994</v>
      </c>
      <c r="L1194" t="s">
        <v>2448</v>
      </c>
      <c r="M1194" t="s">
        <v>50</v>
      </c>
      <c r="N1194" t="s">
        <v>53</v>
      </c>
      <c r="O1194" s="2" t="s">
        <v>24</v>
      </c>
      <c r="P1194" s="1">
        <v>0.51250000000000007</v>
      </c>
      <c r="Q1194">
        <v>1384.85</v>
      </c>
      <c r="R1194">
        <v>64</v>
      </c>
      <c r="S1194">
        <f t="shared" ref="S1194:S1257" si="53">Q1194*R1194</f>
        <v>88630.399999999994</v>
      </c>
      <c r="T1194" t="s">
        <v>27</v>
      </c>
      <c r="U1194" t="s">
        <v>54</v>
      </c>
    </row>
    <row r="1195" spans="1:21" x14ac:dyDescent="0.3">
      <c r="A1195">
        <v>6668413</v>
      </c>
      <c r="B1195" s="1" t="s">
        <v>2449</v>
      </c>
      <c r="C1195" t="s">
        <v>60</v>
      </c>
      <c r="D1195" t="s">
        <v>61</v>
      </c>
      <c r="E1195" s="2" t="s">
        <v>24</v>
      </c>
      <c r="F1195" s="1">
        <v>0.51250000000000007</v>
      </c>
      <c r="G1195" s="2">
        <v>41993</v>
      </c>
      <c r="H1195" s="1" t="s">
        <v>32</v>
      </c>
      <c r="I1195">
        <v>235</v>
      </c>
      <c r="J1195">
        <v>2016</v>
      </c>
      <c r="K1195">
        <f t="shared" si="52"/>
        <v>473760</v>
      </c>
      <c r="L1195" t="s">
        <v>2450</v>
      </c>
      <c r="M1195" t="s">
        <v>60</v>
      </c>
      <c r="N1195" t="s">
        <v>61</v>
      </c>
      <c r="O1195" s="2" t="s">
        <v>24</v>
      </c>
      <c r="P1195" s="1">
        <v>0.51250000000000007</v>
      </c>
      <c r="Q1195">
        <v>235</v>
      </c>
      <c r="R1195">
        <v>2016</v>
      </c>
      <c r="S1195">
        <f t="shared" si="53"/>
        <v>473760</v>
      </c>
      <c r="T1195" t="s">
        <v>34</v>
      </c>
      <c r="U1195" t="s">
        <v>19</v>
      </c>
    </row>
    <row r="1196" spans="1:21" x14ac:dyDescent="0.3">
      <c r="A1196">
        <v>180062</v>
      </c>
      <c r="B1196" s="1" t="s">
        <v>2451</v>
      </c>
      <c r="C1196" t="s">
        <v>30</v>
      </c>
      <c r="D1196" t="s">
        <v>31</v>
      </c>
      <c r="E1196" s="2" t="s">
        <v>24</v>
      </c>
      <c r="F1196" s="1">
        <v>0.5131944444444444</v>
      </c>
      <c r="G1196" s="2">
        <v>41993</v>
      </c>
      <c r="H1196" s="1" t="s">
        <v>32</v>
      </c>
      <c r="I1196">
        <v>445.6</v>
      </c>
      <c r="J1196">
        <v>5918</v>
      </c>
      <c r="K1196">
        <f t="shared" si="52"/>
        <v>2637060.8000000003</v>
      </c>
      <c r="L1196" t="s">
        <v>2452</v>
      </c>
      <c r="M1196" t="s">
        <v>30</v>
      </c>
      <c r="N1196" t="s">
        <v>31</v>
      </c>
      <c r="O1196" s="2" t="s">
        <v>24</v>
      </c>
      <c r="P1196" s="1">
        <v>0.5131944444444444</v>
      </c>
      <c r="Q1196">
        <v>445.6</v>
      </c>
      <c r="R1196">
        <v>5918</v>
      </c>
      <c r="S1196">
        <f t="shared" si="53"/>
        <v>2637060.8000000003</v>
      </c>
      <c r="T1196" t="s">
        <v>34</v>
      </c>
      <c r="U1196" t="s">
        <v>19</v>
      </c>
    </row>
    <row r="1197" spans="1:21" x14ac:dyDescent="0.3">
      <c r="A1197">
        <v>253434</v>
      </c>
      <c r="B1197" s="1" t="s">
        <v>2453</v>
      </c>
      <c r="C1197" t="s">
        <v>36</v>
      </c>
      <c r="D1197" t="s">
        <v>37</v>
      </c>
      <c r="E1197" s="2" t="s">
        <v>24</v>
      </c>
      <c r="F1197" s="1">
        <v>0.5131944444444444</v>
      </c>
      <c r="G1197" s="2">
        <v>41993</v>
      </c>
      <c r="H1197" s="1" t="s">
        <v>25</v>
      </c>
      <c r="I1197">
        <v>1181.5</v>
      </c>
      <c r="J1197">
        <v>15</v>
      </c>
      <c r="K1197">
        <f t="shared" si="52"/>
        <v>17722.5</v>
      </c>
      <c r="L1197" t="s">
        <v>2454</v>
      </c>
      <c r="M1197" t="s">
        <v>36</v>
      </c>
      <c r="N1197" t="s">
        <v>76</v>
      </c>
      <c r="O1197" s="2" t="s">
        <v>24</v>
      </c>
      <c r="P1197" s="1">
        <v>0.5131944444444444</v>
      </c>
      <c r="Q1197">
        <v>1181.5</v>
      </c>
      <c r="R1197">
        <v>15</v>
      </c>
      <c r="S1197">
        <f t="shared" si="53"/>
        <v>17722.5</v>
      </c>
      <c r="T1197" t="s">
        <v>27</v>
      </c>
      <c r="U1197" t="s">
        <v>54</v>
      </c>
    </row>
    <row r="1198" spans="1:21" x14ac:dyDescent="0.3">
      <c r="A1198">
        <v>355916</v>
      </c>
      <c r="B1198" s="1" t="s">
        <v>2455</v>
      </c>
      <c r="C1198" t="s">
        <v>46</v>
      </c>
      <c r="D1198" t="s">
        <v>47</v>
      </c>
      <c r="E1198" s="2" t="s">
        <v>24</v>
      </c>
      <c r="F1198" s="1">
        <v>0.5131944444444444</v>
      </c>
      <c r="G1198" s="2">
        <v>41993</v>
      </c>
      <c r="H1198" s="1" t="s">
        <v>32</v>
      </c>
      <c r="I1198">
        <v>1690.25</v>
      </c>
      <c r="J1198">
        <v>240</v>
      </c>
      <c r="K1198">
        <f t="shared" si="52"/>
        <v>405660</v>
      </c>
      <c r="L1198" t="s">
        <v>2456</v>
      </c>
      <c r="M1198" t="s">
        <v>46</v>
      </c>
      <c r="N1198" t="s">
        <v>47</v>
      </c>
      <c r="O1198" s="2" t="s">
        <v>24</v>
      </c>
      <c r="P1198" s="1">
        <v>0.5131944444444444</v>
      </c>
      <c r="Q1198">
        <v>1690.25</v>
      </c>
      <c r="R1198">
        <v>240</v>
      </c>
      <c r="S1198">
        <f t="shared" si="53"/>
        <v>405660</v>
      </c>
      <c r="T1198" t="s">
        <v>34</v>
      </c>
      <c r="U1198" t="s">
        <v>19</v>
      </c>
    </row>
    <row r="1199" spans="1:21" x14ac:dyDescent="0.3">
      <c r="A1199">
        <v>432822</v>
      </c>
      <c r="B1199" s="1" t="s">
        <v>2457</v>
      </c>
      <c r="C1199" t="s">
        <v>50</v>
      </c>
      <c r="D1199" t="s">
        <v>51</v>
      </c>
      <c r="E1199" s="2" t="s">
        <v>24</v>
      </c>
      <c r="F1199" s="1">
        <v>0.5131944444444444</v>
      </c>
      <c r="G1199" s="2">
        <v>41993</v>
      </c>
      <c r="H1199" s="1" t="s">
        <v>25</v>
      </c>
      <c r="I1199">
        <v>1385.8</v>
      </c>
      <c r="J1199">
        <v>279</v>
      </c>
      <c r="K1199">
        <f t="shared" si="52"/>
        <v>386638.2</v>
      </c>
      <c r="L1199" t="s">
        <v>2458</v>
      </c>
      <c r="M1199" t="s">
        <v>50</v>
      </c>
      <c r="N1199" t="s">
        <v>53</v>
      </c>
      <c r="O1199" s="2" t="s">
        <v>24</v>
      </c>
      <c r="P1199" s="1">
        <v>0.5131944444444444</v>
      </c>
      <c r="Q1199">
        <v>1385.8</v>
      </c>
      <c r="R1199">
        <v>279</v>
      </c>
      <c r="S1199">
        <f t="shared" si="53"/>
        <v>386638.2</v>
      </c>
      <c r="T1199" t="s">
        <v>27</v>
      </c>
      <c r="U1199" t="s">
        <v>54</v>
      </c>
    </row>
    <row r="1200" spans="1:21" x14ac:dyDescent="0.3">
      <c r="A1200">
        <v>510829</v>
      </c>
      <c r="B1200" s="1" t="s">
        <v>2459</v>
      </c>
      <c r="C1200" t="s">
        <v>56</v>
      </c>
      <c r="D1200" t="s">
        <v>57</v>
      </c>
      <c r="E1200" s="2" t="s">
        <v>24</v>
      </c>
      <c r="F1200" s="1">
        <v>0.5131944444444444</v>
      </c>
      <c r="G1200" s="2">
        <v>41993</v>
      </c>
      <c r="H1200" s="1" t="s">
        <v>25</v>
      </c>
      <c r="I1200">
        <v>442</v>
      </c>
      <c r="J1200">
        <v>222</v>
      </c>
      <c r="K1200">
        <f t="shared" si="52"/>
        <v>98124</v>
      </c>
      <c r="L1200" t="s">
        <v>2460</v>
      </c>
      <c r="M1200" t="s">
        <v>56</v>
      </c>
      <c r="N1200" t="s">
        <v>57</v>
      </c>
      <c r="O1200" s="2" t="s">
        <v>24</v>
      </c>
      <c r="P1200" s="1">
        <v>0.5131944444444444</v>
      </c>
      <c r="Q1200">
        <v>442</v>
      </c>
      <c r="R1200">
        <v>221</v>
      </c>
      <c r="S1200">
        <f t="shared" si="53"/>
        <v>97682</v>
      </c>
      <c r="T1200" t="s">
        <v>27</v>
      </c>
      <c r="U1200" t="s">
        <v>28</v>
      </c>
    </row>
    <row r="1201" spans="1:21" x14ac:dyDescent="0.3">
      <c r="A1201">
        <v>6668414</v>
      </c>
      <c r="B1201" s="1" t="s">
        <v>2461</v>
      </c>
      <c r="C1201" t="s">
        <v>60</v>
      </c>
      <c r="D1201" t="s">
        <v>61</v>
      </c>
      <c r="E1201" s="2" t="s">
        <v>24</v>
      </c>
      <c r="F1201" s="1">
        <v>0.5131944444444444</v>
      </c>
      <c r="G1201" s="2">
        <v>41993</v>
      </c>
      <c r="H1201" s="1" t="s">
        <v>25</v>
      </c>
      <c r="I1201">
        <v>235</v>
      </c>
      <c r="J1201">
        <v>385</v>
      </c>
      <c r="K1201">
        <f t="shared" si="52"/>
        <v>90475</v>
      </c>
      <c r="L1201" t="s">
        <v>2462</v>
      </c>
      <c r="M1201" t="s">
        <v>60</v>
      </c>
      <c r="N1201" t="s">
        <v>61</v>
      </c>
      <c r="O1201" s="2" t="s">
        <v>24</v>
      </c>
      <c r="P1201" s="1">
        <v>0.5131944444444444</v>
      </c>
      <c r="Q1201">
        <v>235</v>
      </c>
      <c r="R1201">
        <v>385</v>
      </c>
      <c r="S1201">
        <f t="shared" si="53"/>
        <v>90475</v>
      </c>
      <c r="T1201" t="s">
        <v>34</v>
      </c>
      <c r="U1201" t="s">
        <v>19</v>
      </c>
    </row>
    <row r="1202" spans="1:21" x14ac:dyDescent="0.3">
      <c r="A1202">
        <v>180063</v>
      </c>
      <c r="B1202" s="1" t="s">
        <v>2463</v>
      </c>
      <c r="C1202" t="s">
        <v>30</v>
      </c>
      <c r="D1202" t="s">
        <v>31</v>
      </c>
      <c r="E1202" s="2" t="s">
        <v>24</v>
      </c>
      <c r="F1202" s="1">
        <v>0.51388888888888895</v>
      </c>
      <c r="G1202" s="2">
        <v>41993</v>
      </c>
      <c r="H1202" s="1" t="s">
        <v>25</v>
      </c>
      <c r="I1202">
        <v>445.4</v>
      </c>
      <c r="J1202">
        <v>4244</v>
      </c>
      <c r="K1202">
        <f t="shared" si="52"/>
        <v>1890277.5999999999</v>
      </c>
      <c r="L1202" t="s">
        <v>2464</v>
      </c>
      <c r="M1202" t="s">
        <v>30</v>
      </c>
      <c r="N1202" t="s">
        <v>31</v>
      </c>
      <c r="O1202" s="2" t="s">
        <v>24</v>
      </c>
      <c r="P1202" s="1">
        <v>0.51388888888888895</v>
      </c>
      <c r="Q1202">
        <v>445.4</v>
      </c>
      <c r="R1202">
        <v>4244</v>
      </c>
      <c r="S1202">
        <f t="shared" si="53"/>
        <v>1890277.5999999999</v>
      </c>
      <c r="T1202" t="s">
        <v>34</v>
      </c>
      <c r="U1202" t="s">
        <v>19</v>
      </c>
    </row>
    <row r="1203" spans="1:21" x14ac:dyDescent="0.3">
      <c r="A1203">
        <v>355917</v>
      </c>
      <c r="B1203" s="1" t="s">
        <v>2465</v>
      </c>
      <c r="C1203" t="s">
        <v>46</v>
      </c>
      <c r="D1203" t="s">
        <v>47</v>
      </c>
      <c r="E1203" s="2" t="s">
        <v>24</v>
      </c>
      <c r="F1203" s="1">
        <v>0.51388888888888895</v>
      </c>
      <c r="G1203" s="2">
        <v>41993</v>
      </c>
      <c r="H1203" s="1" t="s">
        <v>32</v>
      </c>
      <c r="I1203">
        <v>1691.75</v>
      </c>
      <c r="J1203">
        <v>119</v>
      </c>
      <c r="K1203">
        <f t="shared" si="52"/>
        <v>201318.25</v>
      </c>
      <c r="L1203" t="s">
        <v>2466</v>
      </c>
      <c r="M1203" t="s">
        <v>39</v>
      </c>
      <c r="N1203" t="s">
        <v>47</v>
      </c>
      <c r="O1203" s="2" t="s">
        <v>24</v>
      </c>
      <c r="P1203" s="1">
        <v>0.51388888888888895</v>
      </c>
      <c r="Q1203">
        <v>1691.75</v>
      </c>
      <c r="R1203">
        <v>119</v>
      </c>
      <c r="S1203">
        <f t="shared" si="53"/>
        <v>201318.25</v>
      </c>
      <c r="T1203" t="s">
        <v>27</v>
      </c>
      <c r="U1203" t="s">
        <v>40</v>
      </c>
    </row>
    <row r="1204" spans="1:21" x14ac:dyDescent="0.3">
      <c r="A1204">
        <v>432823</v>
      </c>
      <c r="B1204" s="1" t="s">
        <v>2467</v>
      </c>
      <c r="C1204" t="s">
        <v>50</v>
      </c>
      <c r="D1204" t="s">
        <v>51</v>
      </c>
      <c r="E1204" s="2" t="s">
        <v>24</v>
      </c>
      <c r="F1204" s="1">
        <v>0.51388888888888895</v>
      </c>
      <c r="G1204" s="2">
        <v>41993</v>
      </c>
      <c r="H1204" s="1" t="s">
        <v>32</v>
      </c>
      <c r="I1204">
        <v>1385.65</v>
      </c>
      <c r="J1204">
        <v>339</v>
      </c>
      <c r="K1204">
        <f t="shared" si="52"/>
        <v>469735.35000000003</v>
      </c>
      <c r="L1204" t="s">
        <v>2468</v>
      </c>
      <c r="M1204" t="s">
        <v>50</v>
      </c>
      <c r="N1204" t="s">
        <v>51</v>
      </c>
      <c r="O1204" s="2" t="s">
        <v>24</v>
      </c>
      <c r="P1204" s="1">
        <v>0.51388888888888895</v>
      </c>
      <c r="Q1204">
        <v>1385.65</v>
      </c>
      <c r="R1204">
        <v>339</v>
      </c>
      <c r="S1204">
        <f t="shared" si="53"/>
        <v>469735.35000000003</v>
      </c>
      <c r="T1204" t="s">
        <v>34</v>
      </c>
      <c r="U1204" t="s">
        <v>19</v>
      </c>
    </row>
    <row r="1205" spans="1:21" x14ac:dyDescent="0.3">
      <c r="A1205">
        <v>6668415</v>
      </c>
      <c r="B1205" s="1" t="s">
        <v>2469</v>
      </c>
      <c r="C1205" t="s">
        <v>60</v>
      </c>
      <c r="D1205" t="s">
        <v>61</v>
      </c>
      <c r="E1205" s="2" t="s">
        <v>24</v>
      </c>
      <c r="F1205" s="1">
        <v>0.51388888888888895</v>
      </c>
      <c r="G1205" s="2">
        <v>41993</v>
      </c>
      <c r="H1205" s="1" t="s">
        <v>32</v>
      </c>
      <c r="I1205">
        <v>235</v>
      </c>
      <c r="J1205">
        <v>175</v>
      </c>
      <c r="K1205">
        <f t="shared" si="52"/>
        <v>41125</v>
      </c>
      <c r="L1205" t="s">
        <v>2470</v>
      </c>
      <c r="M1205" t="s">
        <v>60</v>
      </c>
      <c r="N1205" t="s">
        <v>61</v>
      </c>
      <c r="O1205" s="2" t="s">
        <v>24</v>
      </c>
      <c r="P1205" s="1">
        <v>0.51388888888888895</v>
      </c>
      <c r="Q1205">
        <v>235</v>
      </c>
      <c r="R1205">
        <v>175</v>
      </c>
      <c r="S1205">
        <f t="shared" si="53"/>
        <v>41125</v>
      </c>
      <c r="T1205" t="s">
        <v>34</v>
      </c>
      <c r="U1205" t="s">
        <v>19</v>
      </c>
    </row>
    <row r="1206" spans="1:21" x14ac:dyDescent="0.3">
      <c r="A1206">
        <v>180064</v>
      </c>
      <c r="B1206" s="1" t="s">
        <v>2471</v>
      </c>
      <c r="C1206" t="s">
        <v>30</v>
      </c>
      <c r="D1206" t="s">
        <v>31</v>
      </c>
      <c r="E1206" s="2" t="s">
        <v>24</v>
      </c>
      <c r="F1206" s="1">
        <v>0.51458333333333328</v>
      </c>
      <c r="G1206" s="2">
        <v>41993</v>
      </c>
      <c r="H1206" s="1" t="s">
        <v>25</v>
      </c>
      <c r="I1206">
        <v>445</v>
      </c>
      <c r="J1206">
        <v>3977</v>
      </c>
      <c r="K1206">
        <f t="shared" si="52"/>
        <v>1769765</v>
      </c>
      <c r="L1206" t="s">
        <v>2472</v>
      </c>
      <c r="M1206" t="s">
        <v>30</v>
      </c>
      <c r="N1206" t="s">
        <v>31</v>
      </c>
      <c r="O1206" s="2" t="s">
        <v>24</v>
      </c>
      <c r="P1206" s="1">
        <v>0.51458333333333328</v>
      </c>
      <c r="Q1206">
        <v>445</v>
      </c>
      <c r="R1206">
        <v>3977</v>
      </c>
      <c r="S1206">
        <f t="shared" si="53"/>
        <v>1769765</v>
      </c>
      <c r="T1206" t="s">
        <v>34</v>
      </c>
      <c r="U1206" t="s">
        <v>19</v>
      </c>
    </row>
    <row r="1207" spans="1:21" x14ac:dyDescent="0.3">
      <c r="A1207">
        <v>355918</v>
      </c>
      <c r="B1207" s="1" t="s">
        <v>2473</v>
      </c>
      <c r="C1207" t="s">
        <v>46</v>
      </c>
      <c r="D1207" t="s">
        <v>47</v>
      </c>
      <c r="E1207" s="2" t="s">
        <v>24</v>
      </c>
      <c r="F1207" s="1">
        <v>0.51458333333333328</v>
      </c>
      <c r="G1207" s="2">
        <v>41993</v>
      </c>
      <c r="H1207" s="1" t="s">
        <v>25</v>
      </c>
      <c r="I1207">
        <v>1691</v>
      </c>
      <c r="J1207">
        <v>224</v>
      </c>
      <c r="K1207">
        <f t="shared" si="52"/>
        <v>378784</v>
      </c>
      <c r="L1207" t="s">
        <v>2474</v>
      </c>
      <c r="M1207" t="s">
        <v>46</v>
      </c>
      <c r="N1207" t="s">
        <v>47</v>
      </c>
      <c r="O1207" s="2" t="s">
        <v>24</v>
      </c>
      <c r="P1207" s="1">
        <v>0.51458333333333328</v>
      </c>
      <c r="Q1207">
        <v>1691</v>
      </c>
      <c r="R1207">
        <v>224</v>
      </c>
      <c r="S1207">
        <f t="shared" si="53"/>
        <v>378784</v>
      </c>
      <c r="T1207" t="s">
        <v>34</v>
      </c>
      <c r="U1207" t="s">
        <v>19</v>
      </c>
    </row>
    <row r="1208" spans="1:21" x14ac:dyDescent="0.3">
      <c r="A1208">
        <v>432824</v>
      </c>
      <c r="B1208" s="1" t="s">
        <v>2475</v>
      </c>
      <c r="C1208" t="s">
        <v>50</v>
      </c>
      <c r="D1208" t="s">
        <v>51</v>
      </c>
      <c r="E1208" s="2" t="s">
        <v>24</v>
      </c>
      <c r="F1208" s="1">
        <v>0.51458333333333328</v>
      </c>
      <c r="G1208" s="2">
        <v>41993</v>
      </c>
      <c r="H1208" s="1" t="s">
        <v>25</v>
      </c>
      <c r="I1208">
        <v>1385.55</v>
      </c>
      <c r="J1208">
        <v>11</v>
      </c>
      <c r="K1208">
        <f t="shared" si="52"/>
        <v>15241.05</v>
      </c>
      <c r="L1208" t="s">
        <v>2476</v>
      </c>
      <c r="M1208" t="s">
        <v>50</v>
      </c>
      <c r="N1208" t="s">
        <v>53</v>
      </c>
      <c r="O1208" s="2" t="s">
        <v>24</v>
      </c>
      <c r="P1208" s="1">
        <v>0.51458333333333328</v>
      </c>
      <c r="Q1208">
        <v>1385.55</v>
      </c>
      <c r="R1208">
        <v>11</v>
      </c>
      <c r="S1208">
        <f t="shared" si="53"/>
        <v>15241.05</v>
      </c>
      <c r="T1208" t="s">
        <v>27</v>
      </c>
      <c r="U1208" t="s">
        <v>54</v>
      </c>
    </row>
    <row r="1209" spans="1:21" x14ac:dyDescent="0.3">
      <c r="A1209">
        <v>510831</v>
      </c>
      <c r="B1209" s="1" t="s">
        <v>2477</v>
      </c>
      <c r="C1209" t="s">
        <v>56</v>
      </c>
      <c r="D1209" t="s">
        <v>57</v>
      </c>
      <c r="E1209" s="2" t="s">
        <v>24</v>
      </c>
      <c r="F1209" s="1">
        <v>0.51458333333333328</v>
      </c>
      <c r="G1209" s="2">
        <v>41993</v>
      </c>
      <c r="H1209" s="1" t="s">
        <v>25</v>
      </c>
      <c r="I1209">
        <v>441.7</v>
      </c>
      <c r="J1209">
        <v>3743</v>
      </c>
      <c r="K1209">
        <f t="shared" si="52"/>
        <v>1653283.0999999999</v>
      </c>
      <c r="L1209" t="s">
        <v>2478</v>
      </c>
      <c r="M1209" t="s">
        <v>56</v>
      </c>
      <c r="N1209" t="s">
        <v>57</v>
      </c>
      <c r="O1209" s="2" t="s">
        <v>24</v>
      </c>
      <c r="P1209" s="1">
        <v>0.51458333333333328</v>
      </c>
      <c r="Q1209">
        <v>441.7</v>
      </c>
      <c r="R1209">
        <v>3743</v>
      </c>
      <c r="S1209">
        <f t="shared" si="53"/>
        <v>1653283.0999999999</v>
      </c>
      <c r="T1209" t="s">
        <v>34</v>
      </c>
      <c r="U1209" t="s">
        <v>19</v>
      </c>
    </row>
    <row r="1210" spans="1:21" x14ac:dyDescent="0.3">
      <c r="A1210">
        <v>6668416</v>
      </c>
      <c r="B1210" s="1" t="s">
        <v>2479</v>
      </c>
      <c r="C1210" t="s">
        <v>60</v>
      </c>
      <c r="D1210" t="s">
        <v>388</v>
      </c>
      <c r="E1210" s="2" t="s">
        <v>24</v>
      </c>
      <c r="F1210" s="1">
        <v>0.51458333333333328</v>
      </c>
      <c r="G1210" s="2">
        <v>41993</v>
      </c>
      <c r="H1210" s="1" t="s">
        <v>32</v>
      </c>
      <c r="I1210">
        <v>234.95</v>
      </c>
      <c r="J1210">
        <v>708</v>
      </c>
      <c r="K1210">
        <f t="shared" si="52"/>
        <v>166344.6</v>
      </c>
      <c r="L1210" t="s">
        <v>2480</v>
      </c>
      <c r="M1210" t="s">
        <v>60</v>
      </c>
      <c r="N1210" t="s">
        <v>61</v>
      </c>
      <c r="O1210" s="2" t="s">
        <v>24</v>
      </c>
      <c r="P1210" s="1">
        <v>0.51458333333333328</v>
      </c>
      <c r="Q1210">
        <v>234.95</v>
      </c>
      <c r="R1210">
        <v>708</v>
      </c>
      <c r="S1210">
        <f t="shared" si="53"/>
        <v>166344.6</v>
      </c>
      <c r="T1210" t="s">
        <v>27</v>
      </c>
      <c r="U1210" t="s">
        <v>54</v>
      </c>
    </row>
    <row r="1211" spans="1:21" x14ac:dyDescent="0.3">
      <c r="A1211">
        <v>16830</v>
      </c>
      <c r="B1211" s="1" t="s">
        <v>2481</v>
      </c>
      <c r="C1211" t="s">
        <v>65</v>
      </c>
      <c r="D1211" t="s">
        <v>66</v>
      </c>
      <c r="E1211" s="2" t="s">
        <v>24</v>
      </c>
      <c r="F1211" s="1">
        <v>0.51527777777777783</v>
      </c>
      <c r="G1211" s="2">
        <v>41993</v>
      </c>
      <c r="H1211" s="1" t="s">
        <v>25</v>
      </c>
      <c r="I1211">
        <v>7.4</v>
      </c>
      <c r="J1211">
        <v>425</v>
      </c>
      <c r="K1211">
        <f t="shared" si="52"/>
        <v>3145</v>
      </c>
      <c r="L1211" t="s">
        <v>2482</v>
      </c>
      <c r="M1211" t="s">
        <v>65</v>
      </c>
      <c r="N1211" t="s">
        <v>66</v>
      </c>
      <c r="O1211" s="2" t="s">
        <v>24</v>
      </c>
      <c r="P1211" s="1">
        <v>0.51527777777777783</v>
      </c>
      <c r="Q1211">
        <v>7.4</v>
      </c>
      <c r="R1211">
        <v>425</v>
      </c>
      <c r="S1211">
        <f t="shared" si="53"/>
        <v>3145</v>
      </c>
      <c r="T1211" t="s">
        <v>34</v>
      </c>
      <c r="U1211" t="s">
        <v>19</v>
      </c>
    </row>
    <row r="1212" spans="1:21" x14ac:dyDescent="0.3">
      <c r="A1212">
        <v>180065</v>
      </c>
      <c r="B1212" s="1" t="s">
        <v>2483</v>
      </c>
      <c r="C1212" t="s">
        <v>30</v>
      </c>
      <c r="D1212" t="s">
        <v>31</v>
      </c>
      <c r="E1212" s="2" t="s">
        <v>24</v>
      </c>
      <c r="F1212" s="1">
        <v>0.51527777777777783</v>
      </c>
      <c r="G1212" s="2">
        <v>41993</v>
      </c>
      <c r="H1212" s="1" t="s">
        <v>25</v>
      </c>
      <c r="I1212">
        <v>445</v>
      </c>
      <c r="J1212">
        <v>2981</v>
      </c>
      <c r="K1212">
        <f t="shared" si="52"/>
        <v>1326545</v>
      </c>
      <c r="L1212" t="s">
        <v>2484</v>
      </c>
      <c r="M1212" t="s">
        <v>30</v>
      </c>
      <c r="N1212" t="s">
        <v>31</v>
      </c>
      <c r="O1212" s="2" t="s">
        <v>24</v>
      </c>
      <c r="P1212" s="1">
        <v>0.51527777777777783</v>
      </c>
      <c r="Q1212">
        <v>445</v>
      </c>
      <c r="R1212">
        <v>2981</v>
      </c>
      <c r="S1212">
        <f t="shared" si="53"/>
        <v>1326545</v>
      </c>
      <c r="T1212" t="s">
        <v>34</v>
      </c>
      <c r="U1212" t="s">
        <v>19</v>
      </c>
    </row>
    <row r="1213" spans="1:21" x14ac:dyDescent="0.3">
      <c r="A1213">
        <v>6668417</v>
      </c>
      <c r="B1213" s="1" t="s">
        <v>2485</v>
      </c>
      <c r="C1213" t="s">
        <v>60</v>
      </c>
      <c r="D1213" t="s">
        <v>61</v>
      </c>
      <c r="E1213" s="2" t="s">
        <v>24</v>
      </c>
      <c r="F1213" s="1">
        <v>0.51527777777777783</v>
      </c>
      <c r="G1213" s="2">
        <v>41993</v>
      </c>
      <c r="H1213" s="1" t="s">
        <v>25</v>
      </c>
      <c r="I1213">
        <v>235.2</v>
      </c>
      <c r="J1213">
        <v>1273</v>
      </c>
      <c r="K1213">
        <f t="shared" si="52"/>
        <v>299409.59999999998</v>
      </c>
      <c r="L1213" t="s">
        <v>2486</v>
      </c>
      <c r="M1213" t="s">
        <v>60</v>
      </c>
      <c r="N1213" t="s">
        <v>61</v>
      </c>
      <c r="O1213" s="2" t="s">
        <v>24</v>
      </c>
      <c r="P1213" s="1">
        <v>0.51527777777777783</v>
      </c>
      <c r="Q1213">
        <v>235.2</v>
      </c>
      <c r="R1213">
        <v>1273</v>
      </c>
      <c r="S1213">
        <f t="shared" si="53"/>
        <v>299409.59999999998</v>
      </c>
      <c r="T1213" t="s">
        <v>34</v>
      </c>
      <c r="U1213" t="s">
        <v>19</v>
      </c>
    </row>
    <row r="1214" spans="1:21" x14ac:dyDescent="0.3">
      <c r="A1214">
        <v>180066</v>
      </c>
      <c r="B1214" s="1" t="s">
        <v>2487</v>
      </c>
      <c r="C1214" t="s">
        <v>30</v>
      </c>
      <c r="D1214" t="s">
        <v>31</v>
      </c>
      <c r="E1214" s="2" t="s">
        <v>24</v>
      </c>
      <c r="F1214" s="1">
        <v>0.51597222222222217</v>
      </c>
      <c r="G1214" s="2">
        <v>41993</v>
      </c>
      <c r="H1214" s="1" t="s">
        <v>25</v>
      </c>
      <c r="I1214">
        <v>444.75</v>
      </c>
      <c r="J1214">
        <v>3885</v>
      </c>
      <c r="K1214">
        <f t="shared" si="52"/>
        <v>1727853.75</v>
      </c>
      <c r="L1214" t="s">
        <v>2488</v>
      </c>
      <c r="M1214" t="s">
        <v>30</v>
      </c>
      <c r="N1214" t="s">
        <v>31</v>
      </c>
      <c r="O1214" s="2" t="s">
        <v>24</v>
      </c>
      <c r="P1214" s="1">
        <v>0.51597222222222217</v>
      </c>
      <c r="Q1214">
        <v>444.75</v>
      </c>
      <c r="R1214">
        <v>3885</v>
      </c>
      <c r="S1214">
        <f t="shared" si="53"/>
        <v>1727853.75</v>
      </c>
      <c r="T1214" t="s">
        <v>34</v>
      </c>
      <c r="U1214" t="s">
        <v>19</v>
      </c>
    </row>
    <row r="1215" spans="1:21" x14ac:dyDescent="0.3">
      <c r="A1215">
        <v>510833</v>
      </c>
      <c r="B1215" s="1" t="s">
        <v>2489</v>
      </c>
      <c r="C1215" t="s">
        <v>56</v>
      </c>
      <c r="D1215" t="s">
        <v>57</v>
      </c>
      <c r="E1215" s="2" t="s">
        <v>24</v>
      </c>
      <c r="F1215" s="1">
        <v>0.51597222222222217</v>
      </c>
      <c r="G1215" s="2">
        <v>41993</v>
      </c>
      <c r="H1215" s="1" t="s">
        <v>25</v>
      </c>
      <c r="I1215">
        <v>441.95</v>
      </c>
      <c r="J1215">
        <v>5</v>
      </c>
      <c r="K1215">
        <f t="shared" si="52"/>
        <v>2209.75</v>
      </c>
      <c r="L1215" t="s">
        <v>2490</v>
      </c>
      <c r="M1215" t="s">
        <v>56</v>
      </c>
      <c r="N1215" t="s">
        <v>57</v>
      </c>
      <c r="O1215" s="2" t="s">
        <v>24</v>
      </c>
      <c r="P1215" s="1">
        <v>0.51597222222222217</v>
      </c>
      <c r="Q1215">
        <v>441.95</v>
      </c>
      <c r="R1215">
        <v>5</v>
      </c>
      <c r="S1215">
        <f t="shared" si="53"/>
        <v>2209.75</v>
      </c>
      <c r="T1215" t="s">
        <v>34</v>
      </c>
      <c r="U1215" t="s">
        <v>19</v>
      </c>
    </row>
    <row r="1216" spans="1:21" x14ac:dyDescent="0.3">
      <c r="A1216">
        <v>6668418</v>
      </c>
      <c r="B1216" s="1" t="s">
        <v>2491</v>
      </c>
      <c r="C1216" t="s">
        <v>60</v>
      </c>
      <c r="D1216" t="s">
        <v>61</v>
      </c>
      <c r="E1216" s="2" t="s">
        <v>24</v>
      </c>
      <c r="F1216" s="1">
        <v>0.51597222222222217</v>
      </c>
      <c r="G1216" s="2">
        <v>41993</v>
      </c>
      <c r="H1216" s="1" t="s">
        <v>25</v>
      </c>
      <c r="I1216">
        <v>235.4</v>
      </c>
      <c r="J1216">
        <v>922</v>
      </c>
      <c r="K1216">
        <f t="shared" si="52"/>
        <v>217038.80000000002</v>
      </c>
      <c r="L1216" t="s">
        <v>2492</v>
      </c>
      <c r="M1216" t="s">
        <v>60</v>
      </c>
      <c r="N1216" t="s">
        <v>61</v>
      </c>
      <c r="O1216" s="2" t="s">
        <v>24</v>
      </c>
      <c r="P1216" s="1">
        <v>0.51597222222222217</v>
      </c>
      <c r="Q1216">
        <v>235.4</v>
      </c>
      <c r="R1216">
        <v>922</v>
      </c>
      <c r="S1216">
        <f t="shared" si="53"/>
        <v>217038.80000000002</v>
      </c>
      <c r="T1216" t="s">
        <v>34</v>
      </c>
      <c r="U1216" t="s">
        <v>19</v>
      </c>
    </row>
    <row r="1217" spans="1:21" x14ac:dyDescent="0.3">
      <c r="A1217">
        <v>16832</v>
      </c>
      <c r="B1217" s="1" t="s">
        <v>2493</v>
      </c>
      <c r="C1217" t="s">
        <v>65</v>
      </c>
      <c r="D1217" t="s">
        <v>66</v>
      </c>
      <c r="E1217" s="2" t="s">
        <v>24</v>
      </c>
      <c r="F1217" s="1">
        <v>0.51666666666666672</v>
      </c>
      <c r="G1217" s="2">
        <v>41993</v>
      </c>
      <c r="H1217" s="1" t="s">
        <v>25</v>
      </c>
      <c r="I1217">
        <v>7.5</v>
      </c>
      <c r="J1217">
        <v>270</v>
      </c>
      <c r="K1217">
        <f t="shared" si="52"/>
        <v>2025</v>
      </c>
      <c r="L1217" t="s">
        <v>2494</v>
      </c>
      <c r="M1217" t="s">
        <v>65</v>
      </c>
      <c r="N1217" t="s">
        <v>66</v>
      </c>
      <c r="O1217" s="2" t="s">
        <v>24</v>
      </c>
      <c r="P1217" s="1">
        <v>0.51666666666666672</v>
      </c>
      <c r="Q1217">
        <v>7.5</v>
      </c>
      <c r="R1217">
        <v>270</v>
      </c>
      <c r="S1217">
        <f t="shared" si="53"/>
        <v>2025</v>
      </c>
      <c r="T1217" t="s">
        <v>34</v>
      </c>
      <c r="U1217" t="s">
        <v>19</v>
      </c>
    </row>
    <row r="1218" spans="1:21" x14ac:dyDescent="0.3">
      <c r="A1218">
        <v>180067</v>
      </c>
      <c r="B1218" s="1" t="s">
        <v>2495</v>
      </c>
      <c r="C1218" t="s">
        <v>30</v>
      </c>
      <c r="D1218" t="s">
        <v>31</v>
      </c>
      <c r="E1218" s="2" t="s">
        <v>24</v>
      </c>
      <c r="F1218" s="1">
        <v>0.51666666666666672</v>
      </c>
      <c r="G1218" s="2">
        <v>41993</v>
      </c>
      <c r="H1218" s="1" t="s">
        <v>32</v>
      </c>
      <c r="I1218">
        <v>444.85</v>
      </c>
      <c r="J1218">
        <v>1992</v>
      </c>
      <c r="K1218">
        <f t="shared" si="52"/>
        <v>886141.20000000007</v>
      </c>
      <c r="L1218" t="s">
        <v>2496</v>
      </c>
      <c r="M1218" t="s">
        <v>30</v>
      </c>
      <c r="N1218" t="s">
        <v>31</v>
      </c>
      <c r="O1218" s="2" t="s">
        <v>24</v>
      </c>
      <c r="P1218" s="1">
        <v>0.51666666666666672</v>
      </c>
      <c r="Q1218">
        <v>444.85</v>
      </c>
      <c r="R1218">
        <v>1992</v>
      </c>
      <c r="S1218">
        <f t="shared" si="53"/>
        <v>886141.20000000007</v>
      </c>
      <c r="T1218" t="s">
        <v>34</v>
      </c>
      <c r="U1218" t="s">
        <v>19</v>
      </c>
    </row>
    <row r="1219" spans="1:21" x14ac:dyDescent="0.3">
      <c r="A1219">
        <v>355921</v>
      </c>
      <c r="B1219" s="1" t="s">
        <v>2497</v>
      </c>
      <c r="C1219" t="s">
        <v>46</v>
      </c>
      <c r="D1219" t="s">
        <v>47</v>
      </c>
      <c r="E1219" s="2" t="s">
        <v>24</v>
      </c>
      <c r="F1219" s="1">
        <v>0.51666666666666672</v>
      </c>
      <c r="G1219" s="2">
        <v>41993</v>
      </c>
      <c r="H1219" s="1" t="s">
        <v>25</v>
      </c>
      <c r="I1219">
        <v>1692</v>
      </c>
      <c r="J1219">
        <v>33</v>
      </c>
      <c r="K1219">
        <f t="shared" si="52"/>
        <v>55836</v>
      </c>
      <c r="L1219" t="s">
        <v>2498</v>
      </c>
      <c r="M1219" t="s">
        <v>46</v>
      </c>
      <c r="N1219" t="s">
        <v>47</v>
      </c>
      <c r="O1219" s="2" t="s">
        <v>24</v>
      </c>
      <c r="P1219" s="1">
        <v>0.51666666666666672</v>
      </c>
      <c r="Q1219">
        <v>1692</v>
      </c>
      <c r="R1219">
        <v>33</v>
      </c>
      <c r="S1219">
        <f t="shared" si="53"/>
        <v>55836</v>
      </c>
      <c r="T1219" t="s">
        <v>34</v>
      </c>
      <c r="U1219" t="s">
        <v>19</v>
      </c>
    </row>
    <row r="1220" spans="1:21" x14ac:dyDescent="0.3">
      <c r="A1220">
        <v>432827</v>
      </c>
      <c r="B1220" s="1" t="s">
        <v>2499</v>
      </c>
      <c r="C1220" t="s">
        <v>50</v>
      </c>
      <c r="D1220" t="s">
        <v>51</v>
      </c>
      <c r="E1220" s="2" t="s">
        <v>24</v>
      </c>
      <c r="F1220" s="1">
        <v>0.51666666666666672</v>
      </c>
      <c r="G1220" s="2">
        <v>41993</v>
      </c>
      <c r="H1220" s="1" t="s">
        <v>32</v>
      </c>
      <c r="I1220">
        <v>1385.85</v>
      </c>
      <c r="J1220">
        <v>16</v>
      </c>
      <c r="K1220">
        <f t="shared" si="52"/>
        <v>22173.599999999999</v>
      </c>
      <c r="L1220" t="s">
        <v>2500</v>
      </c>
      <c r="M1220" t="s">
        <v>50</v>
      </c>
      <c r="N1220" t="s">
        <v>51</v>
      </c>
      <c r="O1220" s="2" t="s">
        <v>24</v>
      </c>
      <c r="P1220" s="1">
        <v>0.51666666666666672</v>
      </c>
      <c r="Q1220">
        <v>1385.85</v>
      </c>
      <c r="R1220">
        <v>16</v>
      </c>
      <c r="S1220">
        <f t="shared" si="53"/>
        <v>22173.599999999999</v>
      </c>
      <c r="T1220" t="s">
        <v>34</v>
      </c>
      <c r="U1220" t="s">
        <v>19</v>
      </c>
    </row>
    <row r="1221" spans="1:21" x14ac:dyDescent="0.3">
      <c r="A1221">
        <v>6668419</v>
      </c>
      <c r="B1221" s="1" t="s">
        <v>2501</v>
      </c>
      <c r="C1221" t="s">
        <v>60</v>
      </c>
      <c r="D1221" t="s">
        <v>61</v>
      </c>
      <c r="E1221" s="2" t="s">
        <v>24</v>
      </c>
      <c r="F1221" s="1">
        <v>0.51666666666666672</v>
      </c>
      <c r="G1221" s="2">
        <v>41993</v>
      </c>
      <c r="H1221" s="1" t="s">
        <v>25</v>
      </c>
      <c r="I1221">
        <v>235.35</v>
      </c>
      <c r="J1221">
        <v>22</v>
      </c>
      <c r="K1221">
        <f t="shared" si="52"/>
        <v>5177.7</v>
      </c>
      <c r="L1221" t="s">
        <v>2502</v>
      </c>
      <c r="M1221" t="s">
        <v>60</v>
      </c>
      <c r="N1221" t="s">
        <v>61</v>
      </c>
      <c r="O1221" s="2" t="s">
        <v>24</v>
      </c>
      <c r="P1221" s="1">
        <v>0.51666666666666672</v>
      </c>
      <c r="Q1221">
        <v>236.7</v>
      </c>
      <c r="R1221">
        <v>22</v>
      </c>
      <c r="S1221">
        <f t="shared" si="53"/>
        <v>5207.3999999999996</v>
      </c>
      <c r="T1221" t="s">
        <v>27</v>
      </c>
      <c r="U1221" t="s">
        <v>68</v>
      </c>
    </row>
    <row r="1222" spans="1:21" x14ac:dyDescent="0.3">
      <c r="A1222">
        <v>180068</v>
      </c>
      <c r="B1222" s="1" t="s">
        <v>2503</v>
      </c>
      <c r="C1222" t="s">
        <v>30</v>
      </c>
      <c r="D1222" t="s">
        <v>31</v>
      </c>
      <c r="E1222" s="2" t="s">
        <v>24</v>
      </c>
      <c r="F1222" s="1">
        <v>0.51736111111111105</v>
      </c>
      <c r="G1222" s="2">
        <v>41993</v>
      </c>
      <c r="H1222" s="1" t="s">
        <v>25</v>
      </c>
      <c r="I1222">
        <v>444.95</v>
      </c>
      <c r="J1222">
        <v>1841</v>
      </c>
      <c r="K1222">
        <f t="shared" si="52"/>
        <v>819152.95</v>
      </c>
      <c r="L1222" t="s">
        <v>2504</v>
      </c>
      <c r="M1222" t="s">
        <v>30</v>
      </c>
      <c r="N1222" t="s">
        <v>31</v>
      </c>
      <c r="O1222" s="2" t="s">
        <v>24</v>
      </c>
      <c r="P1222" s="1">
        <v>0.51736111111111105</v>
      </c>
      <c r="Q1222">
        <v>444.95</v>
      </c>
      <c r="R1222">
        <v>1841</v>
      </c>
      <c r="S1222">
        <f t="shared" si="53"/>
        <v>819152.95</v>
      </c>
      <c r="T1222" t="s">
        <v>34</v>
      </c>
      <c r="U1222" t="s">
        <v>19</v>
      </c>
    </row>
    <row r="1223" spans="1:21" x14ac:dyDescent="0.3">
      <c r="A1223">
        <v>510835</v>
      </c>
      <c r="B1223" s="1" t="s">
        <v>2505</v>
      </c>
      <c r="C1223" t="s">
        <v>56</v>
      </c>
      <c r="D1223" t="s">
        <v>57</v>
      </c>
      <c r="E1223" s="2" t="s">
        <v>24</v>
      </c>
      <c r="F1223" s="1">
        <v>0.51736111111111105</v>
      </c>
      <c r="G1223" s="2">
        <v>41993</v>
      </c>
      <c r="H1223" s="1" t="s">
        <v>25</v>
      </c>
      <c r="I1223">
        <v>442.25</v>
      </c>
      <c r="J1223">
        <v>5363</v>
      </c>
      <c r="K1223">
        <f t="shared" si="52"/>
        <v>2371786.75</v>
      </c>
      <c r="L1223" t="s">
        <v>2506</v>
      </c>
      <c r="M1223" t="s">
        <v>56</v>
      </c>
      <c r="N1223" t="s">
        <v>57</v>
      </c>
      <c r="O1223" s="2" t="s">
        <v>24</v>
      </c>
      <c r="P1223" s="1">
        <v>0.51736111111111105</v>
      </c>
      <c r="Q1223">
        <v>442.25</v>
      </c>
      <c r="R1223">
        <v>5363</v>
      </c>
      <c r="S1223">
        <f t="shared" si="53"/>
        <v>2371786.75</v>
      </c>
      <c r="T1223" t="s">
        <v>34</v>
      </c>
      <c r="U1223" t="s">
        <v>19</v>
      </c>
    </row>
    <row r="1224" spans="1:21" x14ac:dyDescent="0.3">
      <c r="A1224">
        <v>6668420</v>
      </c>
      <c r="B1224" s="1" t="s">
        <v>2507</v>
      </c>
      <c r="C1224" t="s">
        <v>60</v>
      </c>
      <c r="D1224" t="s">
        <v>61</v>
      </c>
      <c r="E1224" s="2" t="s">
        <v>24</v>
      </c>
      <c r="F1224" s="1">
        <v>0.51736111111111105</v>
      </c>
      <c r="G1224" s="2">
        <v>41993</v>
      </c>
      <c r="H1224" s="1" t="s">
        <v>32</v>
      </c>
      <c r="I1224">
        <v>235.35</v>
      </c>
      <c r="J1224">
        <v>407</v>
      </c>
      <c r="K1224">
        <f t="shared" si="52"/>
        <v>95787.45</v>
      </c>
      <c r="L1224" t="s">
        <v>2508</v>
      </c>
      <c r="M1224" t="s">
        <v>60</v>
      </c>
      <c r="N1224" t="s">
        <v>61</v>
      </c>
      <c r="O1224" s="2" t="s">
        <v>24</v>
      </c>
      <c r="P1224" s="1">
        <v>0.51736111111111105</v>
      </c>
      <c r="Q1224">
        <v>235.35</v>
      </c>
      <c r="R1224">
        <v>407</v>
      </c>
      <c r="S1224">
        <f t="shared" si="53"/>
        <v>95787.45</v>
      </c>
      <c r="T1224" t="s">
        <v>34</v>
      </c>
      <c r="U1224" t="s">
        <v>19</v>
      </c>
    </row>
    <row r="1225" spans="1:21" x14ac:dyDescent="0.3">
      <c r="A1225">
        <v>114634</v>
      </c>
      <c r="B1225" s="1" t="s">
        <v>2509</v>
      </c>
      <c r="C1225" t="s">
        <v>22</v>
      </c>
      <c r="D1225" t="s">
        <v>23</v>
      </c>
      <c r="E1225" s="2" t="s">
        <v>24</v>
      </c>
      <c r="F1225" s="1">
        <v>0.5180555555555556</v>
      </c>
      <c r="G1225" s="2">
        <v>41993</v>
      </c>
      <c r="H1225" s="1" t="s">
        <v>25</v>
      </c>
      <c r="I1225">
        <v>555</v>
      </c>
      <c r="J1225">
        <v>140</v>
      </c>
      <c r="K1225">
        <f t="shared" si="52"/>
        <v>77700</v>
      </c>
      <c r="L1225" t="s">
        <v>2510</v>
      </c>
      <c r="M1225" t="s">
        <v>22</v>
      </c>
      <c r="N1225" t="s">
        <v>23</v>
      </c>
      <c r="O1225" s="2" t="s">
        <v>24</v>
      </c>
      <c r="P1225" s="1">
        <v>0.5180555555555556</v>
      </c>
      <c r="Q1225">
        <v>555</v>
      </c>
      <c r="R1225">
        <v>140</v>
      </c>
      <c r="S1225">
        <f t="shared" si="53"/>
        <v>77700</v>
      </c>
      <c r="T1225" t="s">
        <v>34</v>
      </c>
      <c r="U1225" t="s">
        <v>19</v>
      </c>
    </row>
    <row r="1226" spans="1:21" x14ac:dyDescent="0.3">
      <c r="A1226">
        <v>180069</v>
      </c>
      <c r="B1226" s="1" t="s">
        <v>2511</v>
      </c>
      <c r="C1226" t="s">
        <v>30</v>
      </c>
      <c r="D1226" t="s">
        <v>31</v>
      </c>
      <c r="E1226" s="2" t="s">
        <v>24</v>
      </c>
      <c r="F1226" s="1">
        <v>0.5180555555555556</v>
      </c>
      <c r="G1226" s="2">
        <v>41993</v>
      </c>
      <c r="H1226" s="1" t="s">
        <v>25</v>
      </c>
      <c r="I1226">
        <v>445.4</v>
      </c>
      <c r="J1226">
        <v>3427</v>
      </c>
      <c r="K1226">
        <f t="shared" si="52"/>
        <v>1526385.7999999998</v>
      </c>
      <c r="L1226" t="s">
        <v>2512</v>
      </c>
      <c r="M1226" t="s">
        <v>30</v>
      </c>
      <c r="N1226" t="s">
        <v>31</v>
      </c>
      <c r="O1226" s="2" t="s">
        <v>24</v>
      </c>
      <c r="P1226" s="1">
        <v>0.5180555555555556</v>
      </c>
      <c r="Q1226">
        <v>445.4</v>
      </c>
      <c r="R1226">
        <v>3427</v>
      </c>
      <c r="S1226">
        <f t="shared" si="53"/>
        <v>1526385.7999999998</v>
      </c>
      <c r="T1226" t="s">
        <v>34</v>
      </c>
      <c r="U1226" t="s">
        <v>19</v>
      </c>
    </row>
    <row r="1227" spans="1:21" x14ac:dyDescent="0.3">
      <c r="A1227">
        <v>355923</v>
      </c>
      <c r="B1227" s="1" t="s">
        <v>2513</v>
      </c>
      <c r="C1227" t="s">
        <v>46</v>
      </c>
      <c r="D1227" t="s">
        <v>47</v>
      </c>
      <c r="E1227" s="2" t="s">
        <v>24</v>
      </c>
      <c r="F1227" s="1">
        <v>0.5180555555555556</v>
      </c>
      <c r="G1227" s="2">
        <v>41993</v>
      </c>
      <c r="H1227" s="1" t="s">
        <v>25</v>
      </c>
      <c r="I1227">
        <v>1695</v>
      </c>
      <c r="J1227">
        <v>1842</v>
      </c>
      <c r="K1227">
        <f t="shared" si="52"/>
        <v>3122190</v>
      </c>
      <c r="L1227" t="s">
        <v>2514</v>
      </c>
      <c r="M1227" t="s">
        <v>46</v>
      </c>
      <c r="N1227" t="s">
        <v>47</v>
      </c>
      <c r="O1227" s="2" t="s">
        <v>24</v>
      </c>
      <c r="P1227" s="1">
        <v>0.5180555555555556</v>
      </c>
      <c r="Q1227">
        <v>1695</v>
      </c>
      <c r="R1227">
        <v>1842</v>
      </c>
      <c r="S1227">
        <f t="shared" si="53"/>
        <v>3122190</v>
      </c>
      <c r="T1227" t="s">
        <v>34</v>
      </c>
      <c r="U1227" t="s">
        <v>19</v>
      </c>
    </row>
    <row r="1228" spans="1:21" x14ac:dyDescent="0.3">
      <c r="A1228">
        <v>432829</v>
      </c>
      <c r="B1228" s="1" t="s">
        <v>2515</v>
      </c>
      <c r="C1228" t="s">
        <v>50</v>
      </c>
      <c r="D1228" t="s">
        <v>51</v>
      </c>
      <c r="E1228" s="2" t="s">
        <v>24</v>
      </c>
      <c r="F1228" s="1">
        <v>0.5180555555555556</v>
      </c>
      <c r="G1228" s="2">
        <v>41993</v>
      </c>
      <c r="H1228" s="1" t="s">
        <v>32</v>
      </c>
      <c r="I1228">
        <v>1386</v>
      </c>
      <c r="J1228">
        <v>19</v>
      </c>
      <c r="K1228">
        <f t="shared" si="52"/>
        <v>26334</v>
      </c>
      <c r="L1228" t="s">
        <v>2516</v>
      </c>
      <c r="M1228" t="s">
        <v>50</v>
      </c>
      <c r="N1228" t="s">
        <v>51</v>
      </c>
      <c r="O1228" s="2" t="s">
        <v>24</v>
      </c>
      <c r="P1228" s="1">
        <v>0.5180555555555556</v>
      </c>
      <c r="Q1228">
        <v>1386</v>
      </c>
      <c r="R1228">
        <v>19</v>
      </c>
      <c r="S1228">
        <f t="shared" si="53"/>
        <v>26334</v>
      </c>
      <c r="T1228" t="s">
        <v>34</v>
      </c>
      <c r="U1228" t="s">
        <v>19</v>
      </c>
    </row>
    <row r="1229" spans="1:21" x14ac:dyDescent="0.3">
      <c r="A1229">
        <v>6668421</v>
      </c>
      <c r="B1229" s="1" t="s">
        <v>2517</v>
      </c>
      <c r="C1229" t="s">
        <v>60</v>
      </c>
      <c r="D1229" t="s">
        <v>61</v>
      </c>
      <c r="E1229" s="2" t="s">
        <v>24</v>
      </c>
      <c r="F1229" s="1">
        <v>0.5180555555555556</v>
      </c>
      <c r="G1229" s="2">
        <v>41993</v>
      </c>
      <c r="H1229" s="1" t="s">
        <v>32</v>
      </c>
      <c r="I1229">
        <v>235.4</v>
      </c>
      <c r="J1229">
        <v>1868</v>
      </c>
      <c r="K1229">
        <f t="shared" si="52"/>
        <v>439727.2</v>
      </c>
      <c r="L1229" t="s">
        <v>2518</v>
      </c>
      <c r="M1229" t="s">
        <v>60</v>
      </c>
      <c r="N1229" t="s">
        <v>61</v>
      </c>
      <c r="O1229" s="2" t="s">
        <v>24</v>
      </c>
      <c r="P1229" s="1">
        <v>0.5180555555555556</v>
      </c>
      <c r="Q1229">
        <v>235.4</v>
      </c>
      <c r="R1229">
        <v>1868</v>
      </c>
      <c r="S1229">
        <f t="shared" si="53"/>
        <v>439727.2</v>
      </c>
      <c r="T1229" t="s">
        <v>34</v>
      </c>
      <c r="U1229" t="s">
        <v>19</v>
      </c>
    </row>
    <row r="1230" spans="1:21" x14ac:dyDescent="0.3">
      <c r="A1230">
        <v>180070</v>
      </c>
      <c r="B1230" s="1" t="s">
        <v>2519</v>
      </c>
      <c r="C1230" t="s">
        <v>30</v>
      </c>
      <c r="D1230" t="s">
        <v>31</v>
      </c>
      <c r="E1230" s="2" t="s">
        <v>24</v>
      </c>
      <c r="F1230" s="1">
        <v>0.51874999999999993</v>
      </c>
      <c r="G1230" s="2">
        <v>41993</v>
      </c>
      <c r="H1230" s="1" t="s">
        <v>25</v>
      </c>
      <c r="I1230">
        <v>445.5</v>
      </c>
      <c r="J1230">
        <v>4065</v>
      </c>
      <c r="K1230">
        <f t="shared" si="52"/>
        <v>1810957.5</v>
      </c>
      <c r="L1230" t="s">
        <v>2520</v>
      </c>
      <c r="M1230" t="s">
        <v>30</v>
      </c>
      <c r="N1230" t="s">
        <v>31</v>
      </c>
      <c r="O1230" s="2" t="s">
        <v>24</v>
      </c>
      <c r="P1230" s="1">
        <v>0.51874999999999993</v>
      </c>
      <c r="Q1230">
        <v>445.5</v>
      </c>
      <c r="R1230">
        <v>4065</v>
      </c>
      <c r="S1230">
        <f t="shared" si="53"/>
        <v>1810957.5</v>
      </c>
      <c r="T1230" t="s">
        <v>34</v>
      </c>
      <c r="U1230" t="s">
        <v>19</v>
      </c>
    </row>
    <row r="1231" spans="1:21" x14ac:dyDescent="0.3">
      <c r="A1231">
        <v>355924</v>
      </c>
      <c r="B1231" s="1" t="s">
        <v>2521</v>
      </c>
      <c r="C1231" t="s">
        <v>46</v>
      </c>
      <c r="D1231" t="s">
        <v>47</v>
      </c>
      <c r="E1231" s="2" t="s">
        <v>24</v>
      </c>
      <c r="F1231" s="1">
        <v>0.51874999999999993</v>
      </c>
      <c r="G1231" s="2">
        <v>41993</v>
      </c>
      <c r="H1231" s="1" t="s">
        <v>25</v>
      </c>
      <c r="I1231">
        <v>1695</v>
      </c>
      <c r="J1231">
        <v>391</v>
      </c>
      <c r="K1231">
        <f t="shared" si="52"/>
        <v>662745</v>
      </c>
      <c r="L1231" t="s">
        <v>2522</v>
      </c>
      <c r="M1231" t="s">
        <v>46</v>
      </c>
      <c r="N1231" t="s">
        <v>47</v>
      </c>
      <c r="O1231" s="2" t="s">
        <v>24</v>
      </c>
      <c r="P1231" s="1">
        <v>0.51874999999999993</v>
      </c>
      <c r="Q1231">
        <v>1695</v>
      </c>
      <c r="R1231">
        <v>391</v>
      </c>
      <c r="S1231">
        <f t="shared" si="53"/>
        <v>662745</v>
      </c>
      <c r="T1231" t="s">
        <v>34</v>
      </c>
      <c r="U1231" t="s">
        <v>19</v>
      </c>
    </row>
    <row r="1232" spans="1:21" x14ac:dyDescent="0.3">
      <c r="A1232">
        <v>432830</v>
      </c>
      <c r="B1232" s="1" t="s">
        <v>2523</v>
      </c>
      <c r="C1232" t="s">
        <v>50</v>
      </c>
      <c r="D1232" t="s">
        <v>51</v>
      </c>
      <c r="E1232" s="2" t="s">
        <v>24</v>
      </c>
      <c r="F1232" s="1">
        <v>0.51874999999999993</v>
      </c>
      <c r="G1232" s="2">
        <v>41993</v>
      </c>
      <c r="H1232" s="1" t="s">
        <v>25</v>
      </c>
      <c r="I1232">
        <v>1386.4</v>
      </c>
      <c r="J1232">
        <v>146</v>
      </c>
      <c r="K1232">
        <f t="shared" si="52"/>
        <v>202414.40000000002</v>
      </c>
      <c r="L1232" t="s">
        <v>2524</v>
      </c>
      <c r="M1232" t="s">
        <v>50</v>
      </c>
      <c r="N1232" t="s">
        <v>53</v>
      </c>
      <c r="O1232" s="2" t="s">
        <v>24</v>
      </c>
      <c r="P1232" s="1">
        <v>0.51874999999999993</v>
      </c>
      <c r="Q1232">
        <v>1386.4</v>
      </c>
      <c r="R1232">
        <v>146</v>
      </c>
      <c r="S1232">
        <f t="shared" si="53"/>
        <v>202414.40000000002</v>
      </c>
      <c r="T1232" t="s">
        <v>27</v>
      </c>
      <c r="U1232" t="s">
        <v>54</v>
      </c>
    </row>
    <row r="1233" spans="1:21" x14ac:dyDescent="0.3">
      <c r="A1233">
        <v>510837</v>
      </c>
      <c r="B1233" s="1" t="s">
        <v>2525</v>
      </c>
      <c r="C1233" t="s">
        <v>56</v>
      </c>
      <c r="D1233" t="s">
        <v>57</v>
      </c>
      <c r="E1233" s="2" t="s">
        <v>24</v>
      </c>
      <c r="F1233" s="1">
        <v>0.51874999999999993</v>
      </c>
      <c r="G1233" s="2">
        <v>41993</v>
      </c>
      <c r="H1233" s="1" t="s">
        <v>25</v>
      </c>
      <c r="I1233">
        <v>442.3</v>
      </c>
      <c r="J1233">
        <v>308</v>
      </c>
      <c r="K1233">
        <f t="shared" si="52"/>
        <v>136228.4</v>
      </c>
      <c r="L1233" t="s">
        <v>2526</v>
      </c>
      <c r="M1233" t="s">
        <v>56</v>
      </c>
      <c r="N1233" t="s">
        <v>57</v>
      </c>
      <c r="O1233" s="2" t="s">
        <v>24</v>
      </c>
      <c r="P1233" s="1">
        <v>0.51874999999999993</v>
      </c>
      <c r="Q1233">
        <v>442.3</v>
      </c>
      <c r="R1233">
        <v>308</v>
      </c>
      <c r="S1233">
        <f t="shared" si="53"/>
        <v>136228.4</v>
      </c>
      <c r="T1233" t="s">
        <v>34</v>
      </c>
      <c r="U1233" t="s">
        <v>19</v>
      </c>
    </row>
    <row r="1234" spans="1:21" x14ac:dyDescent="0.3">
      <c r="A1234">
        <v>6668422</v>
      </c>
      <c r="B1234" s="1" t="s">
        <v>2527</v>
      </c>
      <c r="C1234" t="s">
        <v>60</v>
      </c>
      <c r="D1234" t="s">
        <v>61</v>
      </c>
      <c r="E1234" s="2" t="s">
        <v>24</v>
      </c>
      <c r="F1234" s="1">
        <v>0.51874999999999993</v>
      </c>
      <c r="G1234" s="2">
        <v>41993</v>
      </c>
      <c r="H1234" s="1" t="s">
        <v>32</v>
      </c>
      <c r="I1234">
        <v>235.4</v>
      </c>
      <c r="J1234">
        <v>1632</v>
      </c>
      <c r="K1234">
        <f t="shared" si="52"/>
        <v>384172.79999999999</v>
      </c>
      <c r="L1234" t="s">
        <v>2528</v>
      </c>
      <c r="M1234" t="s">
        <v>60</v>
      </c>
      <c r="N1234" t="s">
        <v>61</v>
      </c>
      <c r="O1234" s="2" t="s">
        <v>24</v>
      </c>
      <c r="P1234" s="1">
        <v>0.51874999999999993</v>
      </c>
      <c r="Q1234">
        <v>235.4</v>
      </c>
      <c r="R1234">
        <v>1632</v>
      </c>
      <c r="S1234">
        <f t="shared" si="53"/>
        <v>384172.79999999999</v>
      </c>
      <c r="T1234" t="s">
        <v>34</v>
      </c>
      <c r="U1234" t="s">
        <v>19</v>
      </c>
    </row>
    <row r="1235" spans="1:21" x14ac:dyDescent="0.3">
      <c r="A1235">
        <v>114636</v>
      </c>
      <c r="B1235" s="1" t="s">
        <v>2529</v>
      </c>
      <c r="C1235" t="s">
        <v>22</v>
      </c>
      <c r="D1235" t="s">
        <v>23</v>
      </c>
      <c r="E1235" s="2" t="s">
        <v>24</v>
      </c>
      <c r="F1235" s="1">
        <v>0.51944444444444449</v>
      </c>
      <c r="G1235" s="2">
        <v>41993</v>
      </c>
      <c r="H1235" s="1" t="s">
        <v>25</v>
      </c>
      <c r="I1235">
        <v>559.9</v>
      </c>
      <c r="J1235">
        <v>209</v>
      </c>
      <c r="K1235">
        <f t="shared" si="52"/>
        <v>117019.09999999999</v>
      </c>
      <c r="L1235" t="s">
        <v>2530</v>
      </c>
      <c r="M1235" t="s">
        <v>22</v>
      </c>
      <c r="N1235" t="s">
        <v>23</v>
      </c>
      <c r="O1235" s="2" t="s">
        <v>24</v>
      </c>
      <c r="P1235" s="1">
        <v>0.51944444444444449</v>
      </c>
      <c r="Q1235">
        <v>559.9</v>
      </c>
      <c r="R1235">
        <v>209</v>
      </c>
      <c r="S1235">
        <f t="shared" si="53"/>
        <v>117019.09999999999</v>
      </c>
      <c r="T1235" t="s">
        <v>34</v>
      </c>
      <c r="U1235" t="s">
        <v>19</v>
      </c>
    </row>
    <row r="1236" spans="1:21" x14ac:dyDescent="0.3">
      <c r="A1236">
        <v>355925</v>
      </c>
      <c r="B1236" s="1" t="s">
        <v>2531</v>
      </c>
      <c r="C1236" t="s">
        <v>46</v>
      </c>
      <c r="D1236" t="s">
        <v>47</v>
      </c>
      <c r="E1236" s="2" t="s">
        <v>24</v>
      </c>
      <c r="F1236" s="1">
        <v>0.51944444444444449</v>
      </c>
      <c r="G1236" s="2">
        <v>41993</v>
      </c>
      <c r="H1236" s="1" t="s">
        <v>25</v>
      </c>
      <c r="I1236">
        <v>1694.45</v>
      </c>
      <c r="J1236">
        <v>2757</v>
      </c>
      <c r="K1236">
        <f t="shared" si="52"/>
        <v>4671598.6500000004</v>
      </c>
      <c r="L1236" t="s">
        <v>2532</v>
      </c>
      <c r="M1236" t="s">
        <v>46</v>
      </c>
      <c r="N1236" t="s">
        <v>47</v>
      </c>
      <c r="O1236" s="2" t="s">
        <v>24</v>
      </c>
      <c r="P1236" s="1">
        <v>0.51944444444444449</v>
      </c>
      <c r="Q1236">
        <v>1694.45</v>
      </c>
      <c r="R1236">
        <v>2757</v>
      </c>
      <c r="S1236">
        <f t="shared" si="53"/>
        <v>4671598.6500000004</v>
      </c>
      <c r="T1236" t="s">
        <v>34</v>
      </c>
      <c r="U1236" t="s">
        <v>19</v>
      </c>
    </row>
    <row r="1237" spans="1:21" x14ac:dyDescent="0.3">
      <c r="A1237">
        <v>432831</v>
      </c>
      <c r="B1237" s="1" t="s">
        <v>2533</v>
      </c>
      <c r="C1237" t="s">
        <v>50</v>
      </c>
      <c r="D1237" t="s">
        <v>51</v>
      </c>
      <c r="E1237" s="2" t="s">
        <v>24</v>
      </c>
      <c r="F1237" s="1">
        <v>0.51944444444444449</v>
      </c>
      <c r="G1237" s="2">
        <v>41993</v>
      </c>
      <c r="H1237" s="1" t="s">
        <v>25</v>
      </c>
      <c r="I1237">
        <v>1386.7</v>
      </c>
      <c r="J1237">
        <v>543</v>
      </c>
      <c r="K1237">
        <f t="shared" si="52"/>
        <v>752978.1</v>
      </c>
      <c r="L1237" t="s">
        <v>2534</v>
      </c>
      <c r="M1237" t="s">
        <v>50</v>
      </c>
      <c r="N1237" t="s">
        <v>53</v>
      </c>
      <c r="O1237" s="2" t="s">
        <v>24</v>
      </c>
      <c r="P1237" s="1">
        <v>0.51944444444444449</v>
      </c>
      <c r="Q1237">
        <v>1386.7</v>
      </c>
      <c r="R1237">
        <v>543</v>
      </c>
      <c r="S1237">
        <f t="shared" si="53"/>
        <v>752978.1</v>
      </c>
      <c r="T1237" t="s">
        <v>27</v>
      </c>
      <c r="U1237" t="s">
        <v>54</v>
      </c>
    </row>
    <row r="1238" spans="1:21" x14ac:dyDescent="0.3">
      <c r="A1238">
        <v>6668423</v>
      </c>
      <c r="B1238" s="1" t="s">
        <v>2535</v>
      </c>
      <c r="C1238" t="s">
        <v>60</v>
      </c>
      <c r="D1238" t="s">
        <v>61</v>
      </c>
      <c r="E1238" s="2" t="s">
        <v>24</v>
      </c>
      <c r="F1238" s="1">
        <v>0.51944444444444449</v>
      </c>
      <c r="G1238" s="2">
        <v>41993</v>
      </c>
      <c r="H1238" s="1" t="s">
        <v>25</v>
      </c>
      <c r="I1238">
        <v>235.35</v>
      </c>
      <c r="J1238">
        <v>1034</v>
      </c>
      <c r="K1238">
        <f t="shared" si="52"/>
        <v>243351.9</v>
      </c>
      <c r="L1238" t="s">
        <v>2536</v>
      </c>
      <c r="M1238" t="s">
        <v>60</v>
      </c>
      <c r="N1238" t="s">
        <v>61</v>
      </c>
      <c r="O1238" s="2" t="s">
        <v>24</v>
      </c>
      <c r="P1238" s="1">
        <v>0.51944444444444449</v>
      </c>
      <c r="Q1238">
        <v>235.35</v>
      </c>
      <c r="R1238">
        <v>1034</v>
      </c>
      <c r="S1238">
        <f t="shared" si="53"/>
        <v>243351.9</v>
      </c>
      <c r="T1238" t="s">
        <v>34</v>
      </c>
      <c r="U1238" t="s">
        <v>19</v>
      </c>
    </row>
    <row r="1239" spans="1:21" x14ac:dyDescent="0.3">
      <c r="A1239">
        <v>16836</v>
      </c>
      <c r="B1239" s="1" t="s">
        <v>2537</v>
      </c>
      <c r="C1239" t="s">
        <v>65</v>
      </c>
      <c r="D1239" t="s">
        <v>66</v>
      </c>
      <c r="E1239" s="2" t="s">
        <v>24</v>
      </c>
      <c r="F1239" s="1">
        <v>0.52013888888888882</v>
      </c>
      <c r="G1239" s="2">
        <v>41993</v>
      </c>
      <c r="H1239" s="1" t="s">
        <v>32</v>
      </c>
      <c r="I1239">
        <v>7.5</v>
      </c>
      <c r="J1239">
        <v>2011</v>
      </c>
      <c r="K1239">
        <f t="shared" si="52"/>
        <v>15082.5</v>
      </c>
      <c r="L1239" t="s">
        <v>2538</v>
      </c>
      <c r="M1239" t="s">
        <v>65</v>
      </c>
      <c r="N1239" t="s">
        <v>66</v>
      </c>
      <c r="O1239" s="2" t="s">
        <v>24</v>
      </c>
      <c r="P1239" s="1">
        <v>0.52013888888888882</v>
      </c>
      <c r="Q1239">
        <v>7.5</v>
      </c>
      <c r="R1239">
        <v>2011</v>
      </c>
      <c r="S1239">
        <f t="shared" si="53"/>
        <v>15082.5</v>
      </c>
      <c r="T1239" t="s">
        <v>34</v>
      </c>
      <c r="U1239" t="s">
        <v>19</v>
      </c>
    </row>
    <row r="1240" spans="1:21" x14ac:dyDescent="0.3">
      <c r="A1240">
        <v>355926</v>
      </c>
      <c r="B1240" s="1" t="s">
        <v>2539</v>
      </c>
      <c r="C1240" t="s">
        <v>46</v>
      </c>
      <c r="D1240" t="s">
        <v>47</v>
      </c>
      <c r="E1240" s="2" t="s">
        <v>24</v>
      </c>
      <c r="F1240" s="1">
        <v>0.52013888888888882</v>
      </c>
      <c r="G1240" s="2">
        <v>41993</v>
      </c>
      <c r="H1240" s="1" t="s">
        <v>25</v>
      </c>
      <c r="I1240">
        <v>1686.7</v>
      </c>
      <c r="J1240">
        <v>2253</v>
      </c>
      <c r="K1240">
        <f t="shared" si="52"/>
        <v>3800135.1</v>
      </c>
      <c r="L1240" t="s">
        <v>2540</v>
      </c>
      <c r="M1240" t="s">
        <v>46</v>
      </c>
      <c r="N1240" t="s">
        <v>47</v>
      </c>
      <c r="O1240" s="2" t="s">
        <v>24</v>
      </c>
      <c r="P1240" s="1">
        <v>0.52013888888888882</v>
      </c>
      <c r="Q1240">
        <v>1686.7</v>
      </c>
      <c r="R1240">
        <v>2253</v>
      </c>
      <c r="S1240">
        <f t="shared" si="53"/>
        <v>3800135.1</v>
      </c>
      <c r="T1240" t="s">
        <v>34</v>
      </c>
      <c r="U1240" t="s">
        <v>19</v>
      </c>
    </row>
    <row r="1241" spans="1:21" x14ac:dyDescent="0.3">
      <c r="A1241">
        <v>180073</v>
      </c>
      <c r="B1241" s="1" t="s">
        <v>2541</v>
      </c>
      <c r="C1241" t="s">
        <v>30</v>
      </c>
      <c r="D1241" t="s">
        <v>31</v>
      </c>
      <c r="E1241" s="2" t="s">
        <v>24</v>
      </c>
      <c r="F1241" s="1">
        <v>0.52083333333333337</v>
      </c>
      <c r="G1241" s="2">
        <v>41993</v>
      </c>
      <c r="H1241" s="1" t="s">
        <v>32</v>
      </c>
      <c r="I1241">
        <v>444.4</v>
      </c>
      <c r="J1241">
        <v>4401</v>
      </c>
      <c r="K1241">
        <f t="shared" si="52"/>
        <v>1955804.4</v>
      </c>
      <c r="L1241" t="s">
        <v>2542</v>
      </c>
      <c r="M1241" t="s">
        <v>30</v>
      </c>
      <c r="N1241" t="s">
        <v>31</v>
      </c>
      <c r="O1241" s="2" t="s">
        <v>24</v>
      </c>
      <c r="P1241" s="1">
        <v>0.52083333333333337</v>
      </c>
      <c r="Q1241">
        <v>444.4</v>
      </c>
      <c r="R1241">
        <v>4401</v>
      </c>
      <c r="S1241">
        <f t="shared" si="53"/>
        <v>1955804.4</v>
      </c>
      <c r="T1241" t="s">
        <v>34</v>
      </c>
      <c r="U1241" t="s">
        <v>19</v>
      </c>
    </row>
    <row r="1242" spans="1:21" x14ac:dyDescent="0.3">
      <c r="A1242">
        <v>355927</v>
      </c>
      <c r="B1242" s="1" t="s">
        <v>2543</v>
      </c>
      <c r="C1242" t="s">
        <v>46</v>
      </c>
      <c r="D1242" t="s">
        <v>47</v>
      </c>
      <c r="E1242" s="2" t="s">
        <v>24</v>
      </c>
      <c r="F1242" s="1">
        <v>0.52083333333333337</v>
      </c>
      <c r="G1242" s="2">
        <v>41993</v>
      </c>
      <c r="H1242" s="1" t="s">
        <v>32</v>
      </c>
      <c r="I1242">
        <v>1690.5</v>
      </c>
      <c r="J1242">
        <v>1192</v>
      </c>
      <c r="K1242">
        <f t="shared" si="52"/>
        <v>2015076</v>
      </c>
      <c r="L1242" t="s">
        <v>2544</v>
      </c>
      <c r="M1242" t="s">
        <v>46</v>
      </c>
      <c r="N1242" t="s">
        <v>47</v>
      </c>
      <c r="O1242" s="2" t="s">
        <v>24</v>
      </c>
      <c r="P1242" s="1">
        <v>0.52083333333333337</v>
      </c>
      <c r="Q1242">
        <v>1690.5</v>
      </c>
      <c r="R1242">
        <v>1192</v>
      </c>
      <c r="S1242">
        <f t="shared" si="53"/>
        <v>2015076</v>
      </c>
      <c r="T1242" t="s">
        <v>34</v>
      </c>
      <c r="U1242" t="s">
        <v>19</v>
      </c>
    </row>
    <row r="1243" spans="1:21" x14ac:dyDescent="0.3">
      <c r="A1243">
        <v>432833</v>
      </c>
      <c r="B1243" s="1" t="s">
        <v>2545</v>
      </c>
      <c r="C1243" t="s">
        <v>50</v>
      </c>
      <c r="D1243" t="s">
        <v>51</v>
      </c>
      <c r="E1243" s="2" t="s">
        <v>24</v>
      </c>
      <c r="F1243" s="1">
        <v>0.52083333333333337</v>
      </c>
      <c r="G1243" s="2">
        <v>41993</v>
      </c>
      <c r="H1243" s="1" t="s">
        <v>32</v>
      </c>
      <c r="I1243">
        <v>1389</v>
      </c>
      <c r="J1243">
        <v>959</v>
      </c>
      <c r="K1243">
        <f t="shared" si="52"/>
        <v>1332051</v>
      </c>
      <c r="L1243" t="s">
        <v>2546</v>
      </c>
      <c r="M1243" t="s">
        <v>50</v>
      </c>
      <c r="N1243" t="s">
        <v>51</v>
      </c>
      <c r="O1243" s="2" t="s">
        <v>24</v>
      </c>
      <c r="P1243" s="1">
        <v>0.52083333333333337</v>
      </c>
      <c r="Q1243">
        <v>1388.85</v>
      </c>
      <c r="R1243">
        <v>959</v>
      </c>
      <c r="S1243">
        <f t="shared" si="53"/>
        <v>1331907.1499999999</v>
      </c>
      <c r="T1243" t="s">
        <v>27</v>
      </c>
      <c r="U1243" t="s">
        <v>68</v>
      </c>
    </row>
    <row r="1244" spans="1:21" x14ac:dyDescent="0.3">
      <c r="A1244">
        <v>6668425</v>
      </c>
      <c r="B1244" s="1" t="s">
        <v>2547</v>
      </c>
      <c r="C1244" t="s">
        <v>60</v>
      </c>
      <c r="D1244" t="s">
        <v>61</v>
      </c>
      <c r="E1244" s="2" t="s">
        <v>24</v>
      </c>
      <c r="F1244" s="1">
        <v>0.52083333333333337</v>
      </c>
      <c r="G1244" s="2">
        <v>41993</v>
      </c>
      <c r="H1244" s="1" t="s">
        <v>25</v>
      </c>
      <c r="I1244">
        <v>235.3</v>
      </c>
      <c r="J1244">
        <v>519</v>
      </c>
      <c r="K1244">
        <f t="shared" si="52"/>
        <v>122120.70000000001</v>
      </c>
      <c r="L1244" t="s">
        <v>2548</v>
      </c>
      <c r="M1244" t="s">
        <v>60</v>
      </c>
      <c r="N1244" t="s">
        <v>61</v>
      </c>
      <c r="O1244" s="2" t="s">
        <v>24</v>
      </c>
      <c r="P1244" s="1">
        <v>0.52083333333333337</v>
      </c>
      <c r="Q1244">
        <v>235.3</v>
      </c>
      <c r="R1244">
        <v>519</v>
      </c>
      <c r="S1244">
        <f t="shared" si="53"/>
        <v>122120.70000000001</v>
      </c>
      <c r="T1244" t="s">
        <v>34</v>
      </c>
      <c r="U1244" t="s">
        <v>19</v>
      </c>
    </row>
    <row r="1245" spans="1:21" x14ac:dyDescent="0.3">
      <c r="A1245">
        <v>180074</v>
      </c>
      <c r="B1245" s="1" t="s">
        <v>2549</v>
      </c>
      <c r="C1245" t="s">
        <v>30</v>
      </c>
      <c r="D1245" t="s">
        <v>31</v>
      </c>
      <c r="E1245" s="2" t="s">
        <v>24</v>
      </c>
      <c r="F1245" s="1">
        <v>0.52152777777777781</v>
      </c>
      <c r="G1245" s="2">
        <v>41993</v>
      </c>
      <c r="H1245" s="1" t="s">
        <v>25</v>
      </c>
      <c r="I1245">
        <v>444</v>
      </c>
      <c r="J1245">
        <v>2377</v>
      </c>
      <c r="K1245">
        <f t="shared" si="52"/>
        <v>1055388</v>
      </c>
      <c r="L1245" t="s">
        <v>2550</v>
      </c>
      <c r="M1245" t="s">
        <v>30</v>
      </c>
      <c r="N1245" t="s">
        <v>31</v>
      </c>
      <c r="O1245" s="2" t="s">
        <v>24</v>
      </c>
      <c r="P1245" s="1">
        <v>0.52152777777777781</v>
      </c>
      <c r="Q1245">
        <v>444</v>
      </c>
      <c r="R1245">
        <v>2377</v>
      </c>
      <c r="S1245">
        <f t="shared" si="53"/>
        <v>1055388</v>
      </c>
      <c r="T1245" t="s">
        <v>34</v>
      </c>
      <c r="U1245" t="s">
        <v>19</v>
      </c>
    </row>
    <row r="1246" spans="1:21" x14ac:dyDescent="0.3">
      <c r="A1246">
        <v>355928</v>
      </c>
      <c r="B1246" s="1" t="s">
        <v>2551</v>
      </c>
      <c r="C1246" t="s">
        <v>46</v>
      </c>
      <c r="D1246" t="s">
        <v>47</v>
      </c>
      <c r="E1246" s="2" t="s">
        <v>24</v>
      </c>
      <c r="F1246" s="1">
        <v>0.52152777777777781</v>
      </c>
      <c r="G1246" s="2">
        <v>41993</v>
      </c>
      <c r="H1246" s="1" t="s">
        <v>25</v>
      </c>
      <c r="I1246">
        <v>1691.8</v>
      </c>
      <c r="J1246">
        <v>152</v>
      </c>
      <c r="K1246">
        <f t="shared" si="52"/>
        <v>257153.6</v>
      </c>
      <c r="L1246" t="s">
        <v>2552</v>
      </c>
      <c r="M1246" t="s">
        <v>985</v>
      </c>
      <c r="N1246" t="s">
        <v>47</v>
      </c>
      <c r="O1246" s="2" t="s">
        <v>24</v>
      </c>
      <c r="P1246" s="1">
        <v>0.52152777777777781</v>
      </c>
      <c r="Q1246">
        <v>1691.8</v>
      </c>
      <c r="R1246">
        <v>152</v>
      </c>
      <c r="S1246">
        <f t="shared" si="53"/>
        <v>257153.6</v>
      </c>
      <c r="T1246" t="s">
        <v>27</v>
      </c>
      <c r="U1246" t="s">
        <v>40</v>
      </c>
    </row>
    <row r="1247" spans="1:21" x14ac:dyDescent="0.3">
      <c r="A1247">
        <v>432834</v>
      </c>
      <c r="B1247" s="1" t="s">
        <v>2553</v>
      </c>
      <c r="C1247" t="s">
        <v>50</v>
      </c>
      <c r="D1247" t="s">
        <v>51</v>
      </c>
      <c r="E1247" s="2" t="s">
        <v>24</v>
      </c>
      <c r="F1247" s="1">
        <v>0.52152777777777781</v>
      </c>
      <c r="G1247" s="2">
        <v>41993</v>
      </c>
      <c r="H1247" s="1" t="s">
        <v>25</v>
      </c>
      <c r="I1247">
        <v>1386.3</v>
      </c>
      <c r="J1247">
        <v>305</v>
      </c>
      <c r="K1247">
        <f t="shared" si="52"/>
        <v>422821.5</v>
      </c>
      <c r="L1247" t="s">
        <v>2554</v>
      </c>
      <c r="M1247" t="s">
        <v>50</v>
      </c>
      <c r="N1247" t="s">
        <v>53</v>
      </c>
      <c r="O1247" s="2" t="s">
        <v>24</v>
      </c>
      <c r="P1247" s="1">
        <v>0.52152777777777781</v>
      </c>
      <c r="Q1247">
        <v>1386.3</v>
      </c>
      <c r="R1247">
        <v>305</v>
      </c>
      <c r="S1247">
        <f t="shared" si="53"/>
        <v>422821.5</v>
      </c>
      <c r="T1247" t="s">
        <v>27</v>
      </c>
      <c r="U1247" t="s">
        <v>54</v>
      </c>
    </row>
    <row r="1248" spans="1:21" x14ac:dyDescent="0.3">
      <c r="A1248">
        <v>510841</v>
      </c>
      <c r="B1248" s="1" t="s">
        <v>2555</v>
      </c>
      <c r="C1248" t="s">
        <v>56</v>
      </c>
      <c r="D1248" t="s">
        <v>57</v>
      </c>
      <c r="E1248" s="2" t="s">
        <v>24</v>
      </c>
      <c r="F1248" s="1">
        <v>0.52152777777777781</v>
      </c>
      <c r="G1248" s="2">
        <v>41993</v>
      </c>
      <c r="H1248" s="1" t="s">
        <v>25</v>
      </c>
      <c r="I1248">
        <v>442.95</v>
      </c>
      <c r="J1248">
        <v>2206</v>
      </c>
      <c r="K1248">
        <f t="shared" si="52"/>
        <v>977147.7</v>
      </c>
      <c r="L1248" t="s">
        <v>2556</v>
      </c>
      <c r="M1248" t="s">
        <v>56</v>
      </c>
      <c r="N1248" t="s">
        <v>57</v>
      </c>
      <c r="O1248" s="2" t="s">
        <v>24</v>
      </c>
      <c r="P1248" s="1">
        <v>0.52152777777777781</v>
      </c>
      <c r="Q1248">
        <v>442.95</v>
      </c>
      <c r="R1248">
        <v>2206</v>
      </c>
      <c r="S1248">
        <f t="shared" si="53"/>
        <v>977147.7</v>
      </c>
      <c r="T1248" t="s">
        <v>34</v>
      </c>
      <c r="U1248" t="s">
        <v>19</v>
      </c>
    </row>
    <row r="1249" spans="1:21" x14ac:dyDescent="0.3">
      <c r="A1249">
        <v>6668426</v>
      </c>
      <c r="B1249" s="1" t="s">
        <v>2557</v>
      </c>
      <c r="C1249" t="s">
        <v>60</v>
      </c>
      <c r="D1249" t="s">
        <v>61</v>
      </c>
      <c r="E1249" s="2" t="s">
        <v>24</v>
      </c>
      <c r="F1249" s="1">
        <v>0.52152777777777781</v>
      </c>
      <c r="G1249" s="2">
        <v>41993</v>
      </c>
      <c r="H1249" s="1" t="s">
        <v>32</v>
      </c>
      <c r="I1249">
        <v>235.2</v>
      </c>
      <c r="J1249">
        <v>438</v>
      </c>
      <c r="K1249">
        <f t="shared" si="52"/>
        <v>103017.59999999999</v>
      </c>
      <c r="L1249" t="s">
        <v>2558</v>
      </c>
      <c r="M1249" t="s">
        <v>60</v>
      </c>
      <c r="N1249" t="s">
        <v>61</v>
      </c>
      <c r="O1249" s="2" t="s">
        <v>24</v>
      </c>
      <c r="P1249" s="1">
        <v>0.52152777777777781</v>
      </c>
      <c r="Q1249">
        <v>235.2</v>
      </c>
      <c r="R1249">
        <v>438</v>
      </c>
      <c r="S1249">
        <f t="shared" si="53"/>
        <v>103017.59999999999</v>
      </c>
      <c r="T1249" t="s">
        <v>34</v>
      </c>
      <c r="U1249" t="s">
        <v>19</v>
      </c>
    </row>
    <row r="1250" spans="1:21" x14ac:dyDescent="0.3">
      <c r="A1250">
        <v>180075</v>
      </c>
      <c r="B1250" s="1" t="s">
        <v>2559</v>
      </c>
      <c r="C1250" t="s">
        <v>30</v>
      </c>
      <c r="D1250" t="s">
        <v>31</v>
      </c>
      <c r="E1250" s="2" t="s">
        <v>24</v>
      </c>
      <c r="F1250" s="1">
        <v>0.52222222222222225</v>
      </c>
      <c r="G1250" s="2">
        <v>41993</v>
      </c>
      <c r="H1250" s="1" t="s">
        <v>25</v>
      </c>
      <c r="I1250">
        <v>443.5</v>
      </c>
      <c r="J1250">
        <v>1237</v>
      </c>
      <c r="K1250">
        <f t="shared" si="52"/>
        <v>548609.5</v>
      </c>
      <c r="L1250" t="s">
        <v>2560</v>
      </c>
      <c r="M1250" t="s">
        <v>30</v>
      </c>
      <c r="N1250" t="s">
        <v>31</v>
      </c>
      <c r="O1250" s="2" t="s">
        <v>24</v>
      </c>
      <c r="P1250" s="1">
        <v>0.52222222222222225</v>
      </c>
      <c r="Q1250">
        <v>443.5</v>
      </c>
      <c r="R1250">
        <v>1237</v>
      </c>
      <c r="S1250">
        <f t="shared" si="53"/>
        <v>548609.5</v>
      </c>
      <c r="T1250" t="s">
        <v>34</v>
      </c>
      <c r="U1250" t="s">
        <v>19</v>
      </c>
    </row>
    <row r="1251" spans="1:21" x14ac:dyDescent="0.3">
      <c r="A1251">
        <v>355929</v>
      </c>
      <c r="B1251" s="1" t="s">
        <v>2561</v>
      </c>
      <c r="C1251" t="s">
        <v>46</v>
      </c>
      <c r="D1251" t="s">
        <v>47</v>
      </c>
      <c r="E1251" s="2" t="s">
        <v>24</v>
      </c>
      <c r="F1251" s="1">
        <v>0.52222222222222225</v>
      </c>
      <c r="G1251" s="2">
        <v>41993</v>
      </c>
      <c r="H1251" s="1" t="s">
        <v>25</v>
      </c>
      <c r="I1251">
        <v>1690</v>
      </c>
      <c r="J1251">
        <v>584</v>
      </c>
      <c r="K1251">
        <f t="shared" si="52"/>
        <v>986960</v>
      </c>
      <c r="L1251" t="s">
        <v>2562</v>
      </c>
      <c r="M1251" t="s">
        <v>46</v>
      </c>
      <c r="N1251" t="s">
        <v>47</v>
      </c>
      <c r="O1251" s="2" t="s">
        <v>24</v>
      </c>
      <c r="P1251" s="1">
        <v>0.52222222222222225</v>
      </c>
      <c r="Q1251">
        <v>1690</v>
      </c>
      <c r="R1251">
        <v>584</v>
      </c>
      <c r="S1251">
        <f t="shared" si="53"/>
        <v>986960</v>
      </c>
      <c r="T1251" t="s">
        <v>34</v>
      </c>
      <c r="U1251" t="s">
        <v>19</v>
      </c>
    </row>
    <row r="1252" spans="1:21" x14ac:dyDescent="0.3">
      <c r="A1252">
        <v>510842</v>
      </c>
      <c r="B1252" s="1" t="s">
        <v>2563</v>
      </c>
      <c r="C1252" t="s">
        <v>56</v>
      </c>
      <c r="D1252" t="s">
        <v>57</v>
      </c>
      <c r="E1252" s="2" t="s">
        <v>24</v>
      </c>
      <c r="F1252" s="1">
        <v>0.52222222222222225</v>
      </c>
      <c r="G1252" s="2">
        <v>41993</v>
      </c>
      <c r="H1252" s="1" t="s">
        <v>25</v>
      </c>
      <c r="I1252">
        <v>442.55</v>
      </c>
      <c r="J1252">
        <v>676</v>
      </c>
      <c r="K1252">
        <f t="shared" si="52"/>
        <v>299163.8</v>
      </c>
      <c r="L1252" t="s">
        <v>2564</v>
      </c>
      <c r="M1252" t="s">
        <v>56</v>
      </c>
      <c r="N1252" t="s">
        <v>57</v>
      </c>
      <c r="O1252" s="2" t="s">
        <v>24</v>
      </c>
      <c r="P1252" s="1">
        <v>0.52222222222222225</v>
      </c>
      <c r="Q1252">
        <v>442.55</v>
      </c>
      <c r="R1252">
        <v>676</v>
      </c>
      <c r="S1252">
        <f t="shared" si="53"/>
        <v>299163.8</v>
      </c>
      <c r="T1252" t="s">
        <v>34</v>
      </c>
      <c r="U1252" t="s">
        <v>19</v>
      </c>
    </row>
    <row r="1253" spans="1:21" x14ac:dyDescent="0.3">
      <c r="A1253">
        <v>6668427</v>
      </c>
      <c r="B1253" s="1" t="s">
        <v>2565</v>
      </c>
      <c r="C1253" t="s">
        <v>60</v>
      </c>
      <c r="D1253" t="s">
        <v>61</v>
      </c>
      <c r="E1253" s="2" t="s">
        <v>24</v>
      </c>
      <c r="F1253" s="1">
        <v>0.52222222222222225</v>
      </c>
      <c r="G1253" s="2">
        <v>41993</v>
      </c>
      <c r="H1253" s="1" t="s">
        <v>25</v>
      </c>
      <c r="I1253">
        <v>235.25</v>
      </c>
      <c r="J1253">
        <v>889</v>
      </c>
      <c r="K1253">
        <f t="shared" si="52"/>
        <v>209137.25</v>
      </c>
      <c r="L1253" t="s">
        <v>2566</v>
      </c>
      <c r="M1253" t="s">
        <v>60</v>
      </c>
      <c r="N1253" t="s">
        <v>61</v>
      </c>
      <c r="O1253" s="2" t="s">
        <v>24</v>
      </c>
      <c r="P1253" s="1">
        <v>0.52222222222222225</v>
      </c>
      <c r="Q1253">
        <v>235.25</v>
      </c>
      <c r="R1253">
        <v>889</v>
      </c>
      <c r="S1253">
        <f t="shared" si="53"/>
        <v>209137.25</v>
      </c>
      <c r="T1253" t="s">
        <v>34</v>
      </c>
      <c r="U1253" t="s">
        <v>19</v>
      </c>
    </row>
    <row r="1254" spans="1:21" x14ac:dyDescent="0.3">
      <c r="A1254">
        <v>180076</v>
      </c>
      <c r="B1254" s="1" t="s">
        <v>2567</v>
      </c>
      <c r="C1254" t="s">
        <v>30</v>
      </c>
      <c r="D1254" t="s">
        <v>31</v>
      </c>
      <c r="E1254" s="2" t="s">
        <v>24</v>
      </c>
      <c r="F1254" s="1">
        <v>0.5229166666666667</v>
      </c>
      <c r="G1254" s="2">
        <v>41993</v>
      </c>
      <c r="H1254" s="1" t="s">
        <v>25</v>
      </c>
      <c r="I1254">
        <v>443.6</v>
      </c>
      <c r="J1254">
        <v>2116</v>
      </c>
      <c r="K1254">
        <f t="shared" si="52"/>
        <v>938657.60000000009</v>
      </c>
      <c r="L1254" t="s">
        <v>2568</v>
      </c>
      <c r="M1254" t="s">
        <v>30</v>
      </c>
      <c r="N1254" t="s">
        <v>31</v>
      </c>
      <c r="O1254" s="2" t="s">
        <v>24</v>
      </c>
      <c r="P1254" s="1">
        <v>0.5229166666666667</v>
      </c>
      <c r="Q1254">
        <v>443.6</v>
      </c>
      <c r="R1254">
        <v>2116</v>
      </c>
      <c r="S1254">
        <f t="shared" si="53"/>
        <v>938657.60000000009</v>
      </c>
      <c r="T1254" t="s">
        <v>34</v>
      </c>
      <c r="U1254" t="s">
        <v>19</v>
      </c>
    </row>
    <row r="1255" spans="1:21" x14ac:dyDescent="0.3">
      <c r="A1255">
        <v>432836</v>
      </c>
      <c r="B1255" s="1" t="s">
        <v>2569</v>
      </c>
      <c r="C1255" t="s">
        <v>50</v>
      </c>
      <c r="D1255" t="s">
        <v>51</v>
      </c>
      <c r="E1255" s="2" t="s">
        <v>24</v>
      </c>
      <c r="F1255" s="1">
        <v>0.5229166666666667</v>
      </c>
      <c r="G1255" s="2">
        <v>41993</v>
      </c>
      <c r="H1255" s="1" t="s">
        <v>25</v>
      </c>
      <c r="I1255">
        <v>1384.9</v>
      </c>
      <c r="J1255">
        <v>36</v>
      </c>
      <c r="K1255">
        <f t="shared" si="52"/>
        <v>49856.4</v>
      </c>
      <c r="L1255" t="s">
        <v>2570</v>
      </c>
      <c r="M1255" t="s">
        <v>50</v>
      </c>
      <c r="N1255" t="s">
        <v>53</v>
      </c>
      <c r="O1255" s="2" t="s">
        <v>24</v>
      </c>
      <c r="P1255" s="1">
        <v>0.5229166666666667</v>
      </c>
      <c r="Q1255">
        <v>1384.9</v>
      </c>
      <c r="R1255">
        <v>36</v>
      </c>
      <c r="S1255">
        <f t="shared" si="53"/>
        <v>49856.4</v>
      </c>
      <c r="T1255" t="s">
        <v>27</v>
      </c>
      <c r="U1255" t="s">
        <v>54</v>
      </c>
    </row>
    <row r="1256" spans="1:21" x14ac:dyDescent="0.3">
      <c r="A1256">
        <v>510843</v>
      </c>
      <c r="B1256" s="1" t="s">
        <v>2571</v>
      </c>
      <c r="C1256" t="s">
        <v>56</v>
      </c>
      <c r="D1256" t="s">
        <v>57</v>
      </c>
      <c r="E1256" s="2" t="s">
        <v>24</v>
      </c>
      <c r="F1256" s="1">
        <v>0.5229166666666667</v>
      </c>
      <c r="G1256" s="2">
        <v>41993</v>
      </c>
      <c r="H1256" s="1" t="s">
        <v>25</v>
      </c>
      <c r="I1256">
        <v>442.6</v>
      </c>
      <c r="J1256">
        <v>1253</v>
      </c>
      <c r="K1256">
        <f t="shared" ref="K1256:K1319" si="54">I1256*J1256</f>
        <v>554577.80000000005</v>
      </c>
      <c r="L1256" t="s">
        <v>2572</v>
      </c>
      <c r="M1256" t="s">
        <v>56</v>
      </c>
      <c r="N1256" t="s">
        <v>57</v>
      </c>
      <c r="O1256" s="2" t="s">
        <v>24</v>
      </c>
      <c r="P1256" s="1">
        <v>0.5229166666666667</v>
      </c>
      <c r="Q1256">
        <v>442.6</v>
      </c>
      <c r="R1256">
        <v>1253</v>
      </c>
      <c r="S1256">
        <f t="shared" si="53"/>
        <v>554577.80000000005</v>
      </c>
      <c r="T1256" t="s">
        <v>34</v>
      </c>
      <c r="U1256" t="s">
        <v>19</v>
      </c>
    </row>
    <row r="1257" spans="1:21" x14ac:dyDescent="0.3">
      <c r="A1257">
        <v>6668428</v>
      </c>
      <c r="B1257" s="1" t="s">
        <v>2573</v>
      </c>
      <c r="C1257" t="s">
        <v>60</v>
      </c>
      <c r="D1257" t="s">
        <v>61</v>
      </c>
      <c r="E1257" s="2" t="s">
        <v>24</v>
      </c>
      <c r="F1257" s="1">
        <v>0.5229166666666667</v>
      </c>
      <c r="G1257" s="2">
        <v>41993</v>
      </c>
      <c r="H1257" s="1" t="s">
        <v>25</v>
      </c>
      <c r="I1257">
        <v>235.35</v>
      </c>
      <c r="J1257">
        <v>1328</v>
      </c>
      <c r="K1257">
        <f t="shared" si="54"/>
        <v>312544.8</v>
      </c>
      <c r="L1257" t="s">
        <v>2574</v>
      </c>
      <c r="M1257" t="s">
        <v>60</v>
      </c>
      <c r="N1257" t="s">
        <v>61</v>
      </c>
      <c r="O1257" s="2" t="s">
        <v>24</v>
      </c>
      <c r="P1257" s="1">
        <v>0.5229166666666667</v>
      </c>
      <c r="Q1257">
        <v>235.35</v>
      </c>
      <c r="R1257">
        <v>1328</v>
      </c>
      <c r="S1257">
        <f t="shared" si="53"/>
        <v>312544.8</v>
      </c>
      <c r="T1257" t="s">
        <v>34</v>
      </c>
      <c r="U1257" t="s">
        <v>19</v>
      </c>
    </row>
    <row r="1258" spans="1:21" x14ac:dyDescent="0.3">
      <c r="A1258">
        <v>16837</v>
      </c>
      <c r="B1258" s="1" t="s">
        <v>2575</v>
      </c>
      <c r="C1258" t="s">
        <v>65</v>
      </c>
      <c r="D1258" t="s">
        <v>66</v>
      </c>
      <c r="E1258" s="2" t="s">
        <v>24</v>
      </c>
      <c r="F1258" s="1">
        <v>0.52361111111111114</v>
      </c>
      <c r="G1258" s="2">
        <v>41993</v>
      </c>
      <c r="H1258" s="1" t="s">
        <v>25</v>
      </c>
      <c r="I1258">
        <v>7.5</v>
      </c>
      <c r="J1258">
        <v>3</v>
      </c>
      <c r="K1258">
        <f t="shared" si="54"/>
        <v>22.5</v>
      </c>
      <c r="L1258" t="s">
        <v>2576</v>
      </c>
      <c r="M1258" t="s">
        <v>65</v>
      </c>
      <c r="N1258" t="s">
        <v>66</v>
      </c>
      <c r="O1258" s="2" t="s">
        <v>24</v>
      </c>
      <c r="P1258" s="1">
        <v>0.52361111111111114</v>
      </c>
      <c r="Q1258">
        <v>7.5</v>
      </c>
      <c r="R1258">
        <v>3</v>
      </c>
      <c r="S1258">
        <f t="shared" ref="S1258:S1290" si="55">Q1258*R1258</f>
        <v>22.5</v>
      </c>
      <c r="T1258" t="s">
        <v>34</v>
      </c>
      <c r="U1258" t="s">
        <v>19</v>
      </c>
    </row>
    <row r="1259" spans="1:21" x14ac:dyDescent="0.3">
      <c r="A1259">
        <v>114640</v>
      </c>
      <c r="B1259" s="1" t="s">
        <v>2577</v>
      </c>
      <c r="C1259" t="s">
        <v>22</v>
      </c>
      <c r="D1259" t="s">
        <v>23</v>
      </c>
      <c r="E1259" s="2" t="s">
        <v>24</v>
      </c>
      <c r="F1259" s="1">
        <v>0.52361111111111114</v>
      </c>
      <c r="G1259" s="2">
        <v>41993</v>
      </c>
      <c r="H1259" s="1" t="s">
        <v>25</v>
      </c>
      <c r="I1259">
        <v>560</v>
      </c>
      <c r="J1259">
        <v>107</v>
      </c>
      <c r="K1259">
        <f t="shared" si="54"/>
        <v>59920</v>
      </c>
      <c r="L1259" t="s">
        <v>2578</v>
      </c>
      <c r="M1259" t="s">
        <v>22</v>
      </c>
      <c r="N1259" t="s">
        <v>23</v>
      </c>
      <c r="O1259" s="2" t="s">
        <v>24</v>
      </c>
      <c r="P1259" s="1">
        <v>0.52361111111111114</v>
      </c>
      <c r="Q1259">
        <v>560</v>
      </c>
      <c r="R1259">
        <v>107</v>
      </c>
      <c r="S1259">
        <f t="shared" si="55"/>
        <v>59920</v>
      </c>
      <c r="T1259" t="s">
        <v>34</v>
      </c>
      <c r="U1259" t="s">
        <v>19</v>
      </c>
    </row>
    <row r="1260" spans="1:21" x14ac:dyDescent="0.3">
      <c r="A1260">
        <v>180077</v>
      </c>
      <c r="B1260" s="1" t="s">
        <v>2579</v>
      </c>
      <c r="C1260" t="s">
        <v>30</v>
      </c>
      <c r="D1260" t="s">
        <v>31</v>
      </c>
      <c r="E1260" s="2" t="s">
        <v>24</v>
      </c>
      <c r="F1260" s="1">
        <v>0.52361111111111114</v>
      </c>
      <c r="G1260" s="2">
        <v>41993</v>
      </c>
      <c r="H1260" s="1" t="s">
        <v>25</v>
      </c>
      <c r="I1260">
        <v>443.65</v>
      </c>
      <c r="J1260">
        <v>826</v>
      </c>
      <c r="K1260">
        <f t="shared" si="54"/>
        <v>366454.89999999997</v>
      </c>
      <c r="L1260" t="s">
        <v>2580</v>
      </c>
      <c r="M1260" t="s">
        <v>30</v>
      </c>
      <c r="N1260" t="s">
        <v>31</v>
      </c>
      <c r="O1260" s="2" t="s">
        <v>24</v>
      </c>
      <c r="P1260" s="1">
        <v>0.52361111111111114</v>
      </c>
      <c r="Q1260">
        <v>443.65</v>
      </c>
      <c r="R1260">
        <v>819</v>
      </c>
      <c r="S1260">
        <f t="shared" si="55"/>
        <v>363349.35</v>
      </c>
      <c r="T1260" t="s">
        <v>27</v>
      </c>
      <c r="U1260" t="s">
        <v>28</v>
      </c>
    </row>
    <row r="1261" spans="1:21" x14ac:dyDescent="0.3">
      <c r="A1261">
        <v>253442</v>
      </c>
      <c r="B1261" s="1" t="s">
        <v>2581</v>
      </c>
      <c r="C1261" t="s">
        <v>36</v>
      </c>
      <c r="D1261" t="s">
        <v>37</v>
      </c>
      <c r="E1261" s="2" t="s">
        <v>24</v>
      </c>
      <c r="F1261" s="1">
        <v>0.52361111111111114</v>
      </c>
      <c r="G1261" s="2">
        <v>41993</v>
      </c>
      <c r="H1261" s="1" t="s">
        <v>25</v>
      </c>
      <c r="I1261">
        <v>1183.9000000000001</v>
      </c>
      <c r="J1261">
        <v>161</v>
      </c>
      <c r="K1261">
        <f t="shared" si="54"/>
        <v>190607.90000000002</v>
      </c>
      <c r="L1261" t="s">
        <v>2582</v>
      </c>
      <c r="M1261" t="s">
        <v>36</v>
      </c>
      <c r="N1261" t="s">
        <v>37</v>
      </c>
      <c r="O1261" s="2" t="s">
        <v>24</v>
      </c>
      <c r="P1261" s="1">
        <v>0.52361111111111114</v>
      </c>
      <c r="Q1261">
        <v>1183.9000000000001</v>
      </c>
      <c r="R1261">
        <v>161</v>
      </c>
      <c r="S1261">
        <f t="shared" si="55"/>
        <v>190607.90000000002</v>
      </c>
      <c r="T1261" t="s">
        <v>34</v>
      </c>
      <c r="U1261" t="s">
        <v>19</v>
      </c>
    </row>
    <row r="1262" spans="1:21" x14ac:dyDescent="0.3">
      <c r="A1262">
        <v>510844</v>
      </c>
      <c r="B1262" s="1" t="s">
        <v>2583</v>
      </c>
      <c r="C1262" t="s">
        <v>56</v>
      </c>
      <c r="D1262" t="s">
        <v>57</v>
      </c>
      <c r="E1262" s="2" t="s">
        <v>24</v>
      </c>
      <c r="F1262" s="1">
        <v>0.52361111111111114</v>
      </c>
      <c r="G1262" s="2">
        <v>41993</v>
      </c>
      <c r="H1262" s="1" t="s">
        <v>25</v>
      </c>
      <c r="I1262">
        <v>442</v>
      </c>
      <c r="J1262">
        <v>581</v>
      </c>
      <c r="K1262">
        <f t="shared" si="54"/>
        <v>256802</v>
      </c>
      <c r="L1262" t="s">
        <v>2584</v>
      </c>
      <c r="M1262" t="s">
        <v>56</v>
      </c>
      <c r="N1262" t="s">
        <v>57</v>
      </c>
      <c r="O1262" s="2" t="s">
        <v>24</v>
      </c>
      <c r="P1262" s="1">
        <v>0.52361111111111114</v>
      </c>
      <c r="Q1262">
        <v>442</v>
      </c>
      <c r="R1262">
        <v>581</v>
      </c>
      <c r="S1262">
        <f t="shared" si="55"/>
        <v>256802</v>
      </c>
      <c r="T1262" t="s">
        <v>34</v>
      </c>
      <c r="U1262" t="s">
        <v>19</v>
      </c>
    </row>
    <row r="1263" spans="1:21" x14ac:dyDescent="0.3">
      <c r="A1263">
        <v>6668429</v>
      </c>
      <c r="B1263" s="1" t="s">
        <v>2585</v>
      </c>
      <c r="C1263" t="s">
        <v>60</v>
      </c>
      <c r="D1263" t="s">
        <v>61</v>
      </c>
      <c r="E1263" s="2" t="s">
        <v>24</v>
      </c>
      <c r="F1263" s="1">
        <v>0.52361111111111114</v>
      </c>
      <c r="G1263" s="2">
        <v>41993</v>
      </c>
      <c r="H1263" s="1" t="s">
        <v>25</v>
      </c>
      <c r="I1263">
        <v>235.25</v>
      </c>
      <c r="J1263">
        <v>3</v>
      </c>
      <c r="K1263">
        <f t="shared" si="54"/>
        <v>705.75</v>
      </c>
      <c r="L1263" t="s">
        <v>2586</v>
      </c>
      <c r="M1263" t="s">
        <v>60</v>
      </c>
      <c r="N1263" t="s">
        <v>61</v>
      </c>
      <c r="O1263" s="2" t="s">
        <v>24</v>
      </c>
      <c r="P1263" s="1">
        <v>0.52361111111111114</v>
      </c>
      <c r="Q1263">
        <v>235.25</v>
      </c>
      <c r="R1263">
        <v>3</v>
      </c>
      <c r="S1263">
        <f t="shared" si="55"/>
        <v>705.75</v>
      </c>
      <c r="T1263" t="s">
        <v>34</v>
      </c>
      <c r="U1263" t="s">
        <v>19</v>
      </c>
    </row>
    <row r="1264" spans="1:21" x14ac:dyDescent="0.3">
      <c r="A1264">
        <v>114641</v>
      </c>
      <c r="B1264" s="1" t="s">
        <v>2587</v>
      </c>
      <c r="C1264" t="s">
        <v>22</v>
      </c>
      <c r="D1264" t="s">
        <v>23</v>
      </c>
      <c r="E1264" s="2" t="s">
        <v>24</v>
      </c>
      <c r="F1264" s="1">
        <v>0.52430555555555558</v>
      </c>
      <c r="G1264" s="2">
        <v>41993</v>
      </c>
      <c r="H1264" s="1" t="s">
        <v>25</v>
      </c>
      <c r="I1264">
        <v>560</v>
      </c>
      <c r="J1264">
        <v>277</v>
      </c>
      <c r="K1264">
        <f t="shared" si="54"/>
        <v>155120</v>
      </c>
      <c r="L1264" t="s">
        <v>2588</v>
      </c>
      <c r="M1264" t="s">
        <v>1249</v>
      </c>
      <c r="N1264" t="s">
        <v>23</v>
      </c>
      <c r="O1264" s="2" t="s">
        <v>24</v>
      </c>
      <c r="P1264" s="1">
        <v>0.52430555555555558</v>
      </c>
      <c r="Q1264">
        <v>560</v>
      </c>
      <c r="R1264">
        <v>277</v>
      </c>
      <c r="S1264">
        <f t="shared" si="55"/>
        <v>155120</v>
      </c>
      <c r="T1264" t="s">
        <v>27</v>
      </c>
      <c r="U1264" t="s">
        <v>40</v>
      </c>
    </row>
    <row r="1265" spans="1:21" x14ac:dyDescent="0.3">
      <c r="A1265">
        <v>180078</v>
      </c>
      <c r="B1265" s="1" t="s">
        <v>2589</v>
      </c>
      <c r="C1265" t="s">
        <v>30</v>
      </c>
      <c r="D1265" t="s">
        <v>31</v>
      </c>
      <c r="E1265" s="2" t="s">
        <v>24</v>
      </c>
      <c r="F1265" s="1">
        <v>0.52430555555555558</v>
      </c>
      <c r="G1265" s="2">
        <v>41993</v>
      </c>
      <c r="H1265" s="1" t="s">
        <v>25</v>
      </c>
      <c r="I1265">
        <v>443.5</v>
      </c>
      <c r="J1265">
        <v>1176</v>
      </c>
      <c r="K1265">
        <f t="shared" si="54"/>
        <v>521556</v>
      </c>
      <c r="L1265" t="s">
        <v>2590</v>
      </c>
      <c r="M1265" t="s">
        <v>30</v>
      </c>
      <c r="N1265" t="s">
        <v>31</v>
      </c>
      <c r="O1265" s="2" t="s">
        <v>24</v>
      </c>
      <c r="P1265" s="1">
        <v>0.52430555555555558</v>
      </c>
      <c r="Q1265">
        <v>443.5</v>
      </c>
      <c r="R1265">
        <v>1176</v>
      </c>
      <c r="S1265">
        <f t="shared" si="55"/>
        <v>521556</v>
      </c>
      <c r="T1265" t="s">
        <v>34</v>
      </c>
      <c r="U1265" t="s">
        <v>19</v>
      </c>
    </row>
    <row r="1266" spans="1:21" x14ac:dyDescent="0.3">
      <c r="A1266">
        <v>510845</v>
      </c>
      <c r="B1266" s="1" t="s">
        <v>2591</v>
      </c>
      <c r="C1266" t="s">
        <v>56</v>
      </c>
      <c r="D1266" t="s">
        <v>57</v>
      </c>
      <c r="E1266" s="2" t="s">
        <v>24</v>
      </c>
      <c r="F1266" s="1">
        <v>0.52430555555555558</v>
      </c>
      <c r="G1266" s="2">
        <v>41993</v>
      </c>
      <c r="H1266" s="1" t="s">
        <v>25</v>
      </c>
      <c r="I1266">
        <v>442.55</v>
      </c>
      <c r="J1266">
        <v>11</v>
      </c>
      <c r="K1266">
        <f t="shared" si="54"/>
        <v>4868.05</v>
      </c>
      <c r="L1266" t="s">
        <v>2592</v>
      </c>
      <c r="M1266" t="s">
        <v>36</v>
      </c>
      <c r="N1266" t="s">
        <v>57</v>
      </c>
      <c r="O1266" s="2" t="s">
        <v>24</v>
      </c>
      <c r="P1266" s="1">
        <v>0.52430555555555558</v>
      </c>
      <c r="Q1266">
        <v>442.55</v>
      </c>
      <c r="R1266">
        <v>11</v>
      </c>
      <c r="S1266">
        <f t="shared" si="55"/>
        <v>4868.05</v>
      </c>
      <c r="T1266" t="s">
        <v>27</v>
      </c>
      <c r="U1266" t="s">
        <v>40</v>
      </c>
    </row>
    <row r="1267" spans="1:21" x14ac:dyDescent="0.3">
      <c r="A1267">
        <v>6330799</v>
      </c>
      <c r="B1267" s="1" t="s">
        <v>2593</v>
      </c>
      <c r="C1267" t="s">
        <v>87</v>
      </c>
      <c r="D1267" t="s">
        <v>88</v>
      </c>
      <c r="E1267" s="2" t="s">
        <v>24</v>
      </c>
      <c r="F1267" s="1">
        <v>0.52430555555555558</v>
      </c>
      <c r="G1267" s="2">
        <v>41993</v>
      </c>
      <c r="H1267" s="1" t="s">
        <v>25</v>
      </c>
      <c r="I1267">
        <v>1825.05</v>
      </c>
      <c r="J1267">
        <v>357</v>
      </c>
      <c r="K1267">
        <f t="shared" si="54"/>
        <v>651542.85</v>
      </c>
      <c r="L1267" t="s">
        <v>2594</v>
      </c>
      <c r="M1267" t="s">
        <v>87</v>
      </c>
      <c r="N1267" t="s">
        <v>88</v>
      </c>
      <c r="O1267" s="2" t="s">
        <v>24</v>
      </c>
      <c r="P1267" s="1">
        <v>0.52430555555555558</v>
      </c>
      <c r="Q1267">
        <v>1825.05</v>
      </c>
      <c r="R1267">
        <v>357</v>
      </c>
      <c r="S1267">
        <f t="shared" si="55"/>
        <v>651542.85</v>
      </c>
      <c r="T1267" t="s">
        <v>34</v>
      </c>
      <c r="U1267" t="s">
        <v>19</v>
      </c>
    </row>
    <row r="1268" spans="1:21" x14ac:dyDescent="0.3">
      <c r="A1268">
        <v>6668430</v>
      </c>
      <c r="B1268" s="1" t="s">
        <v>2595</v>
      </c>
      <c r="C1268" t="s">
        <v>60</v>
      </c>
      <c r="D1268" t="s">
        <v>61</v>
      </c>
      <c r="E1268" s="2" t="s">
        <v>24</v>
      </c>
      <c r="F1268" s="1">
        <v>0.52430555555555558</v>
      </c>
      <c r="G1268" s="2">
        <v>41993</v>
      </c>
      <c r="H1268" s="1" t="s">
        <v>25</v>
      </c>
      <c r="I1268">
        <v>235.4</v>
      </c>
      <c r="J1268">
        <v>1010</v>
      </c>
      <c r="K1268">
        <f t="shared" si="54"/>
        <v>237754</v>
      </c>
      <c r="L1268" t="s">
        <v>2596</v>
      </c>
      <c r="M1268" t="s">
        <v>60</v>
      </c>
      <c r="N1268" t="s">
        <v>61</v>
      </c>
      <c r="O1268" s="2" t="s">
        <v>24</v>
      </c>
      <c r="P1268" s="1">
        <v>0.52430555555555558</v>
      </c>
      <c r="Q1268">
        <v>235.4</v>
      </c>
      <c r="R1268">
        <v>1008</v>
      </c>
      <c r="S1268">
        <f t="shared" si="55"/>
        <v>237283.20000000001</v>
      </c>
      <c r="T1268" t="s">
        <v>27</v>
      </c>
      <c r="U1268" t="s">
        <v>28</v>
      </c>
    </row>
    <row r="1269" spans="1:21" x14ac:dyDescent="0.3">
      <c r="A1269">
        <v>16838</v>
      </c>
      <c r="B1269" s="1" t="s">
        <v>2597</v>
      </c>
      <c r="C1269" t="s">
        <v>65</v>
      </c>
      <c r="D1269" t="s">
        <v>66</v>
      </c>
      <c r="E1269" s="2" t="s">
        <v>24</v>
      </c>
      <c r="F1269" s="1">
        <v>0.52500000000000002</v>
      </c>
      <c r="G1269" s="2">
        <v>41993</v>
      </c>
      <c r="H1269" s="1" t="s">
        <v>25</v>
      </c>
      <c r="I1269">
        <v>7.5</v>
      </c>
      <c r="J1269">
        <v>1720</v>
      </c>
      <c r="K1269">
        <f t="shared" si="54"/>
        <v>12900</v>
      </c>
      <c r="L1269" t="s">
        <v>2598</v>
      </c>
      <c r="M1269" t="s">
        <v>65</v>
      </c>
      <c r="N1269" t="s">
        <v>66</v>
      </c>
      <c r="O1269" s="2" t="s">
        <v>24</v>
      </c>
      <c r="P1269" s="1">
        <v>0.52500000000000002</v>
      </c>
      <c r="Q1269">
        <v>7.5</v>
      </c>
      <c r="R1269">
        <v>1720</v>
      </c>
      <c r="S1269">
        <f t="shared" si="55"/>
        <v>12900</v>
      </c>
      <c r="T1269" t="s">
        <v>34</v>
      </c>
      <c r="U1269" t="s">
        <v>19</v>
      </c>
    </row>
    <row r="1270" spans="1:21" x14ac:dyDescent="0.3">
      <c r="A1270">
        <v>114642</v>
      </c>
      <c r="B1270" s="1" t="s">
        <v>2599</v>
      </c>
      <c r="C1270" t="s">
        <v>22</v>
      </c>
      <c r="D1270" t="s">
        <v>23</v>
      </c>
      <c r="E1270" s="2" t="s">
        <v>24</v>
      </c>
      <c r="F1270" s="1">
        <v>0.52500000000000002</v>
      </c>
      <c r="G1270" s="2">
        <v>41993</v>
      </c>
      <c r="H1270" s="1" t="s">
        <v>25</v>
      </c>
      <c r="I1270">
        <v>562.4</v>
      </c>
      <c r="J1270">
        <v>330</v>
      </c>
      <c r="K1270">
        <f t="shared" si="54"/>
        <v>185592</v>
      </c>
      <c r="L1270" t="s">
        <v>2600</v>
      </c>
      <c r="M1270" t="s">
        <v>22</v>
      </c>
      <c r="N1270" t="s">
        <v>23</v>
      </c>
      <c r="O1270" s="2" t="s">
        <v>24</v>
      </c>
      <c r="P1270" s="1">
        <v>0.52500000000000002</v>
      </c>
      <c r="Q1270">
        <v>562.4</v>
      </c>
      <c r="R1270">
        <v>330</v>
      </c>
      <c r="S1270">
        <f t="shared" si="55"/>
        <v>185592</v>
      </c>
      <c r="T1270" t="s">
        <v>34</v>
      </c>
      <c r="U1270" t="s">
        <v>19</v>
      </c>
    </row>
    <row r="1271" spans="1:21" x14ac:dyDescent="0.3">
      <c r="A1271">
        <v>180079</v>
      </c>
      <c r="B1271" s="1" t="s">
        <v>2601</v>
      </c>
      <c r="C1271" t="s">
        <v>30</v>
      </c>
      <c r="D1271" t="s">
        <v>31</v>
      </c>
      <c r="E1271" s="2" t="s">
        <v>24</v>
      </c>
      <c r="F1271" s="1">
        <v>0.52500000000000002</v>
      </c>
      <c r="G1271" s="2">
        <v>41993</v>
      </c>
      <c r="H1271" s="1" t="s">
        <v>25</v>
      </c>
      <c r="I1271">
        <v>443.3</v>
      </c>
      <c r="J1271">
        <v>347</v>
      </c>
      <c r="K1271">
        <f t="shared" si="54"/>
        <v>153825.1</v>
      </c>
      <c r="L1271" t="s">
        <v>2602</v>
      </c>
      <c r="M1271" t="s">
        <v>30</v>
      </c>
      <c r="N1271" t="s">
        <v>31</v>
      </c>
      <c r="O1271" s="2" t="s">
        <v>24</v>
      </c>
      <c r="P1271" s="1">
        <v>0.52500000000000002</v>
      </c>
      <c r="Q1271">
        <v>443.3</v>
      </c>
      <c r="R1271">
        <v>347</v>
      </c>
      <c r="S1271">
        <f t="shared" si="55"/>
        <v>153825.1</v>
      </c>
      <c r="T1271" t="s">
        <v>34</v>
      </c>
      <c r="U1271" t="s">
        <v>19</v>
      </c>
    </row>
    <row r="1272" spans="1:21" x14ac:dyDescent="0.3">
      <c r="A1272">
        <v>355933</v>
      </c>
      <c r="B1272" s="1" t="s">
        <v>1919</v>
      </c>
      <c r="C1272" t="s">
        <v>46</v>
      </c>
      <c r="D1272" t="s">
        <v>47</v>
      </c>
      <c r="E1272" s="2" t="s">
        <v>24</v>
      </c>
      <c r="F1272" s="1">
        <v>0.52500000000000002</v>
      </c>
      <c r="G1272" s="2">
        <v>41993</v>
      </c>
      <c r="H1272" s="1" t="s">
        <v>32</v>
      </c>
      <c r="I1272">
        <v>1690.95</v>
      </c>
      <c r="J1272">
        <v>35</v>
      </c>
      <c r="K1272">
        <f t="shared" si="54"/>
        <v>59183.25</v>
      </c>
      <c r="L1272" t="s">
        <v>2603</v>
      </c>
      <c r="M1272" t="s">
        <v>46</v>
      </c>
      <c r="N1272" t="s">
        <v>47</v>
      </c>
      <c r="O1272" s="2" t="s">
        <v>24</v>
      </c>
      <c r="P1272" s="1">
        <v>0.52500000000000002</v>
      </c>
      <c r="Q1272">
        <v>1690.95</v>
      </c>
      <c r="R1272">
        <v>35</v>
      </c>
      <c r="S1272">
        <f t="shared" si="55"/>
        <v>59183.25</v>
      </c>
      <c r="T1272" t="s">
        <v>34</v>
      </c>
      <c r="U1272" t="s">
        <v>19</v>
      </c>
    </row>
    <row r="1273" spans="1:21" x14ac:dyDescent="0.3">
      <c r="A1273">
        <v>114643</v>
      </c>
      <c r="B1273" s="1" t="s">
        <v>2604</v>
      </c>
      <c r="C1273" t="s">
        <v>22</v>
      </c>
      <c r="D1273" t="s">
        <v>23</v>
      </c>
      <c r="E1273" s="2" t="s">
        <v>24</v>
      </c>
      <c r="F1273" s="1">
        <v>0.52569444444444446</v>
      </c>
      <c r="G1273" s="2">
        <v>41993</v>
      </c>
      <c r="H1273" s="1" t="s">
        <v>25</v>
      </c>
      <c r="I1273">
        <v>563.79999999999995</v>
      </c>
      <c r="J1273">
        <v>187</v>
      </c>
      <c r="K1273">
        <f t="shared" si="54"/>
        <v>105430.59999999999</v>
      </c>
      <c r="L1273" t="s">
        <v>2605</v>
      </c>
      <c r="M1273" t="s">
        <v>22</v>
      </c>
      <c r="N1273" t="s">
        <v>23</v>
      </c>
      <c r="O1273" s="2" t="s">
        <v>24</v>
      </c>
      <c r="P1273" s="1">
        <v>0.52569444444444446</v>
      </c>
      <c r="Q1273">
        <v>563.79999999999995</v>
      </c>
      <c r="R1273">
        <v>187</v>
      </c>
      <c r="S1273">
        <f t="shared" si="55"/>
        <v>105430.59999999999</v>
      </c>
      <c r="T1273" t="s">
        <v>34</v>
      </c>
      <c r="U1273" t="s">
        <v>19</v>
      </c>
    </row>
    <row r="1274" spans="1:21" x14ac:dyDescent="0.3">
      <c r="A1274">
        <v>180080</v>
      </c>
      <c r="B1274" s="1" t="s">
        <v>2606</v>
      </c>
      <c r="C1274" t="s">
        <v>30</v>
      </c>
      <c r="D1274" t="s">
        <v>31</v>
      </c>
      <c r="E1274" s="2" t="s">
        <v>24</v>
      </c>
      <c r="F1274" s="1">
        <v>0.52569444444444446</v>
      </c>
      <c r="G1274" s="2">
        <v>41993</v>
      </c>
      <c r="H1274" s="1" t="s">
        <v>25</v>
      </c>
      <c r="I1274">
        <v>444.3</v>
      </c>
      <c r="J1274">
        <v>1936</v>
      </c>
      <c r="K1274">
        <f t="shared" si="54"/>
        <v>860164.8</v>
      </c>
      <c r="L1274" t="s">
        <v>2607</v>
      </c>
      <c r="M1274" t="s">
        <v>30</v>
      </c>
      <c r="N1274" t="s">
        <v>31</v>
      </c>
      <c r="O1274" s="2" t="s">
        <v>24</v>
      </c>
      <c r="P1274" s="1">
        <v>0.52569444444444446</v>
      </c>
      <c r="Q1274">
        <v>444.3</v>
      </c>
      <c r="R1274">
        <v>1936</v>
      </c>
      <c r="S1274">
        <f t="shared" si="55"/>
        <v>860164.8</v>
      </c>
      <c r="T1274" t="s">
        <v>34</v>
      </c>
      <c r="U1274" t="s">
        <v>19</v>
      </c>
    </row>
    <row r="1275" spans="1:21" x14ac:dyDescent="0.3">
      <c r="A1275">
        <v>355934</v>
      </c>
      <c r="B1275" s="1" t="s">
        <v>2608</v>
      </c>
      <c r="C1275" t="s">
        <v>46</v>
      </c>
      <c r="D1275" t="s">
        <v>47</v>
      </c>
      <c r="E1275" s="2" t="s">
        <v>24</v>
      </c>
      <c r="F1275" s="1">
        <v>0.52569444444444446</v>
      </c>
      <c r="G1275" s="2">
        <v>41993</v>
      </c>
      <c r="H1275" s="1" t="s">
        <v>25</v>
      </c>
      <c r="I1275">
        <v>1691</v>
      </c>
      <c r="J1275">
        <v>128</v>
      </c>
      <c r="K1275">
        <f t="shared" si="54"/>
        <v>216448</v>
      </c>
      <c r="L1275" t="s">
        <v>2609</v>
      </c>
      <c r="M1275" t="s">
        <v>46</v>
      </c>
      <c r="N1275" t="s">
        <v>47</v>
      </c>
      <c r="O1275" s="2" t="s">
        <v>24</v>
      </c>
      <c r="P1275" s="1">
        <v>0.52569444444444446</v>
      </c>
      <c r="Q1275">
        <v>1691</v>
      </c>
      <c r="R1275">
        <v>128</v>
      </c>
      <c r="S1275">
        <f t="shared" si="55"/>
        <v>216448</v>
      </c>
      <c r="T1275" t="s">
        <v>34</v>
      </c>
      <c r="U1275" t="s">
        <v>19</v>
      </c>
    </row>
    <row r="1276" spans="1:21" x14ac:dyDescent="0.3">
      <c r="A1276">
        <v>510847</v>
      </c>
      <c r="B1276" s="1" t="s">
        <v>2610</v>
      </c>
      <c r="C1276" t="s">
        <v>56</v>
      </c>
      <c r="D1276" t="s">
        <v>57</v>
      </c>
      <c r="E1276" s="2" t="s">
        <v>24</v>
      </c>
      <c r="F1276" s="1">
        <v>0.52569444444444446</v>
      </c>
      <c r="G1276" s="2">
        <v>41993</v>
      </c>
      <c r="H1276" s="1" t="s">
        <v>25</v>
      </c>
      <c r="I1276">
        <v>442.5</v>
      </c>
      <c r="J1276">
        <v>200</v>
      </c>
      <c r="K1276">
        <f t="shared" si="54"/>
        <v>88500</v>
      </c>
      <c r="L1276" t="s">
        <v>2611</v>
      </c>
      <c r="M1276" t="s">
        <v>56</v>
      </c>
      <c r="N1276" t="s">
        <v>57</v>
      </c>
      <c r="O1276" s="2" t="s">
        <v>24</v>
      </c>
      <c r="P1276" s="1">
        <v>0.52569444444444446</v>
      </c>
      <c r="Q1276">
        <v>442.5</v>
      </c>
      <c r="R1276">
        <v>200</v>
      </c>
      <c r="S1276">
        <f t="shared" si="55"/>
        <v>88500</v>
      </c>
      <c r="T1276" t="s">
        <v>34</v>
      </c>
      <c r="U1276" t="s">
        <v>19</v>
      </c>
    </row>
    <row r="1277" spans="1:21" x14ac:dyDescent="0.3">
      <c r="A1277">
        <v>6668432</v>
      </c>
      <c r="B1277" s="1" t="s">
        <v>2612</v>
      </c>
      <c r="C1277" t="s">
        <v>60</v>
      </c>
      <c r="D1277" t="s">
        <v>61</v>
      </c>
      <c r="E1277" s="2" t="s">
        <v>24</v>
      </c>
      <c r="F1277" s="1">
        <v>0.52569444444444446</v>
      </c>
      <c r="G1277" s="2">
        <v>41993</v>
      </c>
      <c r="H1277" s="1" t="s">
        <v>32</v>
      </c>
      <c r="I1277">
        <v>235.45</v>
      </c>
      <c r="J1277">
        <v>451</v>
      </c>
      <c r="K1277">
        <f t="shared" si="54"/>
        <v>106187.95</v>
      </c>
      <c r="L1277" t="s">
        <v>2613</v>
      </c>
      <c r="M1277" t="s">
        <v>60</v>
      </c>
      <c r="N1277" t="s">
        <v>61</v>
      </c>
      <c r="O1277" s="2" t="s">
        <v>24</v>
      </c>
      <c r="P1277" s="1">
        <v>0.52569444444444446</v>
      </c>
      <c r="Q1277">
        <v>235.25</v>
      </c>
      <c r="R1277">
        <v>451</v>
      </c>
      <c r="S1277">
        <f t="shared" si="55"/>
        <v>106097.75</v>
      </c>
      <c r="T1277" t="s">
        <v>27</v>
      </c>
      <c r="U1277" t="s">
        <v>68</v>
      </c>
    </row>
    <row r="1278" spans="1:21" x14ac:dyDescent="0.3">
      <c r="A1278">
        <v>114644</v>
      </c>
      <c r="B1278" s="1" t="s">
        <v>2614</v>
      </c>
      <c r="C1278" t="s">
        <v>22</v>
      </c>
      <c r="D1278" t="s">
        <v>23</v>
      </c>
      <c r="E1278" s="2" t="s">
        <v>24</v>
      </c>
      <c r="F1278" s="1">
        <v>0.52638888888888891</v>
      </c>
      <c r="G1278" s="2">
        <v>41993</v>
      </c>
      <c r="H1278" s="1" t="s">
        <v>25</v>
      </c>
      <c r="I1278">
        <v>563</v>
      </c>
      <c r="J1278">
        <v>53</v>
      </c>
      <c r="K1278">
        <f t="shared" si="54"/>
        <v>29839</v>
      </c>
      <c r="L1278" t="s">
        <v>2615</v>
      </c>
      <c r="M1278" t="s">
        <v>22</v>
      </c>
      <c r="N1278" t="s">
        <v>23</v>
      </c>
      <c r="O1278" s="2" t="s">
        <v>24</v>
      </c>
      <c r="P1278" s="1">
        <v>0.52638888888888891</v>
      </c>
      <c r="Q1278">
        <v>563</v>
      </c>
      <c r="R1278">
        <v>53</v>
      </c>
      <c r="S1278">
        <f t="shared" si="55"/>
        <v>29839</v>
      </c>
      <c r="T1278" t="s">
        <v>34</v>
      </c>
      <c r="U1278" t="s">
        <v>19</v>
      </c>
    </row>
    <row r="1279" spans="1:21" x14ac:dyDescent="0.3">
      <c r="A1279">
        <v>180081</v>
      </c>
      <c r="B1279" s="1" t="s">
        <v>2616</v>
      </c>
      <c r="C1279" t="s">
        <v>30</v>
      </c>
      <c r="D1279" t="s">
        <v>31</v>
      </c>
      <c r="E1279" s="2" t="s">
        <v>24</v>
      </c>
      <c r="F1279" s="1">
        <v>0.52638888888888891</v>
      </c>
      <c r="G1279" s="2">
        <v>41993</v>
      </c>
      <c r="H1279" s="1" t="s">
        <v>25</v>
      </c>
      <c r="I1279">
        <v>444.3</v>
      </c>
      <c r="J1279">
        <v>1056</v>
      </c>
      <c r="K1279">
        <f t="shared" si="54"/>
        <v>469180.8</v>
      </c>
      <c r="L1279" t="s">
        <v>2617</v>
      </c>
      <c r="M1279" t="s">
        <v>30</v>
      </c>
      <c r="N1279" t="s">
        <v>31</v>
      </c>
      <c r="O1279" s="2" t="s">
        <v>24</v>
      </c>
      <c r="P1279" s="1">
        <v>0.52638888888888891</v>
      </c>
      <c r="Q1279">
        <v>444.3</v>
      </c>
      <c r="R1279">
        <v>1056</v>
      </c>
      <c r="S1279">
        <f t="shared" si="55"/>
        <v>469180.8</v>
      </c>
      <c r="T1279" t="s">
        <v>34</v>
      </c>
      <c r="U1279" t="s">
        <v>19</v>
      </c>
    </row>
    <row r="1280" spans="1:21" x14ac:dyDescent="0.3">
      <c r="A1280">
        <v>355935</v>
      </c>
      <c r="B1280" s="1" t="s">
        <v>2618</v>
      </c>
      <c r="C1280" t="s">
        <v>46</v>
      </c>
      <c r="D1280" t="s">
        <v>47</v>
      </c>
      <c r="E1280" s="2" t="s">
        <v>24</v>
      </c>
      <c r="F1280" s="1">
        <v>0.52638888888888891</v>
      </c>
      <c r="G1280" s="2">
        <v>41993</v>
      </c>
      <c r="H1280" s="1" t="s">
        <v>25</v>
      </c>
      <c r="I1280">
        <v>1689.95</v>
      </c>
      <c r="J1280">
        <v>440</v>
      </c>
      <c r="K1280">
        <f t="shared" si="54"/>
        <v>743578</v>
      </c>
      <c r="L1280" t="s">
        <v>2619</v>
      </c>
      <c r="M1280" t="s">
        <v>46</v>
      </c>
      <c r="N1280" t="s">
        <v>47</v>
      </c>
      <c r="O1280" s="2" t="s">
        <v>24</v>
      </c>
      <c r="P1280" s="1">
        <v>0.52638888888888891</v>
      </c>
      <c r="Q1280">
        <v>1689.95</v>
      </c>
      <c r="R1280">
        <v>440</v>
      </c>
      <c r="S1280">
        <f t="shared" si="55"/>
        <v>743578</v>
      </c>
      <c r="T1280" t="s">
        <v>34</v>
      </c>
      <c r="U1280" t="s">
        <v>19</v>
      </c>
    </row>
    <row r="1281" spans="1:21" x14ac:dyDescent="0.3">
      <c r="A1281">
        <v>432841</v>
      </c>
      <c r="B1281" s="1" t="s">
        <v>2620</v>
      </c>
      <c r="C1281" t="s">
        <v>50</v>
      </c>
      <c r="D1281" t="s">
        <v>51</v>
      </c>
      <c r="E1281" s="2" t="s">
        <v>24</v>
      </c>
      <c r="F1281" s="1">
        <v>0.52638888888888891</v>
      </c>
      <c r="G1281" s="2">
        <v>41993</v>
      </c>
      <c r="H1281" s="1" t="s">
        <v>25</v>
      </c>
      <c r="I1281">
        <v>1383.9</v>
      </c>
      <c r="J1281">
        <v>136</v>
      </c>
      <c r="K1281">
        <f t="shared" si="54"/>
        <v>188210.40000000002</v>
      </c>
      <c r="L1281" t="s">
        <v>2621</v>
      </c>
      <c r="M1281" t="s">
        <v>50</v>
      </c>
      <c r="N1281" t="s">
        <v>53</v>
      </c>
      <c r="O1281" s="2" t="s">
        <v>24</v>
      </c>
      <c r="P1281" s="1">
        <v>0.52638888888888891</v>
      </c>
      <c r="Q1281">
        <v>1383.9</v>
      </c>
      <c r="R1281">
        <v>136</v>
      </c>
      <c r="S1281">
        <f t="shared" si="55"/>
        <v>188210.40000000002</v>
      </c>
      <c r="T1281" t="s">
        <v>27</v>
      </c>
      <c r="U1281" t="s">
        <v>54</v>
      </c>
    </row>
    <row r="1282" spans="1:21" x14ac:dyDescent="0.3">
      <c r="A1282">
        <v>510848</v>
      </c>
      <c r="B1282" s="1" t="s">
        <v>2622</v>
      </c>
      <c r="C1282" t="s">
        <v>56</v>
      </c>
      <c r="D1282" t="s">
        <v>57</v>
      </c>
      <c r="E1282" s="2" t="s">
        <v>24</v>
      </c>
      <c r="F1282" s="1">
        <v>0.52638888888888891</v>
      </c>
      <c r="G1282" s="2">
        <v>41993</v>
      </c>
      <c r="H1282" s="1" t="s">
        <v>25</v>
      </c>
      <c r="I1282">
        <v>442.6</v>
      </c>
      <c r="J1282">
        <v>2316</v>
      </c>
      <c r="K1282">
        <f t="shared" si="54"/>
        <v>1025061.6000000001</v>
      </c>
      <c r="L1282" t="s">
        <v>2623</v>
      </c>
      <c r="M1282" t="s">
        <v>56</v>
      </c>
      <c r="N1282" t="s">
        <v>57</v>
      </c>
      <c r="O1282" s="2" t="s">
        <v>24</v>
      </c>
      <c r="P1282" s="1">
        <v>0.52638888888888891</v>
      </c>
      <c r="Q1282">
        <v>442.6</v>
      </c>
      <c r="R1282">
        <v>2316</v>
      </c>
      <c r="S1282">
        <f t="shared" si="55"/>
        <v>1025061.6000000001</v>
      </c>
      <c r="T1282" t="s">
        <v>34</v>
      </c>
      <c r="U1282" t="s">
        <v>19</v>
      </c>
    </row>
    <row r="1283" spans="1:21" x14ac:dyDescent="0.3">
      <c r="A1283">
        <v>6668433</v>
      </c>
      <c r="B1283" s="1" t="s">
        <v>2624</v>
      </c>
      <c r="C1283" t="s">
        <v>60</v>
      </c>
      <c r="D1283" t="s">
        <v>61</v>
      </c>
      <c r="E1283" s="2" t="s">
        <v>24</v>
      </c>
      <c r="F1283" s="1">
        <v>0.52638888888888891</v>
      </c>
      <c r="G1283" s="2">
        <v>41993</v>
      </c>
      <c r="H1283" s="1" t="s">
        <v>32</v>
      </c>
      <c r="I1283">
        <v>235.25</v>
      </c>
      <c r="J1283">
        <v>715</v>
      </c>
      <c r="K1283">
        <f t="shared" si="54"/>
        <v>168203.75</v>
      </c>
      <c r="L1283" t="s">
        <v>2625</v>
      </c>
      <c r="M1283" t="s">
        <v>60</v>
      </c>
      <c r="N1283" t="s">
        <v>61</v>
      </c>
      <c r="O1283" s="2" t="s">
        <v>24</v>
      </c>
      <c r="P1283" s="1">
        <v>0.52638888888888891</v>
      </c>
      <c r="Q1283">
        <v>235.25</v>
      </c>
      <c r="R1283">
        <v>715</v>
      </c>
      <c r="S1283">
        <f t="shared" si="55"/>
        <v>168203.75</v>
      </c>
      <c r="T1283" t="s">
        <v>34</v>
      </c>
      <c r="U1283" t="s">
        <v>19</v>
      </c>
    </row>
    <row r="1284" spans="1:21" x14ac:dyDescent="0.3">
      <c r="A1284">
        <v>114645</v>
      </c>
      <c r="B1284" s="1" t="s">
        <v>2626</v>
      </c>
      <c r="C1284" t="s">
        <v>22</v>
      </c>
      <c r="D1284" t="s">
        <v>23</v>
      </c>
      <c r="E1284" s="2" t="s">
        <v>24</v>
      </c>
      <c r="F1284" s="1">
        <v>0.52708333333333335</v>
      </c>
      <c r="G1284" s="2">
        <v>41993</v>
      </c>
      <c r="H1284" s="1" t="s">
        <v>25</v>
      </c>
      <c r="I1284">
        <v>564</v>
      </c>
      <c r="J1284">
        <v>118</v>
      </c>
      <c r="K1284">
        <f t="shared" si="54"/>
        <v>66552</v>
      </c>
      <c r="L1284" t="s">
        <v>2627</v>
      </c>
      <c r="M1284" t="s">
        <v>22</v>
      </c>
      <c r="N1284" t="s">
        <v>23</v>
      </c>
      <c r="O1284" s="2" t="s">
        <v>24</v>
      </c>
      <c r="P1284" s="1">
        <v>0.52708333333333335</v>
      </c>
      <c r="Q1284">
        <v>564</v>
      </c>
      <c r="R1284">
        <v>118</v>
      </c>
      <c r="S1284">
        <f t="shared" si="55"/>
        <v>66552</v>
      </c>
      <c r="T1284" t="s">
        <v>34</v>
      </c>
      <c r="U1284" t="s">
        <v>19</v>
      </c>
    </row>
    <row r="1285" spans="1:21" x14ac:dyDescent="0.3">
      <c r="A1285">
        <v>180082</v>
      </c>
      <c r="B1285" s="1" t="s">
        <v>2628</v>
      </c>
      <c r="C1285" t="s">
        <v>30</v>
      </c>
      <c r="D1285" t="s">
        <v>31</v>
      </c>
      <c r="E1285" s="2" t="s">
        <v>24</v>
      </c>
      <c r="F1285" s="1">
        <v>0.52708333333333335</v>
      </c>
      <c r="G1285" s="2">
        <v>41993</v>
      </c>
      <c r="H1285" s="1" t="s">
        <v>25</v>
      </c>
      <c r="I1285">
        <v>443.5</v>
      </c>
      <c r="J1285">
        <v>1405</v>
      </c>
      <c r="K1285">
        <f t="shared" si="54"/>
        <v>623117.5</v>
      </c>
      <c r="L1285" t="s">
        <v>2629</v>
      </c>
      <c r="M1285" t="s">
        <v>30</v>
      </c>
      <c r="N1285" t="s">
        <v>31</v>
      </c>
      <c r="O1285" s="2" t="s">
        <v>24</v>
      </c>
      <c r="P1285" s="1">
        <v>0.52708333333333335</v>
      </c>
      <c r="Q1285">
        <v>443.5</v>
      </c>
      <c r="R1285">
        <v>1405</v>
      </c>
      <c r="S1285">
        <f t="shared" si="55"/>
        <v>623117.5</v>
      </c>
      <c r="T1285" t="s">
        <v>34</v>
      </c>
      <c r="U1285" t="s">
        <v>19</v>
      </c>
    </row>
    <row r="1286" spans="1:21" x14ac:dyDescent="0.3">
      <c r="A1286">
        <v>355936</v>
      </c>
      <c r="B1286" s="1" t="s">
        <v>2630</v>
      </c>
      <c r="C1286" t="s">
        <v>46</v>
      </c>
      <c r="D1286" t="s">
        <v>47</v>
      </c>
      <c r="E1286" s="2" t="s">
        <v>24</v>
      </c>
      <c r="F1286" s="1">
        <v>0.52708333333333335</v>
      </c>
      <c r="G1286" s="2">
        <v>41993</v>
      </c>
      <c r="H1286" s="1" t="s">
        <v>25</v>
      </c>
      <c r="I1286">
        <v>1689.8</v>
      </c>
      <c r="J1286">
        <v>59</v>
      </c>
      <c r="K1286">
        <f t="shared" si="54"/>
        <v>99698.2</v>
      </c>
      <c r="L1286" t="s">
        <v>2631</v>
      </c>
      <c r="M1286" t="s">
        <v>46</v>
      </c>
      <c r="N1286" t="s">
        <v>47</v>
      </c>
      <c r="O1286" s="2" t="s">
        <v>24</v>
      </c>
      <c r="P1286" s="1">
        <v>0.52708333333333335</v>
      </c>
      <c r="Q1286">
        <v>1689.8</v>
      </c>
      <c r="R1286">
        <v>59</v>
      </c>
      <c r="S1286">
        <f t="shared" si="55"/>
        <v>99698.2</v>
      </c>
      <c r="T1286" t="s">
        <v>34</v>
      </c>
      <c r="U1286" t="s">
        <v>19</v>
      </c>
    </row>
    <row r="1287" spans="1:21" x14ac:dyDescent="0.3">
      <c r="A1287">
        <v>432842</v>
      </c>
      <c r="B1287" s="1" t="s">
        <v>2632</v>
      </c>
      <c r="C1287" t="s">
        <v>50</v>
      </c>
      <c r="D1287" t="s">
        <v>51</v>
      </c>
      <c r="E1287" s="2" t="s">
        <v>24</v>
      </c>
      <c r="F1287" s="1">
        <v>0.52708333333333335</v>
      </c>
      <c r="G1287" s="2">
        <v>41993</v>
      </c>
      <c r="H1287" s="1" t="s">
        <v>25</v>
      </c>
      <c r="I1287">
        <v>1385</v>
      </c>
      <c r="J1287">
        <v>590</v>
      </c>
      <c r="K1287">
        <f t="shared" si="54"/>
        <v>817150</v>
      </c>
      <c r="L1287" t="s">
        <v>2633</v>
      </c>
      <c r="M1287" t="s">
        <v>50</v>
      </c>
      <c r="N1287" t="s">
        <v>53</v>
      </c>
      <c r="O1287" s="2" t="s">
        <v>24</v>
      </c>
      <c r="P1287" s="1">
        <v>0.52708333333333335</v>
      </c>
      <c r="Q1287">
        <v>1385</v>
      </c>
      <c r="R1287">
        <v>590</v>
      </c>
      <c r="S1287">
        <f t="shared" si="55"/>
        <v>817150</v>
      </c>
      <c r="T1287" t="s">
        <v>27</v>
      </c>
      <c r="U1287" t="s">
        <v>54</v>
      </c>
    </row>
    <row r="1288" spans="1:21" x14ac:dyDescent="0.3">
      <c r="A1288">
        <v>510849</v>
      </c>
      <c r="B1288" s="1" t="s">
        <v>2634</v>
      </c>
      <c r="C1288" t="s">
        <v>56</v>
      </c>
      <c r="D1288" t="s">
        <v>57</v>
      </c>
      <c r="E1288" s="2" t="s">
        <v>24</v>
      </c>
      <c r="F1288" s="1">
        <v>0.52708333333333335</v>
      </c>
      <c r="G1288" s="2">
        <v>41993</v>
      </c>
      <c r="H1288" s="1" t="s">
        <v>25</v>
      </c>
      <c r="I1288">
        <v>442.6</v>
      </c>
      <c r="J1288">
        <v>1203</v>
      </c>
      <c r="K1288">
        <f t="shared" si="54"/>
        <v>532447.80000000005</v>
      </c>
      <c r="L1288" t="s">
        <v>2635</v>
      </c>
      <c r="M1288" t="s">
        <v>56</v>
      </c>
      <c r="N1288" t="s">
        <v>57</v>
      </c>
      <c r="O1288" s="2" t="s">
        <v>24</v>
      </c>
      <c r="P1288" s="1">
        <v>0.52708333333333335</v>
      </c>
      <c r="Q1288">
        <v>442.6</v>
      </c>
      <c r="R1288">
        <v>1203</v>
      </c>
      <c r="S1288">
        <f t="shared" si="55"/>
        <v>532447.80000000005</v>
      </c>
      <c r="T1288" t="s">
        <v>34</v>
      </c>
      <c r="U1288" t="s">
        <v>19</v>
      </c>
    </row>
    <row r="1289" spans="1:21" x14ac:dyDescent="0.3">
      <c r="A1289">
        <v>6330800</v>
      </c>
      <c r="B1289" s="1" t="s">
        <v>2636</v>
      </c>
      <c r="C1289" t="s">
        <v>87</v>
      </c>
      <c r="D1289" t="s">
        <v>88</v>
      </c>
      <c r="E1289" s="2" t="s">
        <v>24</v>
      </c>
      <c r="F1289" s="1">
        <v>0.52708333333333335</v>
      </c>
      <c r="G1289" s="2">
        <v>41993</v>
      </c>
      <c r="H1289" s="1" t="s">
        <v>25</v>
      </c>
      <c r="I1289">
        <v>1820</v>
      </c>
      <c r="J1289">
        <v>92</v>
      </c>
      <c r="K1289">
        <f t="shared" si="54"/>
        <v>167440</v>
      </c>
      <c r="L1289" t="s">
        <v>2637</v>
      </c>
      <c r="M1289" t="s">
        <v>87</v>
      </c>
      <c r="N1289" t="s">
        <v>88</v>
      </c>
      <c r="O1289" s="2" t="s">
        <v>24</v>
      </c>
      <c r="P1289" s="1">
        <v>0.52708333333333335</v>
      </c>
      <c r="Q1289">
        <v>1820</v>
      </c>
      <c r="R1289">
        <v>92</v>
      </c>
      <c r="S1289">
        <f t="shared" si="55"/>
        <v>167440</v>
      </c>
      <c r="T1289" t="s">
        <v>34</v>
      </c>
      <c r="U1289" t="s">
        <v>19</v>
      </c>
    </row>
    <row r="1290" spans="1:21" x14ac:dyDescent="0.3">
      <c r="A1290">
        <v>6668434</v>
      </c>
      <c r="B1290" s="1" t="s">
        <v>2638</v>
      </c>
      <c r="C1290" t="s">
        <v>60</v>
      </c>
      <c r="D1290" t="s">
        <v>61</v>
      </c>
      <c r="E1290" s="2" t="s">
        <v>24</v>
      </c>
      <c r="F1290" s="1">
        <v>0.52708333333333335</v>
      </c>
      <c r="G1290" s="2">
        <v>41993</v>
      </c>
      <c r="H1290" s="1" t="s">
        <v>25</v>
      </c>
      <c r="I1290">
        <v>235.25</v>
      </c>
      <c r="J1290">
        <v>419</v>
      </c>
      <c r="K1290">
        <f t="shared" si="54"/>
        <v>98569.75</v>
      </c>
      <c r="L1290" t="s">
        <v>2639</v>
      </c>
      <c r="M1290" t="s">
        <v>60</v>
      </c>
      <c r="N1290" t="s">
        <v>61</v>
      </c>
      <c r="O1290" s="2" t="s">
        <v>24</v>
      </c>
      <c r="P1290" s="1">
        <v>0.52708333333333335</v>
      </c>
      <c r="Q1290">
        <v>235.25</v>
      </c>
      <c r="R1290">
        <v>419</v>
      </c>
      <c r="S1290">
        <f t="shared" si="55"/>
        <v>98569.75</v>
      </c>
      <c r="T1290" t="s">
        <v>34</v>
      </c>
      <c r="U1290" t="s">
        <v>19</v>
      </c>
    </row>
    <row r="1291" spans="1:21" x14ac:dyDescent="0.3">
      <c r="A1291">
        <v>114646</v>
      </c>
      <c r="B1291" s="1" t="s">
        <v>2640</v>
      </c>
      <c r="C1291" t="s">
        <v>22</v>
      </c>
      <c r="D1291" t="s">
        <v>23</v>
      </c>
      <c r="E1291" s="2" t="s">
        <v>24</v>
      </c>
      <c r="F1291" s="1">
        <v>0.52777777777777779</v>
      </c>
      <c r="G1291" s="2">
        <v>41993</v>
      </c>
      <c r="H1291" s="1" t="s">
        <v>25</v>
      </c>
      <c r="I1291">
        <v>564</v>
      </c>
      <c r="J1291">
        <v>67</v>
      </c>
      <c r="K1291">
        <f t="shared" si="54"/>
        <v>37788</v>
      </c>
      <c r="L1291" t="s">
        <v>2641</v>
      </c>
      <c r="M1291" t="s">
        <v>22</v>
      </c>
      <c r="N1291" t="s">
        <v>23</v>
      </c>
      <c r="O1291" s="2" t="s">
        <v>24</v>
      </c>
      <c r="P1291" s="1">
        <v>0.52777777777777779</v>
      </c>
      <c r="Q1291">
        <v>564</v>
      </c>
      <c r="R1291">
        <v>67</v>
      </c>
      <c r="S1291">
        <v>37789</v>
      </c>
      <c r="T1291" t="s">
        <v>27</v>
      </c>
      <c r="U1291" t="s">
        <v>208</v>
      </c>
    </row>
    <row r="1292" spans="1:21" x14ac:dyDescent="0.3">
      <c r="A1292">
        <v>180083</v>
      </c>
      <c r="B1292" s="1" t="s">
        <v>2642</v>
      </c>
      <c r="C1292" t="s">
        <v>30</v>
      </c>
      <c r="D1292" t="s">
        <v>31</v>
      </c>
      <c r="E1292" s="2" t="s">
        <v>24</v>
      </c>
      <c r="F1292" s="1">
        <v>0.52777777777777779</v>
      </c>
      <c r="G1292" s="2">
        <v>41993</v>
      </c>
      <c r="H1292" s="1" t="s">
        <v>25</v>
      </c>
      <c r="I1292">
        <v>444</v>
      </c>
      <c r="J1292">
        <v>819</v>
      </c>
      <c r="K1292">
        <f t="shared" si="54"/>
        <v>363636</v>
      </c>
      <c r="L1292" t="s">
        <v>2643</v>
      </c>
      <c r="M1292" t="s">
        <v>30</v>
      </c>
      <c r="N1292" t="s">
        <v>31</v>
      </c>
      <c r="O1292" s="2" t="s">
        <v>24</v>
      </c>
      <c r="P1292" s="1">
        <v>0.52777777777777779</v>
      </c>
      <c r="Q1292">
        <v>444</v>
      </c>
      <c r="R1292">
        <v>819</v>
      </c>
      <c r="S1292">
        <f t="shared" ref="S1292:S1313" si="56">Q1292*R1292</f>
        <v>363636</v>
      </c>
      <c r="T1292" t="s">
        <v>34</v>
      </c>
      <c r="U1292" t="s">
        <v>19</v>
      </c>
    </row>
    <row r="1293" spans="1:21" x14ac:dyDescent="0.3">
      <c r="A1293">
        <v>432843</v>
      </c>
      <c r="B1293" s="1" t="s">
        <v>2644</v>
      </c>
      <c r="C1293" t="s">
        <v>50</v>
      </c>
      <c r="D1293" t="s">
        <v>51</v>
      </c>
      <c r="E1293" s="2" t="s">
        <v>24</v>
      </c>
      <c r="F1293" s="1">
        <v>0.52777777777777779</v>
      </c>
      <c r="G1293" s="2">
        <v>41993</v>
      </c>
      <c r="H1293" s="1" t="s">
        <v>25</v>
      </c>
      <c r="I1293">
        <v>1385.5</v>
      </c>
      <c r="J1293">
        <v>902</v>
      </c>
      <c r="K1293">
        <f t="shared" si="54"/>
        <v>1249721</v>
      </c>
      <c r="L1293" t="s">
        <v>2645</v>
      </c>
      <c r="M1293" t="s">
        <v>50</v>
      </c>
      <c r="N1293" t="s">
        <v>53</v>
      </c>
      <c r="O1293" s="2" t="s">
        <v>24</v>
      </c>
      <c r="P1293" s="1">
        <v>0.52777777777777779</v>
      </c>
      <c r="Q1293">
        <v>1385.5</v>
      </c>
      <c r="R1293">
        <v>902</v>
      </c>
      <c r="S1293">
        <f t="shared" si="56"/>
        <v>1249721</v>
      </c>
      <c r="T1293" t="s">
        <v>27</v>
      </c>
      <c r="U1293" t="s">
        <v>54</v>
      </c>
    </row>
    <row r="1294" spans="1:21" x14ac:dyDescent="0.3">
      <c r="A1294">
        <v>510850</v>
      </c>
      <c r="B1294" s="1" t="s">
        <v>2646</v>
      </c>
      <c r="C1294" t="s">
        <v>56</v>
      </c>
      <c r="D1294" t="s">
        <v>57</v>
      </c>
      <c r="E1294" s="2" t="s">
        <v>24</v>
      </c>
      <c r="F1294" s="1">
        <v>0.52777777777777779</v>
      </c>
      <c r="G1294" s="2">
        <v>41993</v>
      </c>
      <c r="H1294" s="1" t="s">
        <v>25</v>
      </c>
      <c r="I1294">
        <v>442.5</v>
      </c>
      <c r="J1294">
        <v>67</v>
      </c>
      <c r="K1294">
        <f t="shared" si="54"/>
        <v>29647.5</v>
      </c>
      <c r="L1294" t="s">
        <v>2647</v>
      </c>
      <c r="M1294" t="s">
        <v>56</v>
      </c>
      <c r="N1294" t="s">
        <v>57</v>
      </c>
      <c r="O1294" s="2" t="s">
        <v>24</v>
      </c>
      <c r="P1294" s="1">
        <v>0.52777777777777779</v>
      </c>
      <c r="Q1294">
        <v>442.5</v>
      </c>
      <c r="R1294">
        <v>67</v>
      </c>
      <c r="S1294">
        <f t="shared" si="56"/>
        <v>29647.5</v>
      </c>
      <c r="T1294" t="s">
        <v>34</v>
      </c>
      <c r="U1294" t="s">
        <v>19</v>
      </c>
    </row>
    <row r="1295" spans="1:21" x14ac:dyDescent="0.3">
      <c r="A1295">
        <v>16840</v>
      </c>
      <c r="B1295" s="1" t="s">
        <v>2648</v>
      </c>
      <c r="C1295" t="s">
        <v>65</v>
      </c>
      <c r="D1295" t="s">
        <v>66</v>
      </c>
      <c r="E1295" s="2" t="s">
        <v>24</v>
      </c>
      <c r="F1295" s="1">
        <v>0.52847222222222223</v>
      </c>
      <c r="G1295" s="2">
        <v>41993</v>
      </c>
      <c r="H1295" s="1" t="s">
        <v>32</v>
      </c>
      <c r="I1295">
        <v>7.5</v>
      </c>
      <c r="J1295">
        <v>2250</v>
      </c>
      <c r="K1295">
        <f t="shared" si="54"/>
        <v>16875</v>
      </c>
      <c r="L1295" t="s">
        <v>2649</v>
      </c>
      <c r="M1295" t="s">
        <v>65</v>
      </c>
      <c r="N1295" t="s">
        <v>66</v>
      </c>
      <c r="O1295" s="2" t="s">
        <v>24</v>
      </c>
      <c r="P1295" s="1">
        <v>0.52847222222222223</v>
      </c>
      <c r="Q1295">
        <v>7.5</v>
      </c>
      <c r="R1295">
        <v>2250</v>
      </c>
      <c r="S1295">
        <f t="shared" si="56"/>
        <v>16875</v>
      </c>
      <c r="T1295" t="s">
        <v>34</v>
      </c>
      <c r="U1295" t="s">
        <v>19</v>
      </c>
    </row>
    <row r="1296" spans="1:21" x14ac:dyDescent="0.3">
      <c r="A1296">
        <v>180084</v>
      </c>
      <c r="B1296" s="1" t="s">
        <v>2650</v>
      </c>
      <c r="C1296" t="s">
        <v>30</v>
      </c>
      <c r="D1296" t="s">
        <v>31</v>
      </c>
      <c r="E1296" s="2" t="s">
        <v>24</v>
      </c>
      <c r="F1296" s="1">
        <v>0.52847222222222223</v>
      </c>
      <c r="G1296" s="2">
        <v>41993</v>
      </c>
      <c r="H1296" s="1" t="s">
        <v>32</v>
      </c>
      <c r="I1296">
        <v>444.4</v>
      </c>
      <c r="J1296">
        <v>720</v>
      </c>
      <c r="K1296">
        <f t="shared" si="54"/>
        <v>319968</v>
      </c>
      <c r="L1296" t="s">
        <v>2651</v>
      </c>
      <c r="M1296" t="s">
        <v>30</v>
      </c>
      <c r="N1296" t="s">
        <v>31</v>
      </c>
      <c r="O1296" s="2" t="s">
        <v>24</v>
      </c>
      <c r="P1296" s="1">
        <v>0.52847222222222223</v>
      </c>
      <c r="Q1296">
        <v>444.4</v>
      </c>
      <c r="R1296">
        <v>720</v>
      </c>
      <c r="S1296">
        <f t="shared" si="56"/>
        <v>319968</v>
      </c>
      <c r="T1296" t="s">
        <v>34</v>
      </c>
      <c r="U1296" t="s">
        <v>19</v>
      </c>
    </row>
    <row r="1297" spans="1:21" x14ac:dyDescent="0.3">
      <c r="A1297">
        <v>355938</v>
      </c>
      <c r="B1297" s="1" t="s">
        <v>2652</v>
      </c>
      <c r="C1297" t="s">
        <v>46</v>
      </c>
      <c r="D1297" t="s">
        <v>47</v>
      </c>
      <c r="E1297" s="2" t="s">
        <v>24</v>
      </c>
      <c r="F1297" s="1">
        <v>0.52847222222222223</v>
      </c>
      <c r="G1297" s="2">
        <v>41993</v>
      </c>
      <c r="H1297" s="1" t="s">
        <v>32</v>
      </c>
      <c r="I1297">
        <v>1689.6</v>
      </c>
      <c r="J1297">
        <v>30</v>
      </c>
      <c r="K1297">
        <f t="shared" si="54"/>
        <v>50688</v>
      </c>
      <c r="L1297" t="s">
        <v>2653</v>
      </c>
      <c r="M1297" t="s">
        <v>46</v>
      </c>
      <c r="N1297" t="s">
        <v>47</v>
      </c>
      <c r="O1297" s="2" t="s">
        <v>24</v>
      </c>
      <c r="P1297" s="1">
        <v>0.52847222222222223</v>
      </c>
      <c r="Q1297">
        <v>1689.6</v>
      </c>
      <c r="R1297">
        <v>30</v>
      </c>
      <c r="S1297">
        <f t="shared" si="56"/>
        <v>50688</v>
      </c>
      <c r="T1297" t="s">
        <v>34</v>
      </c>
      <c r="U1297" t="s">
        <v>19</v>
      </c>
    </row>
    <row r="1298" spans="1:21" x14ac:dyDescent="0.3">
      <c r="A1298">
        <v>432844</v>
      </c>
      <c r="B1298" s="1" t="s">
        <v>2654</v>
      </c>
      <c r="C1298" t="s">
        <v>50</v>
      </c>
      <c r="D1298" t="s">
        <v>51</v>
      </c>
      <c r="E1298" s="2" t="s">
        <v>24</v>
      </c>
      <c r="F1298" s="1">
        <v>0.52847222222222223</v>
      </c>
      <c r="G1298" s="2">
        <v>41993</v>
      </c>
      <c r="H1298" s="1" t="s">
        <v>25</v>
      </c>
      <c r="I1298">
        <v>1385.5</v>
      </c>
      <c r="J1298">
        <v>294</v>
      </c>
      <c r="K1298">
        <f t="shared" si="54"/>
        <v>407337</v>
      </c>
      <c r="L1298" t="s">
        <v>2655</v>
      </c>
      <c r="M1298" t="s">
        <v>50</v>
      </c>
      <c r="N1298" t="s">
        <v>53</v>
      </c>
      <c r="O1298" s="2" t="s">
        <v>24</v>
      </c>
      <c r="P1298" s="1">
        <v>0.52847222222222223</v>
      </c>
      <c r="Q1298">
        <v>1385.5</v>
      </c>
      <c r="R1298">
        <v>294</v>
      </c>
      <c r="S1298">
        <f t="shared" si="56"/>
        <v>407337</v>
      </c>
      <c r="T1298" t="s">
        <v>27</v>
      </c>
      <c r="U1298" t="s">
        <v>54</v>
      </c>
    </row>
    <row r="1299" spans="1:21" x14ac:dyDescent="0.3">
      <c r="A1299">
        <v>6330801</v>
      </c>
      <c r="B1299" s="1" t="s">
        <v>2656</v>
      </c>
      <c r="C1299" t="s">
        <v>87</v>
      </c>
      <c r="D1299" t="s">
        <v>88</v>
      </c>
      <c r="E1299" s="2" t="s">
        <v>24</v>
      </c>
      <c r="F1299" s="1">
        <v>0.52847222222222223</v>
      </c>
      <c r="G1299" s="2">
        <v>41993</v>
      </c>
      <c r="H1299" s="1" t="s">
        <v>25</v>
      </c>
      <c r="I1299">
        <v>1818.6</v>
      </c>
      <c r="J1299">
        <v>227</v>
      </c>
      <c r="K1299">
        <f t="shared" si="54"/>
        <v>412822.19999999995</v>
      </c>
      <c r="L1299" t="s">
        <v>2657</v>
      </c>
      <c r="M1299" t="s">
        <v>87</v>
      </c>
      <c r="N1299" t="s">
        <v>88</v>
      </c>
      <c r="O1299" s="2" t="s">
        <v>24</v>
      </c>
      <c r="P1299" s="1">
        <v>0.52847222222222223</v>
      </c>
      <c r="Q1299">
        <v>1818.6</v>
      </c>
      <c r="R1299">
        <v>227</v>
      </c>
      <c r="S1299">
        <f t="shared" si="56"/>
        <v>412822.19999999995</v>
      </c>
      <c r="T1299" t="s">
        <v>34</v>
      </c>
      <c r="U1299" t="s">
        <v>19</v>
      </c>
    </row>
    <row r="1300" spans="1:21" x14ac:dyDescent="0.3">
      <c r="A1300">
        <v>180085</v>
      </c>
      <c r="B1300" s="1" t="s">
        <v>2658</v>
      </c>
      <c r="C1300" t="s">
        <v>30</v>
      </c>
      <c r="D1300" t="s">
        <v>31</v>
      </c>
      <c r="E1300" s="2" t="s">
        <v>24</v>
      </c>
      <c r="F1300" s="1">
        <v>0.52916666666666667</v>
      </c>
      <c r="G1300" s="2">
        <v>41993</v>
      </c>
      <c r="H1300" s="1" t="s">
        <v>25</v>
      </c>
      <c r="I1300">
        <v>444.5</v>
      </c>
      <c r="J1300">
        <v>1611</v>
      </c>
      <c r="K1300">
        <f t="shared" si="54"/>
        <v>716089.5</v>
      </c>
      <c r="L1300" t="s">
        <v>2659</v>
      </c>
      <c r="M1300" t="s">
        <v>30</v>
      </c>
      <c r="N1300" t="s">
        <v>31</v>
      </c>
      <c r="O1300" s="2" t="s">
        <v>24</v>
      </c>
      <c r="P1300" s="1">
        <v>0.52916666666666667</v>
      </c>
      <c r="Q1300">
        <v>444.5</v>
      </c>
      <c r="R1300">
        <v>1611</v>
      </c>
      <c r="S1300">
        <f t="shared" si="56"/>
        <v>716089.5</v>
      </c>
      <c r="T1300" t="s">
        <v>34</v>
      </c>
      <c r="U1300" t="s">
        <v>19</v>
      </c>
    </row>
    <row r="1301" spans="1:21" x14ac:dyDescent="0.3">
      <c r="A1301">
        <v>355939</v>
      </c>
      <c r="B1301" s="1" t="s">
        <v>2660</v>
      </c>
      <c r="C1301" t="s">
        <v>46</v>
      </c>
      <c r="D1301" t="s">
        <v>47</v>
      </c>
      <c r="E1301" s="2" t="s">
        <v>24</v>
      </c>
      <c r="F1301" s="1">
        <v>0.52916666666666667</v>
      </c>
      <c r="G1301" s="2">
        <v>41993</v>
      </c>
      <c r="H1301" s="1" t="s">
        <v>25</v>
      </c>
      <c r="I1301">
        <v>1689.6</v>
      </c>
      <c r="J1301">
        <v>65</v>
      </c>
      <c r="K1301">
        <f t="shared" si="54"/>
        <v>109824</v>
      </c>
      <c r="L1301" t="s">
        <v>2661</v>
      </c>
      <c r="M1301" t="s">
        <v>46</v>
      </c>
      <c r="N1301" t="s">
        <v>47</v>
      </c>
      <c r="O1301" s="2" t="s">
        <v>24</v>
      </c>
      <c r="P1301" s="1">
        <v>0.52916666666666667</v>
      </c>
      <c r="Q1301">
        <v>1689.6</v>
      </c>
      <c r="R1301">
        <v>65</v>
      </c>
      <c r="S1301">
        <f t="shared" si="56"/>
        <v>109824</v>
      </c>
      <c r="T1301" t="s">
        <v>34</v>
      </c>
      <c r="U1301" t="s">
        <v>19</v>
      </c>
    </row>
    <row r="1302" spans="1:21" x14ac:dyDescent="0.3">
      <c r="A1302">
        <v>432845</v>
      </c>
      <c r="B1302" s="1" t="s">
        <v>2662</v>
      </c>
      <c r="C1302" t="s">
        <v>50</v>
      </c>
      <c r="D1302" t="s">
        <v>51</v>
      </c>
      <c r="E1302" s="2" t="s">
        <v>24</v>
      </c>
      <c r="F1302" s="1">
        <v>0.52916666666666667</v>
      </c>
      <c r="G1302" s="2">
        <v>41993</v>
      </c>
      <c r="H1302" s="1" t="s">
        <v>25</v>
      </c>
      <c r="I1302">
        <v>1386.35</v>
      </c>
      <c r="J1302">
        <v>714</v>
      </c>
      <c r="K1302">
        <f t="shared" si="54"/>
        <v>989853.89999999991</v>
      </c>
      <c r="L1302" t="s">
        <v>2663</v>
      </c>
      <c r="M1302" t="s">
        <v>50</v>
      </c>
      <c r="N1302" t="s">
        <v>53</v>
      </c>
      <c r="O1302" s="2" t="s">
        <v>24</v>
      </c>
      <c r="P1302" s="1">
        <v>0.52916666666666667</v>
      </c>
      <c r="Q1302">
        <v>1386.35</v>
      </c>
      <c r="R1302">
        <v>714</v>
      </c>
      <c r="S1302">
        <f t="shared" si="56"/>
        <v>989853.89999999991</v>
      </c>
      <c r="T1302" t="s">
        <v>27</v>
      </c>
      <c r="U1302" t="s">
        <v>54</v>
      </c>
    </row>
    <row r="1303" spans="1:21" x14ac:dyDescent="0.3">
      <c r="A1303">
        <v>510852</v>
      </c>
      <c r="B1303" s="1" t="s">
        <v>2664</v>
      </c>
      <c r="C1303" t="s">
        <v>56</v>
      </c>
      <c r="D1303" t="s">
        <v>57</v>
      </c>
      <c r="E1303" s="2" t="s">
        <v>24</v>
      </c>
      <c r="F1303" s="1">
        <v>0.52916666666666667</v>
      </c>
      <c r="G1303" s="2">
        <v>41993</v>
      </c>
      <c r="H1303" s="1" t="s">
        <v>25</v>
      </c>
      <c r="I1303">
        <v>442.6</v>
      </c>
      <c r="J1303">
        <v>2176</v>
      </c>
      <c r="K1303">
        <f t="shared" si="54"/>
        <v>963097.60000000009</v>
      </c>
      <c r="L1303" t="s">
        <v>2665</v>
      </c>
      <c r="M1303" t="s">
        <v>56</v>
      </c>
      <c r="N1303" t="s">
        <v>57</v>
      </c>
      <c r="O1303" s="2" t="s">
        <v>24</v>
      </c>
      <c r="P1303" s="1">
        <v>0.52916666666666667</v>
      </c>
      <c r="Q1303">
        <v>442.6</v>
      </c>
      <c r="R1303">
        <v>2176</v>
      </c>
      <c r="S1303">
        <f t="shared" si="56"/>
        <v>963097.60000000009</v>
      </c>
      <c r="T1303" t="s">
        <v>34</v>
      </c>
      <c r="U1303" t="s">
        <v>19</v>
      </c>
    </row>
    <row r="1304" spans="1:21" x14ac:dyDescent="0.3">
      <c r="A1304">
        <v>6668437</v>
      </c>
      <c r="B1304" s="1" t="s">
        <v>2666</v>
      </c>
      <c r="C1304" t="s">
        <v>60</v>
      </c>
      <c r="D1304" t="s">
        <v>61</v>
      </c>
      <c r="E1304" s="2" t="s">
        <v>24</v>
      </c>
      <c r="F1304" s="1">
        <v>0.52916666666666667</v>
      </c>
      <c r="G1304" s="2">
        <v>41993</v>
      </c>
      <c r="H1304" s="1" t="s">
        <v>32</v>
      </c>
      <c r="I1304">
        <v>235.1</v>
      </c>
      <c r="J1304">
        <v>138</v>
      </c>
      <c r="K1304">
        <f t="shared" si="54"/>
        <v>32443.8</v>
      </c>
      <c r="L1304" t="s">
        <v>2667</v>
      </c>
      <c r="M1304" t="s">
        <v>60</v>
      </c>
      <c r="N1304" t="s">
        <v>61</v>
      </c>
      <c r="O1304" s="2" t="s">
        <v>24</v>
      </c>
      <c r="P1304" s="1">
        <v>0.52916666666666667</v>
      </c>
      <c r="Q1304">
        <v>235.1</v>
      </c>
      <c r="R1304">
        <v>138</v>
      </c>
      <c r="S1304">
        <f t="shared" si="56"/>
        <v>32443.8</v>
      </c>
      <c r="T1304" t="s">
        <v>34</v>
      </c>
      <c r="U1304" t="s">
        <v>19</v>
      </c>
    </row>
    <row r="1305" spans="1:21" x14ac:dyDescent="0.3">
      <c r="A1305">
        <v>16842</v>
      </c>
      <c r="B1305" s="1" t="s">
        <v>2668</v>
      </c>
      <c r="C1305" t="s">
        <v>65</v>
      </c>
      <c r="D1305" t="s">
        <v>66</v>
      </c>
      <c r="E1305" s="2" t="s">
        <v>24</v>
      </c>
      <c r="F1305" s="1">
        <v>0.52986111111111112</v>
      </c>
      <c r="G1305" s="2">
        <v>41993</v>
      </c>
      <c r="H1305" s="1" t="s">
        <v>25</v>
      </c>
      <c r="I1305">
        <v>7.45</v>
      </c>
      <c r="J1305">
        <v>701</v>
      </c>
      <c r="K1305">
        <f t="shared" si="54"/>
        <v>5222.45</v>
      </c>
      <c r="L1305" t="s">
        <v>2669</v>
      </c>
      <c r="M1305" t="s">
        <v>65</v>
      </c>
      <c r="N1305" t="s">
        <v>66</v>
      </c>
      <c r="O1305" s="2" t="s">
        <v>24</v>
      </c>
      <c r="P1305" s="1">
        <v>0.52986111111111112</v>
      </c>
      <c r="Q1305">
        <v>7.45</v>
      </c>
      <c r="R1305">
        <v>701</v>
      </c>
      <c r="S1305">
        <f t="shared" si="56"/>
        <v>5222.45</v>
      </c>
      <c r="T1305" t="s">
        <v>34</v>
      </c>
      <c r="U1305" t="s">
        <v>19</v>
      </c>
    </row>
    <row r="1306" spans="1:21" x14ac:dyDescent="0.3">
      <c r="A1306">
        <v>180086</v>
      </c>
      <c r="B1306" s="1" t="s">
        <v>2670</v>
      </c>
      <c r="C1306" t="s">
        <v>30</v>
      </c>
      <c r="D1306" t="s">
        <v>31</v>
      </c>
      <c r="E1306" s="2" t="s">
        <v>24</v>
      </c>
      <c r="F1306" s="1">
        <v>0.52986111111111112</v>
      </c>
      <c r="G1306" s="2">
        <v>41993</v>
      </c>
      <c r="H1306" s="1" t="s">
        <v>25</v>
      </c>
      <c r="I1306">
        <v>444.7</v>
      </c>
      <c r="J1306">
        <v>1504</v>
      </c>
      <c r="K1306">
        <f t="shared" si="54"/>
        <v>668828.79999999993</v>
      </c>
      <c r="L1306" t="s">
        <v>2671</v>
      </c>
      <c r="M1306" t="s">
        <v>30</v>
      </c>
      <c r="N1306" t="s">
        <v>31</v>
      </c>
      <c r="O1306" s="2" t="s">
        <v>24</v>
      </c>
      <c r="P1306" s="1">
        <v>0.52986111111111112</v>
      </c>
      <c r="Q1306">
        <v>444.7</v>
      </c>
      <c r="R1306">
        <v>1504</v>
      </c>
      <c r="S1306">
        <f t="shared" si="56"/>
        <v>668828.79999999993</v>
      </c>
      <c r="T1306" t="s">
        <v>34</v>
      </c>
      <c r="U1306" t="s">
        <v>19</v>
      </c>
    </row>
    <row r="1307" spans="1:21" x14ac:dyDescent="0.3">
      <c r="A1307">
        <v>355940</v>
      </c>
      <c r="B1307" s="1" t="s">
        <v>2672</v>
      </c>
      <c r="C1307" t="s">
        <v>46</v>
      </c>
      <c r="D1307" t="s">
        <v>47</v>
      </c>
      <c r="E1307" s="2" t="s">
        <v>24</v>
      </c>
      <c r="F1307" s="1">
        <v>0.52986111111111112</v>
      </c>
      <c r="G1307" s="2">
        <v>41993</v>
      </c>
      <c r="H1307" s="1" t="s">
        <v>25</v>
      </c>
      <c r="I1307">
        <v>1689</v>
      </c>
      <c r="J1307">
        <v>79</v>
      </c>
      <c r="K1307">
        <f t="shared" si="54"/>
        <v>133431</v>
      </c>
      <c r="L1307" t="s">
        <v>2673</v>
      </c>
      <c r="M1307" t="s">
        <v>46</v>
      </c>
      <c r="N1307" t="s">
        <v>47</v>
      </c>
      <c r="O1307" s="2" t="s">
        <v>24</v>
      </c>
      <c r="P1307" s="1">
        <v>0.52986111111111112</v>
      </c>
      <c r="Q1307">
        <v>1689</v>
      </c>
      <c r="R1307">
        <v>79</v>
      </c>
      <c r="S1307">
        <f t="shared" si="56"/>
        <v>133431</v>
      </c>
      <c r="T1307" t="s">
        <v>34</v>
      </c>
      <c r="U1307" t="s">
        <v>19</v>
      </c>
    </row>
    <row r="1308" spans="1:21" x14ac:dyDescent="0.3">
      <c r="A1308">
        <v>432846</v>
      </c>
      <c r="B1308" s="1" t="s">
        <v>2674</v>
      </c>
      <c r="C1308" t="s">
        <v>50</v>
      </c>
      <c r="D1308" t="s">
        <v>51</v>
      </c>
      <c r="E1308" s="2" t="s">
        <v>24</v>
      </c>
      <c r="F1308" s="1">
        <v>0.52986111111111112</v>
      </c>
      <c r="G1308" s="2">
        <v>41993</v>
      </c>
      <c r="H1308" s="1" t="s">
        <v>25</v>
      </c>
      <c r="I1308">
        <v>1385</v>
      </c>
      <c r="J1308">
        <v>72</v>
      </c>
      <c r="K1308">
        <f t="shared" si="54"/>
        <v>99720</v>
      </c>
      <c r="L1308" t="s">
        <v>2675</v>
      </c>
      <c r="M1308" t="s">
        <v>50</v>
      </c>
      <c r="N1308" t="s">
        <v>53</v>
      </c>
      <c r="O1308" s="2" t="s">
        <v>24</v>
      </c>
      <c r="P1308" s="1">
        <v>0.52986111111111112</v>
      </c>
      <c r="Q1308">
        <v>1385</v>
      </c>
      <c r="R1308">
        <v>72</v>
      </c>
      <c r="S1308">
        <f t="shared" si="56"/>
        <v>99720</v>
      </c>
      <c r="T1308" t="s">
        <v>27</v>
      </c>
      <c r="U1308" t="s">
        <v>54</v>
      </c>
    </row>
    <row r="1309" spans="1:21" x14ac:dyDescent="0.3">
      <c r="A1309">
        <v>510853</v>
      </c>
      <c r="B1309" s="1" t="s">
        <v>2676</v>
      </c>
      <c r="C1309" t="s">
        <v>56</v>
      </c>
      <c r="D1309" t="s">
        <v>57</v>
      </c>
      <c r="E1309" s="2" t="s">
        <v>24</v>
      </c>
      <c r="F1309" s="1">
        <v>0.52986111111111112</v>
      </c>
      <c r="G1309" s="2">
        <v>41993</v>
      </c>
      <c r="H1309" s="1" t="s">
        <v>25</v>
      </c>
      <c r="I1309">
        <v>442.8</v>
      </c>
      <c r="J1309">
        <v>2805</v>
      </c>
      <c r="K1309">
        <f t="shared" si="54"/>
        <v>1242054</v>
      </c>
      <c r="L1309" t="s">
        <v>2677</v>
      </c>
      <c r="M1309" t="s">
        <v>56</v>
      </c>
      <c r="N1309" t="s">
        <v>57</v>
      </c>
      <c r="O1309" s="2" t="s">
        <v>24</v>
      </c>
      <c r="P1309" s="1">
        <v>0.52986111111111112</v>
      </c>
      <c r="Q1309">
        <v>442.8</v>
      </c>
      <c r="R1309">
        <v>2805</v>
      </c>
      <c r="S1309">
        <f t="shared" si="56"/>
        <v>1242054</v>
      </c>
      <c r="T1309" t="s">
        <v>34</v>
      </c>
      <c r="U1309" t="s">
        <v>19</v>
      </c>
    </row>
    <row r="1310" spans="1:21" x14ac:dyDescent="0.3">
      <c r="A1310">
        <v>6668438</v>
      </c>
      <c r="B1310" s="1" t="s">
        <v>2678</v>
      </c>
      <c r="C1310" t="s">
        <v>60</v>
      </c>
      <c r="D1310" t="s">
        <v>61</v>
      </c>
      <c r="E1310" s="2" t="s">
        <v>24</v>
      </c>
      <c r="F1310" s="1">
        <v>0.52986111111111112</v>
      </c>
      <c r="G1310" s="2">
        <v>41993</v>
      </c>
      <c r="H1310" s="1" t="s">
        <v>25</v>
      </c>
      <c r="I1310">
        <v>235.1</v>
      </c>
      <c r="J1310">
        <v>2027</v>
      </c>
      <c r="K1310">
        <f t="shared" si="54"/>
        <v>476547.7</v>
      </c>
      <c r="L1310" t="s">
        <v>2679</v>
      </c>
      <c r="M1310" t="s">
        <v>60</v>
      </c>
      <c r="N1310" t="s">
        <v>61</v>
      </c>
      <c r="O1310" s="2" t="s">
        <v>24</v>
      </c>
      <c r="P1310" s="1">
        <v>0.52986111111111112</v>
      </c>
      <c r="Q1310">
        <v>235.1</v>
      </c>
      <c r="R1310">
        <v>2027</v>
      </c>
      <c r="S1310">
        <f t="shared" si="56"/>
        <v>476547.7</v>
      </c>
      <c r="T1310" t="s">
        <v>34</v>
      </c>
      <c r="U1310" t="s">
        <v>19</v>
      </c>
    </row>
    <row r="1311" spans="1:21" x14ac:dyDescent="0.3">
      <c r="A1311">
        <v>16843</v>
      </c>
      <c r="B1311" s="1" t="s">
        <v>2680</v>
      </c>
      <c r="C1311" t="s">
        <v>65</v>
      </c>
      <c r="D1311" t="s">
        <v>66</v>
      </c>
      <c r="E1311" s="2" t="s">
        <v>24</v>
      </c>
      <c r="F1311" s="1">
        <v>0.53055555555555556</v>
      </c>
      <c r="G1311" s="2">
        <v>41993</v>
      </c>
      <c r="H1311" s="1" t="s">
        <v>25</v>
      </c>
      <c r="I1311">
        <v>7.45</v>
      </c>
      <c r="J1311">
        <v>69</v>
      </c>
      <c r="K1311">
        <f t="shared" si="54"/>
        <v>514.05000000000007</v>
      </c>
      <c r="L1311" t="s">
        <v>2681</v>
      </c>
      <c r="M1311" t="s">
        <v>65</v>
      </c>
      <c r="N1311" t="s">
        <v>66</v>
      </c>
      <c r="O1311" s="2" t="s">
        <v>24</v>
      </c>
      <c r="P1311" s="1">
        <v>0.53055555555555556</v>
      </c>
      <c r="Q1311">
        <v>7.45</v>
      </c>
      <c r="R1311">
        <v>50</v>
      </c>
      <c r="S1311">
        <f t="shared" si="56"/>
        <v>372.5</v>
      </c>
      <c r="T1311" t="s">
        <v>27</v>
      </c>
      <c r="U1311" t="s">
        <v>28</v>
      </c>
    </row>
    <row r="1312" spans="1:21" x14ac:dyDescent="0.3">
      <c r="A1312">
        <v>180087</v>
      </c>
      <c r="B1312" s="1" t="s">
        <v>2682</v>
      </c>
      <c r="C1312" t="s">
        <v>30</v>
      </c>
      <c r="D1312" t="s">
        <v>31</v>
      </c>
      <c r="E1312" s="2" t="s">
        <v>24</v>
      </c>
      <c r="F1312" s="1">
        <v>0.53055555555555556</v>
      </c>
      <c r="G1312" s="2">
        <v>41993</v>
      </c>
      <c r="H1312" s="1" t="s">
        <v>25</v>
      </c>
      <c r="I1312">
        <v>444.5</v>
      </c>
      <c r="J1312">
        <v>498</v>
      </c>
      <c r="K1312">
        <f t="shared" si="54"/>
        <v>221361</v>
      </c>
      <c r="L1312" t="s">
        <v>2683</v>
      </c>
      <c r="M1312" t="s">
        <v>30</v>
      </c>
      <c r="N1312" t="s">
        <v>31</v>
      </c>
      <c r="O1312" s="2" t="s">
        <v>24</v>
      </c>
      <c r="P1312" s="1">
        <v>0.53055555555555556</v>
      </c>
      <c r="Q1312">
        <v>444.5</v>
      </c>
      <c r="R1312">
        <v>498</v>
      </c>
      <c r="S1312">
        <f t="shared" si="56"/>
        <v>221361</v>
      </c>
      <c r="T1312" t="s">
        <v>34</v>
      </c>
      <c r="U1312" t="s">
        <v>19</v>
      </c>
    </row>
    <row r="1313" spans="1:21" x14ac:dyDescent="0.3">
      <c r="A1313">
        <v>510854</v>
      </c>
      <c r="B1313" s="1" t="s">
        <v>2684</v>
      </c>
      <c r="C1313" t="s">
        <v>56</v>
      </c>
      <c r="D1313" t="s">
        <v>57</v>
      </c>
      <c r="E1313" s="2" t="s">
        <v>24</v>
      </c>
      <c r="F1313" s="1">
        <v>0.53055555555555556</v>
      </c>
      <c r="G1313" s="2">
        <v>41993</v>
      </c>
      <c r="H1313" s="1" t="s">
        <v>25</v>
      </c>
      <c r="I1313">
        <v>442.8</v>
      </c>
      <c r="J1313">
        <v>1274</v>
      </c>
      <c r="K1313">
        <f t="shared" si="54"/>
        <v>564127.20000000007</v>
      </c>
      <c r="L1313" t="s">
        <v>2685</v>
      </c>
      <c r="M1313" t="s">
        <v>56</v>
      </c>
      <c r="N1313" t="s">
        <v>165</v>
      </c>
      <c r="O1313" s="2" t="s">
        <v>24</v>
      </c>
      <c r="P1313" s="1">
        <v>0.53055555555555556</v>
      </c>
      <c r="Q1313">
        <v>442.8</v>
      </c>
      <c r="R1313">
        <v>1274</v>
      </c>
      <c r="S1313">
        <f t="shared" si="56"/>
        <v>564127.20000000007</v>
      </c>
      <c r="T1313" t="s">
        <v>27</v>
      </c>
      <c r="U1313" t="s">
        <v>54</v>
      </c>
    </row>
    <row r="1314" spans="1:21" x14ac:dyDescent="0.3">
      <c r="A1314">
        <v>6668439</v>
      </c>
      <c r="B1314" s="1" t="s">
        <v>2686</v>
      </c>
      <c r="C1314" t="s">
        <v>60</v>
      </c>
      <c r="D1314" t="s">
        <v>61</v>
      </c>
      <c r="E1314" s="2" t="s">
        <v>24</v>
      </c>
      <c r="F1314" s="1">
        <v>0.53055555555555556</v>
      </c>
      <c r="G1314" s="2">
        <v>41993</v>
      </c>
      <c r="H1314" s="1" t="s">
        <v>25</v>
      </c>
      <c r="I1314">
        <v>234.8</v>
      </c>
      <c r="J1314">
        <v>2610</v>
      </c>
      <c r="K1314">
        <f t="shared" si="54"/>
        <v>612828</v>
      </c>
      <c r="L1314" t="s">
        <v>2687</v>
      </c>
      <c r="M1314" t="s">
        <v>60</v>
      </c>
      <c r="N1314" t="s">
        <v>61</v>
      </c>
      <c r="O1314" s="2" t="s">
        <v>24</v>
      </c>
      <c r="P1314" s="1">
        <v>0.53055555555555556</v>
      </c>
      <c r="Q1314">
        <v>234.8</v>
      </c>
      <c r="R1314">
        <v>2610</v>
      </c>
      <c r="S1314">
        <v>612842</v>
      </c>
      <c r="T1314" t="s">
        <v>27</v>
      </c>
      <c r="U1314" t="s">
        <v>208</v>
      </c>
    </row>
    <row r="1315" spans="1:21" x14ac:dyDescent="0.3">
      <c r="A1315">
        <v>16844</v>
      </c>
      <c r="B1315" s="1" t="s">
        <v>2688</v>
      </c>
      <c r="C1315" t="s">
        <v>65</v>
      </c>
      <c r="D1315" t="s">
        <v>66</v>
      </c>
      <c r="E1315" s="2" t="s">
        <v>24</v>
      </c>
      <c r="F1315" s="1">
        <v>0.53125</v>
      </c>
      <c r="G1315" s="2">
        <v>41993</v>
      </c>
      <c r="H1315" s="1" t="s">
        <v>25</v>
      </c>
      <c r="I1315">
        <v>7.5</v>
      </c>
      <c r="J1315">
        <v>4101</v>
      </c>
      <c r="K1315">
        <f t="shared" si="54"/>
        <v>30757.5</v>
      </c>
      <c r="L1315" t="s">
        <v>2689</v>
      </c>
      <c r="M1315" t="s">
        <v>65</v>
      </c>
      <c r="N1315" t="s">
        <v>66</v>
      </c>
      <c r="O1315" s="2" t="s">
        <v>24</v>
      </c>
      <c r="P1315" s="1">
        <v>0.53125</v>
      </c>
      <c r="Q1315">
        <v>7.5</v>
      </c>
      <c r="R1315">
        <v>4101</v>
      </c>
      <c r="S1315">
        <f t="shared" ref="S1315:S1325" si="57">Q1315*R1315</f>
        <v>30757.5</v>
      </c>
      <c r="T1315" t="s">
        <v>34</v>
      </c>
      <c r="U1315" t="s">
        <v>19</v>
      </c>
    </row>
    <row r="1316" spans="1:21" x14ac:dyDescent="0.3">
      <c r="A1316">
        <v>114647</v>
      </c>
      <c r="B1316" s="1" t="s">
        <v>2690</v>
      </c>
      <c r="C1316" t="s">
        <v>22</v>
      </c>
      <c r="D1316" t="s">
        <v>23</v>
      </c>
      <c r="E1316" s="2" t="s">
        <v>24</v>
      </c>
      <c r="F1316" s="1">
        <v>0.53125</v>
      </c>
      <c r="G1316" s="2">
        <v>41993</v>
      </c>
      <c r="H1316" s="1" t="s">
        <v>25</v>
      </c>
      <c r="I1316">
        <v>562.70000000000005</v>
      </c>
      <c r="J1316">
        <v>40</v>
      </c>
      <c r="K1316">
        <f t="shared" si="54"/>
        <v>22508</v>
      </c>
      <c r="L1316" t="s">
        <v>2691</v>
      </c>
      <c r="M1316" t="s">
        <v>22</v>
      </c>
      <c r="N1316" t="s">
        <v>23</v>
      </c>
      <c r="O1316" s="2" t="s">
        <v>24</v>
      </c>
      <c r="P1316" s="1">
        <v>0.53125</v>
      </c>
      <c r="Q1316">
        <v>562.70000000000005</v>
      </c>
      <c r="R1316">
        <v>40</v>
      </c>
      <c r="S1316">
        <f t="shared" si="57"/>
        <v>22508</v>
      </c>
      <c r="T1316" t="s">
        <v>34</v>
      </c>
      <c r="U1316" t="s">
        <v>19</v>
      </c>
    </row>
    <row r="1317" spans="1:21" x14ac:dyDescent="0.3">
      <c r="A1317">
        <v>180088</v>
      </c>
      <c r="B1317" s="1" t="s">
        <v>2692</v>
      </c>
      <c r="C1317" t="s">
        <v>30</v>
      </c>
      <c r="D1317" t="s">
        <v>31</v>
      </c>
      <c r="E1317" s="2" t="s">
        <v>24</v>
      </c>
      <c r="F1317" s="1">
        <v>0.53125</v>
      </c>
      <c r="G1317" s="2">
        <v>41993</v>
      </c>
      <c r="H1317" s="1" t="s">
        <v>32</v>
      </c>
      <c r="I1317">
        <v>444.7</v>
      </c>
      <c r="J1317">
        <v>1346</v>
      </c>
      <c r="K1317">
        <f t="shared" si="54"/>
        <v>598566.19999999995</v>
      </c>
      <c r="L1317" t="s">
        <v>2693</v>
      </c>
      <c r="M1317" t="s">
        <v>30</v>
      </c>
      <c r="N1317" t="s">
        <v>31</v>
      </c>
      <c r="O1317" s="2" t="s">
        <v>24</v>
      </c>
      <c r="P1317" s="1">
        <v>0.53125</v>
      </c>
      <c r="Q1317">
        <v>444.7</v>
      </c>
      <c r="R1317">
        <v>1346</v>
      </c>
      <c r="S1317">
        <f t="shared" si="57"/>
        <v>598566.19999999995</v>
      </c>
      <c r="T1317" t="s">
        <v>34</v>
      </c>
      <c r="U1317" t="s">
        <v>19</v>
      </c>
    </row>
    <row r="1318" spans="1:21" x14ac:dyDescent="0.3">
      <c r="A1318">
        <v>355942</v>
      </c>
      <c r="B1318" s="1" t="s">
        <v>2694</v>
      </c>
      <c r="C1318" t="s">
        <v>46</v>
      </c>
      <c r="D1318" t="s">
        <v>47</v>
      </c>
      <c r="E1318" s="2" t="s">
        <v>24</v>
      </c>
      <c r="F1318" s="1">
        <v>0.53125</v>
      </c>
      <c r="G1318" s="2">
        <v>41993</v>
      </c>
      <c r="H1318" s="1" t="s">
        <v>25</v>
      </c>
      <c r="I1318">
        <v>1689.95</v>
      </c>
      <c r="J1318">
        <v>123</v>
      </c>
      <c r="K1318">
        <f t="shared" si="54"/>
        <v>207863.85</v>
      </c>
      <c r="L1318" t="s">
        <v>2695</v>
      </c>
      <c r="M1318" t="s">
        <v>46</v>
      </c>
      <c r="N1318" t="s">
        <v>47</v>
      </c>
      <c r="O1318" s="2" t="s">
        <v>24</v>
      </c>
      <c r="P1318" s="1">
        <v>0.53125</v>
      </c>
      <c r="Q1318">
        <v>1689.95</v>
      </c>
      <c r="R1318">
        <v>123</v>
      </c>
      <c r="S1318">
        <f t="shared" si="57"/>
        <v>207863.85</v>
      </c>
      <c r="T1318" t="s">
        <v>34</v>
      </c>
      <c r="U1318" t="s">
        <v>19</v>
      </c>
    </row>
    <row r="1319" spans="1:21" x14ac:dyDescent="0.3">
      <c r="A1319">
        <v>432848</v>
      </c>
      <c r="B1319" s="1" t="s">
        <v>2696</v>
      </c>
      <c r="C1319" t="s">
        <v>50</v>
      </c>
      <c r="D1319" t="s">
        <v>51</v>
      </c>
      <c r="E1319" s="2" t="s">
        <v>24</v>
      </c>
      <c r="F1319" s="1">
        <v>0.53125</v>
      </c>
      <c r="G1319" s="2">
        <v>41993</v>
      </c>
      <c r="H1319" s="1" t="s">
        <v>25</v>
      </c>
      <c r="I1319">
        <v>1385</v>
      </c>
      <c r="J1319">
        <v>3008</v>
      </c>
      <c r="K1319">
        <f t="shared" si="54"/>
        <v>4166080</v>
      </c>
      <c r="L1319" t="s">
        <v>2697</v>
      </c>
      <c r="M1319" t="s">
        <v>50</v>
      </c>
      <c r="N1319" t="s">
        <v>53</v>
      </c>
      <c r="O1319" s="2" t="s">
        <v>24</v>
      </c>
      <c r="P1319" s="1">
        <v>0.53125</v>
      </c>
      <c r="Q1319">
        <v>1385</v>
      </c>
      <c r="R1319">
        <v>3008</v>
      </c>
      <c r="S1319">
        <f t="shared" si="57"/>
        <v>4166080</v>
      </c>
      <c r="T1319" t="s">
        <v>27</v>
      </c>
      <c r="U1319" t="s">
        <v>54</v>
      </c>
    </row>
    <row r="1320" spans="1:21" x14ac:dyDescent="0.3">
      <c r="A1320">
        <v>6668440</v>
      </c>
      <c r="B1320" s="1" t="s">
        <v>2698</v>
      </c>
      <c r="C1320" t="s">
        <v>60</v>
      </c>
      <c r="D1320" t="s">
        <v>61</v>
      </c>
      <c r="E1320" s="2" t="s">
        <v>24</v>
      </c>
      <c r="F1320" s="1">
        <v>0.53125</v>
      </c>
      <c r="G1320" s="2">
        <v>41993</v>
      </c>
      <c r="H1320" s="1" t="s">
        <v>32</v>
      </c>
      <c r="I1320">
        <v>234.7</v>
      </c>
      <c r="J1320">
        <v>266</v>
      </c>
      <c r="K1320">
        <f t="shared" ref="K1320:K1383" si="58">I1320*J1320</f>
        <v>62430.2</v>
      </c>
      <c r="L1320" t="s">
        <v>1163</v>
      </c>
      <c r="M1320" t="s">
        <v>60</v>
      </c>
      <c r="N1320" t="s">
        <v>61</v>
      </c>
      <c r="O1320" s="2" t="s">
        <v>24</v>
      </c>
      <c r="P1320" s="1">
        <v>0.53125</v>
      </c>
      <c r="Q1320">
        <v>234.7</v>
      </c>
      <c r="R1320">
        <v>266</v>
      </c>
      <c r="S1320">
        <f t="shared" si="57"/>
        <v>62430.2</v>
      </c>
      <c r="T1320" t="s">
        <v>34</v>
      </c>
      <c r="U1320" t="s">
        <v>19</v>
      </c>
    </row>
    <row r="1321" spans="1:21" x14ac:dyDescent="0.3">
      <c r="A1321">
        <v>180089</v>
      </c>
      <c r="B1321" s="1" t="s">
        <v>2699</v>
      </c>
      <c r="C1321" t="s">
        <v>30</v>
      </c>
      <c r="D1321" t="s">
        <v>31</v>
      </c>
      <c r="E1321" s="2" t="s">
        <v>24</v>
      </c>
      <c r="F1321" s="1">
        <v>0.53194444444444444</v>
      </c>
      <c r="G1321" s="2">
        <v>41993</v>
      </c>
      <c r="H1321" s="1" t="s">
        <v>25</v>
      </c>
      <c r="I1321">
        <v>444.7</v>
      </c>
      <c r="J1321">
        <v>2605</v>
      </c>
      <c r="K1321">
        <f t="shared" si="58"/>
        <v>1158443.5</v>
      </c>
      <c r="L1321" t="s">
        <v>2700</v>
      </c>
      <c r="M1321" t="s">
        <v>30</v>
      </c>
      <c r="N1321" t="s">
        <v>31</v>
      </c>
      <c r="O1321" s="2" t="s">
        <v>24</v>
      </c>
      <c r="P1321" s="1">
        <v>0.53194444444444444</v>
      </c>
      <c r="Q1321">
        <v>444.7</v>
      </c>
      <c r="R1321">
        <v>2601</v>
      </c>
      <c r="S1321">
        <f t="shared" si="57"/>
        <v>1156664.7</v>
      </c>
      <c r="T1321" t="s">
        <v>27</v>
      </c>
      <c r="U1321" t="s">
        <v>28</v>
      </c>
    </row>
    <row r="1322" spans="1:21" x14ac:dyDescent="0.3">
      <c r="A1322">
        <v>355943</v>
      </c>
      <c r="B1322" s="1" t="s">
        <v>2701</v>
      </c>
      <c r="C1322" t="s">
        <v>46</v>
      </c>
      <c r="D1322" t="s">
        <v>47</v>
      </c>
      <c r="E1322" s="2" t="s">
        <v>24</v>
      </c>
      <c r="F1322" s="1">
        <v>0.53194444444444444</v>
      </c>
      <c r="G1322" s="2">
        <v>41993</v>
      </c>
      <c r="H1322" s="1" t="s">
        <v>25</v>
      </c>
      <c r="I1322">
        <v>1690</v>
      </c>
      <c r="J1322">
        <v>491</v>
      </c>
      <c r="K1322">
        <f t="shared" si="58"/>
        <v>829790</v>
      </c>
      <c r="L1322" t="s">
        <v>2702</v>
      </c>
      <c r="M1322" t="s">
        <v>46</v>
      </c>
      <c r="N1322" t="s">
        <v>217</v>
      </c>
      <c r="O1322" s="2" t="s">
        <v>24</v>
      </c>
      <c r="P1322" s="1">
        <v>0.53194444444444444</v>
      </c>
      <c r="Q1322">
        <v>1690</v>
      </c>
      <c r="R1322">
        <v>491</v>
      </c>
      <c r="S1322">
        <f t="shared" si="57"/>
        <v>829790</v>
      </c>
      <c r="T1322" t="s">
        <v>27</v>
      </c>
      <c r="U1322" t="s">
        <v>54</v>
      </c>
    </row>
    <row r="1323" spans="1:21" x14ac:dyDescent="0.3">
      <c r="A1323">
        <v>432849</v>
      </c>
      <c r="B1323" s="1" t="s">
        <v>2703</v>
      </c>
      <c r="C1323" t="s">
        <v>50</v>
      </c>
      <c r="D1323" t="s">
        <v>51</v>
      </c>
      <c r="E1323" s="2" t="s">
        <v>24</v>
      </c>
      <c r="F1323" s="1">
        <v>0.53194444444444444</v>
      </c>
      <c r="G1323" s="2">
        <v>41993</v>
      </c>
      <c r="H1323" s="1" t="s">
        <v>25</v>
      </c>
      <c r="I1323">
        <v>1384</v>
      </c>
      <c r="J1323">
        <v>286</v>
      </c>
      <c r="K1323">
        <f t="shared" si="58"/>
        <v>395824</v>
      </c>
      <c r="L1323" t="s">
        <v>2704</v>
      </c>
      <c r="M1323" t="s">
        <v>50</v>
      </c>
      <c r="N1323" t="s">
        <v>53</v>
      </c>
      <c r="O1323" s="2" t="s">
        <v>24</v>
      </c>
      <c r="P1323" s="1">
        <v>0.53194444444444444</v>
      </c>
      <c r="Q1323">
        <v>1384</v>
      </c>
      <c r="R1323">
        <v>286</v>
      </c>
      <c r="S1323">
        <f t="shared" si="57"/>
        <v>395824</v>
      </c>
      <c r="T1323" t="s">
        <v>27</v>
      </c>
      <c r="U1323" t="s">
        <v>54</v>
      </c>
    </row>
    <row r="1324" spans="1:21" x14ac:dyDescent="0.3">
      <c r="A1324">
        <v>510856</v>
      </c>
      <c r="B1324" s="1" t="s">
        <v>2705</v>
      </c>
      <c r="C1324" t="s">
        <v>56</v>
      </c>
      <c r="D1324" t="s">
        <v>57</v>
      </c>
      <c r="E1324" s="2" t="s">
        <v>24</v>
      </c>
      <c r="F1324" s="1">
        <v>0.53194444444444444</v>
      </c>
      <c r="G1324" s="2">
        <v>41993</v>
      </c>
      <c r="H1324" s="1" t="s">
        <v>25</v>
      </c>
      <c r="I1324">
        <v>442.8</v>
      </c>
      <c r="J1324">
        <v>2900</v>
      </c>
      <c r="K1324">
        <f t="shared" si="58"/>
        <v>1284120</v>
      </c>
      <c r="L1324" t="s">
        <v>2706</v>
      </c>
      <c r="M1324" t="s">
        <v>56</v>
      </c>
      <c r="N1324" t="s">
        <v>57</v>
      </c>
      <c r="O1324" s="2" t="s">
        <v>24</v>
      </c>
      <c r="P1324" s="1">
        <v>0.53194444444444444</v>
      </c>
      <c r="Q1324">
        <v>442.8</v>
      </c>
      <c r="R1324">
        <v>2900</v>
      </c>
      <c r="S1324">
        <f t="shared" si="57"/>
        <v>1284120</v>
      </c>
      <c r="T1324" t="s">
        <v>34</v>
      </c>
      <c r="U1324" t="s">
        <v>19</v>
      </c>
    </row>
    <row r="1325" spans="1:21" x14ac:dyDescent="0.3">
      <c r="A1325">
        <v>6668441</v>
      </c>
      <c r="B1325" s="1" t="s">
        <v>2707</v>
      </c>
      <c r="C1325" t="s">
        <v>60</v>
      </c>
      <c r="D1325" t="s">
        <v>61</v>
      </c>
      <c r="E1325" s="2" t="s">
        <v>24</v>
      </c>
      <c r="F1325" s="1">
        <v>0.53194444444444444</v>
      </c>
      <c r="G1325" s="2">
        <v>41993</v>
      </c>
      <c r="H1325" s="1" t="s">
        <v>32</v>
      </c>
      <c r="I1325">
        <v>234.6</v>
      </c>
      <c r="J1325">
        <v>892</v>
      </c>
      <c r="K1325">
        <f t="shared" si="58"/>
        <v>209263.19999999998</v>
      </c>
      <c r="L1325" t="s">
        <v>2708</v>
      </c>
      <c r="M1325" t="s">
        <v>60</v>
      </c>
      <c r="N1325" t="s">
        <v>61</v>
      </c>
      <c r="O1325" s="2" t="s">
        <v>24</v>
      </c>
      <c r="P1325" s="1">
        <v>0.53194444444444444</v>
      </c>
      <c r="Q1325">
        <v>234.6</v>
      </c>
      <c r="R1325">
        <v>892</v>
      </c>
      <c r="S1325">
        <f t="shared" si="57"/>
        <v>209263.19999999998</v>
      </c>
      <c r="T1325" t="s">
        <v>34</v>
      </c>
      <c r="U1325" t="s">
        <v>19</v>
      </c>
    </row>
    <row r="1326" spans="1:21" x14ac:dyDescent="0.3">
      <c r="A1326">
        <v>180090</v>
      </c>
      <c r="B1326" s="1" t="s">
        <v>2709</v>
      </c>
      <c r="C1326" t="s">
        <v>30</v>
      </c>
      <c r="D1326" t="s">
        <v>31</v>
      </c>
      <c r="E1326" s="2" t="s">
        <v>24</v>
      </c>
      <c r="F1326" s="1">
        <v>0.53263888888888888</v>
      </c>
      <c r="G1326" s="2">
        <v>41993</v>
      </c>
      <c r="H1326" s="1" t="s">
        <v>25</v>
      </c>
      <c r="I1326">
        <v>443.8</v>
      </c>
      <c r="J1326">
        <v>356</v>
      </c>
      <c r="K1326">
        <f t="shared" si="58"/>
        <v>157992.80000000002</v>
      </c>
      <c r="L1326" t="s">
        <v>2710</v>
      </c>
      <c r="M1326" t="s">
        <v>30</v>
      </c>
      <c r="N1326" t="s">
        <v>31</v>
      </c>
      <c r="O1326" s="2" t="s">
        <v>24</v>
      </c>
      <c r="P1326" s="1">
        <v>0.53263888888888888</v>
      </c>
      <c r="Q1326">
        <v>443.8</v>
      </c>
      <c r="R1326">
        <v>356</v>
      </c>
      <c r="S1326">
        <v>157999.1</v>
      </c>
      <c r="T1326" t="s">
        <v>27</v>
      </c>
      <c r="U1326" t="s">
        <v>208</v>
      </c>
    </row>
    <row r="1327" spans="1:21" x14ac:dyDescent="0.3">
      <c r="A1327">
        <v>432850</v>
      </c>
      <c r="B1327" s="1" t="s">
        <v>2711</v>
      </c>
      <c r="C1327" t="s">
        <v>50</v>
      </c>
      <c r="D1327" t="s">
        <v>51</v>
      </c>
      <c r="E1327" s="2" t="s">
        <v>24</v>
      </c>
      <c r="F1327" s="1">
        <v>0.53263888888888888</v>
      </c>
      <c r="G1327" s="2">
        <v>41993</v>
      </c>
      <c r="H1327" s="1" t="s">
        <v>25</v>
      </c>
      <c r="I1327">
        <v>1385</v>
      </c>
      <c r="J1327">
        <v>143</v>
      </c>
      <c r="K1327">
        <f t="shared" si="58"/>
        <v>198055</v>
      </c>
      <c r="L1327" t="s">
        <v>2712</v>
      </c>
      <c r="M1327" t="s">
        <v>50</v>
      </c>
      <c r="N1327" t="s">
        <v>53</v>
      </c>
      <c r="O1327" s="2" t="s">
        <v>24</v>
      </c>
      <c r="P1327" s="1">
        <v>0.53263888888888888</v>
      </c>
      <c r="Q1327">
        <v>1385</v>
      </c>
      <c r="R1327">
        <v>143</v>
      </c>
      <c r="S1327">
        <f t="shared" ref="S1327:S1380" si="59">Q1327*R1327</f>
        <v>198055</v>
      </c>
      <c r="T1327" t="s">
        <v>27</v>
      </c>
      <c r="U1327" t="s">
        <v>54</v>
      </c>
    </row>
    <row r="1328" spans="1:21" x14ac:dyDescent="0.3">
      <c r="A1328">
        <v>510857</v>
      </c>
      <c r="B1328" s="1" t="s">
        <v>2713</v>
      </c>
      <c r="C1328" t="s">
        <v>56</v>
      </c>
      <c r="D1328" t="s">
        <v>57</v>
      </c>
      <c r="E1328" s="2" t="s">
        <v>24</v>
      </c>
      <c r="F1328" s="1">
        <v>0.53263888888888888</v>
      </c>
      <c r="G1328" s="2">
        <v>41993</v>
      </c>
      <c r="H1328" s="1" t="s">
        <v>25</v>
      </c>
      <c r="I1328">
        <v>443</v>
      </c>
      <c r="J1328">
        <v>1417</v>
      </c>
      <c r="K1328">
        <f t="shared" si="58"/>
        <v>627731</v>
      </c>
      <c r="L1328" t="s">
        <v>2714</v>
      </c>
      <c r="M1328" t="s">
        <v>56</v>
      </c>
      <c r="N1328" t="s">
        <v>57</v>
      </c>
      <c r="O1328" s="2" t="s">
        <v>24</v>
      </c>
      <c r="P1328" s="1">
        <v>0.53263888888888888</v>
      </c>
      <c r="Q1328">
        <v>443</v>
      </c>
      <c r="R1328">
        <v>1417</v>
      </c>
      <c r="S1328">
        <f t="shared" si="59"/>
        <v>627731</v>
      </c>
      <c r="T1328" t="s">
        <v>34</v>
      </c>
      <c r="U1328" t="s">
        <v>19</v>
      </c>
    </row>
    <row r="1329" spans="1:21" x14ac:dyDescent="0.3">
      <c r="A1329">
        <v>6668442</v>
      </c>
      <c r="B1329" s="1" t="s">
        <v>2715</v>
      </c>
      <c r="C1329" t="s">
        <v>60</v>
      </c>
      <c r="D1329" t="s">
        <v>61</v>
      </c>
      <c r="E1329" s="2" t="s">
        <v>24</v>
      </c>
      <c r="F1329" s="1">
        <v>0.53263888888888888</v>
      </c>
      <c r="G1329" s="2">
        <v>41993</v>
      </c>
      <c r="H1329" s="1" t="s">
        <v>25</v>
      </c>
      <c r="I1329">
        <v>234.6</v>
      </c>
      <c r="J1329">
        <v>622</v>
      </c>
      <c r="K1329">
        <f t="shared" si="58"/>
        <v>145921.19999999998</v>
      </c>
      <c r="L1329" t="s">
        <v>2716</v>
      </c>
      <c r="M1329" t="s">
        <v>60</v>
      </c>
      <c r="N1329" t="s">
        <v>61</v>
      </c>
      <c r="O1329" s="2" t="s">
        <v>24</v>
      </c>
      <c r="P1329" s="1">
        <v>0.53263888888888888</v>
      </c>
      <c r="Q1329">
        <v>234.6</v>
      </c>
      <c r="R1329">
        <v>622</v>
      </c>
      <c r="S1329">
        <f t="shared" si="59"/>
        <v>145921.19999999998</v>
      </c>
      <c r="T1329" t="s">
        <v>34</v>
      </c>
      <c r="U1329" t="s">
        <v>19</v>
      </c>
    </row>
    <row r="1330" spans="1:21" x14ac:dyDescent="0.3">
      <c r="A1330">
        <v>16845</v>
      </c>
      <c r="B1330" s="1" t="s">
        <v>2717</v>
      </c>
      <c r="C1330" t="s">
        <v>65</v>
      </c>
      <c r="D1330" t="s">
        <v>66</v>
      </c>
      <c r="E1330" s="2" t="s">
        <v>24</v>
      </c>
      <c r="F1330" s="1">
        <v>0.53333333333333333</v>
      </c>
      <c r="G1330" s="2">
        <v>41993</v>
      </c>
      <c r="H1330" s="1" t="s">
        <v>25</v>
      </c>
      <c r="I1330">
        <v>7.5</v>
      </c>
      <c r="J1330">
        <v>325</v>
      </c>
      <c r="K1330">
        <f t="shared" si="58"/>
        <v>2437.5</v>
      </c>
      <c r="L1330" t="s">
        <v>2718</v>
      </c>
      <c r="M1330" t="s">
        <v>65</v>
      </c>
      <c r="N1330" t="s">
        <v>66</v>
      </c>
      <c r="O1330" s="2" t="s">
        <v>24</v>
      </c>
      <c r="P1330" s="1">
        <v>0.53333333333333333</v>
      </c>
      <c r="Q1330">
        <v>7.5</v>
      </c>
      <c r="R1330">
        <v>325</v>
      </c>
      <c r="S1330">
        <f t="shared" si="59"/>
        <v>2437.5</v>
      </c>
      <c r="T1330" t="s">
        <v>34</v>
      </c>
      <c r="U1330" t="s">
        <v>19</v>
      </c>
    </row>
    <row r="1331" spans="1:21" x14ac:dyDescent="0.3">
      <c r="A1331">
        <v>180091</v>
      </c>
      <c r="B1331" s="1" t="s">
        <v>2719</v>
      </c>
      <c r="C1331" t="s">
        <v>30</v>
      </c>
      <c r="D1331" t="s">
        <v>31</v>
      </c>
      <c r="E1331" s="2" t="s">
        <v>24</v>
      </c>
      <c r="F1331" s="1">
        <v>0.53333333333333333</v>
      </c>
      <c r="G1331" s="2">
        <v>41993</v>
      </c>
      <c r="H1331" s="1" t="s">
        <v>25</v>
      </c>
      <c r="I1331">
        <v>443.8</v>
      </c>
      <c r="J1331">
        <v>804</v>
      </c>
      <c r="K1331">
        <f t="shared" si="58"/>
        <v>356815.2</v>
      </c>
      <c r="L1331" t="s">
        <v>2720</v>
      </c>
      <c r="M1331" t="s">
        <v>30</v>
      </c>
      <c r="N1331" t="s">
        <v>31</v>
      </c>
      <c r="O1331" s="2" t="s">
        <v>24</v>
      </c>
      <c r="P1331" s="1">
        <v>0.53333333333333333</v>
      </c>
      <c r="Q1331">
        <v>443.8</v>
      </c>
      <c r="R1331">
        <v>804</v>
      </c>
      <c r="S1331">
        <f t="shared" si="59"/>
        <v>356815.2</v>
      </c>
      <c r="T1331" t="s">
        <v>34</v>
      </c>
      <c r="U1331" t="s">
        <v>19</v>
      </c>
    </row>
    <row r="1332" spans="1:21" x14ac:dyDescent="0.3">
      <c r="A1332">
        <v>355945</v>
      </c>
      <c r="B1332" s="1" t="s">
        <v>2721</v>
      </c>
      <c r="C1332" t="s">
        <v>46</v>
      </c>
      <c r="D1332" t="s">
        <v>47</v>
      </c>
      <c r="E1332" s="2" t="s">
        <v>24</v>
      </c>
      <c r="F1332" s="1">
        <v>0.53333333333333333</v>
      </c>
      <c r="G1332" s="2">
        <v>41993</v>
      </c>
      <c r="H1332" s="1" t="s">
        <v>25</v>
      </c>
      <c r="I1332">
        <v>1692.85</v>
      </c>
      <c r="J1332">
        <v>354</v>
      </c>
      <c r="K1332">
        <f t="shared" si="58"/>
        <v>599268.9</v>
      </c>
      <c r="L1332" t="s">
        <v>2722</v>
      </c>
      <c r="M1332" t="s">
        <v>46</v>
      </c>
      <c r="N1332" t="s">
        <v>47</v>
      </c>
      <c r="O1332" s="2" t="s">
        <v>24</v>
      </c>
      <c r="P1332" s="1">
        <v>0.53333333333333333</v>
      </c>
      <c r="Q1332">
        <v>1692.85</v>
      </c>
      <c r="R1332">
        <v>354</v>
      </c>
      <c r="S1332">
        <f t="shared" si="59"/>
        <v>599268.9</v>
      </c>
      <c r="T1332" t="s">
        <v>34</v>
      </c>
      <c r="U1332" t="s">
        <v>19</v>
      </c>
    </row>
    <row r="1333" spans="1:21" x14ac:dyDescent="0.3">
      <c r="A1333">
        <v>6668443</v>
      </c>
      <c r="B1333" s="1" t="s">
        <v>2723</v>
      </c>
      <c r="C1333" t="s">
        <v>60</v>
      </c>
      <c r="D1333" t="s">
        <v>61</v>
      </c>
      <c r="E1333" s="2" t="s">
        <v>24</v>
      </c>
      <c r="F1333" s="1">
        <v>0.53333333333333333</v>
      </c>
      <c r="G1333" s="2">
        <v>41993</v>
      </c>
      <c r="H1333" s="1" t="s">
        <v>25</v>
      </c>
      <c r="I1333">
        <v>234.85</v>
      </c>
      <c r="J1333">
        <v>602</v>
      </c>
      <c r="K1333">
        <f t="shared" si="58"/>
        <v>141379.69999999998</v>
      </c>
      <c r="L1333" t="s">
        <v>2724</v>
      </c>
      <c r="M1333" t="s">
        <v>60</v>
      </c>
      <c r="N1333" t="s">
        <v>61</v>
      </c>
      <c r="O1333" s="2" t="s">
        <v>24</v>
      </c>
      <c r="P1333" s="1">
        <v>0.53333333333333333</v>
      </c>
      <c r="Q1333">
        <v>234.85</v>
      </c>
      <c r="R1333">
        <v>602</v>
      </c>
      <c r="S1333">
        <f t="shared" si="59"/>
        <v>141379.69999999998</v>
      </c>
      <c r="T1333" t="s">
        <v>34</v>
      </c>
      <c r="U1333" t="s">
        <v>19</v>
      </c>
    </row>
    <row r="1334" spans="1:21" x14ac:dyDescent="0.3">
      <c r="A1334">
        <v>180092</v>
      </c>
      <c r="B1334" s="1" t="s">
        <v>2725</v>
      </c>
      <c r="C1334" t="s">
        <v>30</v>
      </c>
      <c r="D1334" t="s">
        <v>31</v>
      </c>
      <c r="E1334" s="2" t="s">
        <v>24</v>
      </c>
      <c r="F1334" s="1">
        <v>0.53402777777777777</v>
      </c>
      <c r="G1334" s="2">
        <v>41993</v>
      </c>
      <c r="H1334" s="1" t="s">
        <v>32</v>
      </c>
      <c r="I1334">
        <v>443.75</v>
      </c>
      <c r="J1334">
        <v>298</v>
      </c>
      <c r="K1334">
        <f t="shared" si="58"/>
        <v>132237.5</v>
      </c>
      <c r="L1334" t="s">
        <v>2726</v>
      </c>
      <c r="M1334" t="s">
        <v>30</v>
      </c>
      <c r="N1334" t="s">
        <v>31</v>
      </c>
      <c r="O1334" s="2" t="s">
        <v>24</v>
      </c>
      <c r="P1334" s="1">
        <v>0.53402777777777777</v>
      </c>
      <c r="Q1334">
        <v>443.75</v>
      </c>
      <c r="R1334">
        <v>298</v>
      </c>
      <c r="S1334">
        <f t="shared" si="59"/>
        <v>132237.5</v>
      </c>
      <c r="T1334" t="s">
        <v>34</v>
      </c>
      <c r="U1334" t="s">
        <v>19</v>
      </c>
    </row>
    <row r="1335" spans="1:21" x14ac:dyDescent="0.3">
      <c r="A1335">
        <v>432852</v>
      </c>
      <c r="B1335" s="1" t="s">
        <v>2727</v>
      </c>
      <c r="C1335" t="s">
        <v>50</v>
      </c>
      <c r="D1335" t="s">
        <v>51</v>
      </c>
      <c r="E1335" s="2" t="s">
        <v>24</v>
      </c>
      <c r="F1335" s="1">
        <v>0.53402777777777777</v>
      </c>
      <c r="G1335" s="2">
        <v>41993</v>
      </c>
      <c r="H1335" s="1" t="s">
        <v>25</v>
      </c>
      <c r="I1335">
        <v>1385</v>
      </c>
      <c r="J1335">
        <v>899</v>
      </c>
      <c r="K1335">
        <f t="shared" si="58"/>
        <v>1245115</v>
      </c>
      <c r="L1335" t="s">
        <v>2728</v>
      </c>
      <c r="M1335" t="s">
        <v>50</v>
      </c>
      <c r="N1335" t="s">
        <v>53</v>
      </c>
      <c r="O1335" s="2" t="s">
        <v>24</v>
      </c>
      <c r="P1335" s="1">
        <v>0.53402777777777777</v>
      </c>
      <c r="Q1335">
        <v>1385</v>
      </c>
      <c r="R1335">
        <v>899</v>
      </c>
      <c r="S1335">
        <f t="shared" si="59"/>
        <v>1245115</v>
      </c>
      <c r="T1335" t="s">
        <v>27</v>
      </c>
      <c r="U1335" t="s">
        <v>54</v>
      </c>
    </row>
    <row r="1336" spans="1:21" x14ac:dyDescent="0.3">
      <c r="A1336">
        <v>6668444</v>
      </c>
      <c r="B1336" s="1" t="s">
        <v>2729</v>
      </c>
      <c r="C1336" t="s">
        <v>60</v>
      </c>
      <c r="D1336" t="s">
        <v>61</v>
      </c>
      <c r="E1336" s="2" t="s">
        <v>24</v>
      </c>
      <c r="F1336" s="1">
        <v>0.53402777777777777</v>
      </c>
      <c r="G1336" s="2">
        <v>41993</v>
      </c>
      <c r="H1336" s="1" t="s">
        <v>25</v>
      </c>
      <c r="I1336">
        <v>234.9</v>
      </c>
      <c r="J1336">
        <v>339</v>
      </c>
      <c r="K1336">
        <f t="shared" si="58"/>
        <v>79631.100000000006</v>
      </c>
      <c r="L1336" t="s">
        <v>2730</v>
      </c>
      <c r="M1336" t="s">
        <v>60</v>
      </c>
      <c r="N1336" t="s">
        <v>61</v>
      </c>
      <c r="O1336" s="2" t="s">
        <v>24</v>
      </c>
      <c r="P1336" s="1">
        <v>0.53402777777777777</v>
      </c>
      <c r="Q1336">
        <v>234.9</v>
      </c>
      <c r="R1336">
        <v>339</v>
      </c>
      <c r="S1336">
        <f t="shared" si="59"/>
        <v>79631.100000000006</v>
      </c>
      <c r="T1336" t="s">
        <v>34</v>
      </c>
      <c r="U1336" t="s">
        <v>19</v>
      </c>
    </row>
    <row r="1337" spans="1:21" x14ac:dyDescent="0.3">
      <c r="A1337">
        <v>180093</v>
      </c>
      <c r="B1337" s="1" t="s">
        <v>2731</v>
      </c>
      <c r="C1337" t="s">
        <v>30</v>
      </c>
      <c r="D1337" t="s">
        <v>31</v>
      </c>
      <c r="E1337" s="2" t="s">
        <v>24</v>
      </c>
      <c r="F1337" s="1">
        <v>0.53472222222222221</v>
      </c>
      <c r="G1337" s="2">
        <v>41993</v>
      </c>
      <c r="H1337" s="1" t="s">
        <v>32</v>
      </c>
      <c r="I1337">
        <v>443.75</v>
      </c>
      <c r="J1337">
        <v>497</v>
      </c>
      <c r="K1337">
        <f t="shared" si="58"/>
        <v>220543.75</v>
      </c>
      <c r="L1337" t="s">
        <v>2732</v>
      </c>
      <c r="M1337" t="s">
        <v>30</v>
      </c>
      <c r="N1337" t="s">
        <v>31</v>
      </c>
      <c r="O1337" s="2" t="s">
        <v>24</v>
      </c>
      <c r="P1337" s="1">
        <v>0.53472222222222221</v>
      </c>
      <c r="Q1337">
        <v>443.75</v>
      </c>
      <c r="R1337">
        <v>497</v>
      </c>
      <c r="S1337">
        <f t="shared" si="59"/>
        <v>220543.75</v>
      </c>
      <c r="T1337" t="s">
        <v>34</v>
      </c>
      <c r="U1337" t="s">
        <v>19</v>
      </c>
    </row>
    <row r="1338" spans="1:21" x14ac:dyDescent="0.3">
      <c r="A1338">
        <v>355947</v>
      </c>
      <c r="B1338" s="1" t="s">
        <v>2733</v>
      </c>
      <c r="C1338" t="s">
        <v>46</v>
      </c>
      <c r="D1338" t="s">
        <v>47</v>
      </c>
      <c r="E1338" s="2" t="s">
        <v>24</v>
      </c>
      <c r="F1338" s="1">
        <v>0.53472222222222221</v>
      </c>
      <c r="G1338" s="2">
        <v>41993</v>
      </c>
      <c r="H1338" s="1" t="s">
        <v>25</v>
      </c>
      <c r="I1338">
        <v>1693.1</v>
      </c>
      <c r="J1338">
        <v>356</v>
      </c>
      <c r="K1338">
        <f t="shared" si="58"/>
        <v>602743.6</v>
      </c>
      <c r="L1338" t="s">
        <v>2734</v>
      </c>
      <c r="M1338" t="s">
        <v>46</v>
      </c>
      <c r="N1338" t="s">
        <v>47</v>
      </c>
      <c r="O1338" s="2" t="s">
        <v>24</v>
      </c>
      <c r="P1338" s="1">
        <v>0.53472222222222221</v>
      </c>
      <c r="Q1338">
        <v>1693.1</v>
      </c>
      <c r="R1338">
        <v>356</v>
      </c>
      <c r="S1338">
        <f t="shared" si="59"/>
        <v>602743.6</v>
      </c>
      <c r="T1338" t="s">
        <v>34</v>
      </c>
      <c r="U1338" t="s">
        <v>19</v>
      </c>
    </row>
    <row r="1339" spans="1:21" x14ac:dyDescent="0.3">
      <c r="A1339">
        <v>510860</v>
      </c>
      <c r="B1339" s="1" t="s">
        <v>2735</v>
      </c>
      <c r="C1339" t="s">
        <v>56</v>
      </c>
      <c r="D1339" t="s">
        <v>57</v>
      </c>
      <c r="E1339" s="2" t="s">
        <v>24</v>
      </c>
      <c r="F1339" s="1">
        <v>0.53472222222222221</v>
      </c>
      <c r="G1339" s="2">
        <v>41993</v>
      </c>
      <c r="H1339" s="1" t="s">
        <v>25</v>
      </c>
      <c r="I1339">
        <v>443</v>
      </c>
      <c r="J1339">
        <v>2848</v>
      </c>
      <c r="K1339">
        <f t="shared" si="58"/>
        <v>1261664</v>
      </c>
      <c r="L1339" t="s">
        <v>2736</v>
      </c>
      <c r="M1339" t="s">
        <v>56</v>
      </c>
      <c r="N1339" t="s">
        <v>57</v>
      </c>
      <c r="O1339" s="2" t="s">
        <v>24</v>
      </c>
      <c r="P1339" s="1">
        <v>0.53472222222222221</v>
      </c>
      <c r="Q1339">
        <v>443</v>
      </c>
      <c r="R1339">
        <v>2848</v>
      </c>
      <c r="S1339">
        <f t="shared" si="59"/>
        <v>1261664</v>
      </c>
      <c r="T1339" t="s">
        <v>34</v>
      </c>
      <c r="U1339" t="s">
        <v>19</v>
      </c>
    </row>
    <row r="1340" spans="1:21" x14ac:dyDescent="0.3">
      <c r="A1340">
        <v>6668445</v>
      </c>
      <c r="B1340" s="1" t="s">
        <v>2737</v>
      </c>
      <c r="C1340" t="s">
        <v>60</v>
      </c>
      <c r="D1340" t="s">
        <v>61</v>
      </c>
      <c r="E1340" s="2" t="s">
        <v>24</v>
      </c>
      <c r="F1340" s="1">
        <v>0.53472222222222221</v>
      </c>
      <c r="G1340" s="2">
        <v>41993</v>
      </c>
      <c r="H1340" s="1" t="s">
        <v>25</v>
      </c>
      <c r="I1340">
        <v>234.7</v>
      </c>
      <c r="J1340">
        <v>248</v>
      </c>
      <c r="K1340">
        <f t="shared" si="58"/>
        <v>58205.599999999999</v>
      </c>
      <c r="L1340" t="s">
        <v>2738</v>
      </c>
      <c r="M1340" t="s">
        <v>60</v>
      </c>
      <c r="N1340" t="s">
        <v>61</v>
      </c>
      <c r="O1340" s="2" t="s">
        <v>24</v>
      </c>
      <c r="P1340" s="1">
        <v>0.53472222222222221</v>
      </c>
      <c r="Q1340">
        <v>234.7</v>
      </c>
      <c r="R1340">
        <v>248</v>
      </c>
      <c r="S1340">
        <f t="shared" si="59"/>
        <v>58205.599999999999</v>
      </c>
      <c r="T1340" t="s">
        <v>34</v>
      </c>
      <c r="U1340" t="s">
        <v>19</v>
      </c>
    </row>
    <row r="1341" spans="1:21" x14ac:dyDescent="0.3">
      <c r="A1341">
        <v>180094</v>
      </c>
      <c r="B1341" s="1" t="s">
        <v>2739</v>
      </c>
      <c r="C1341" t="s">
        <v>30</v>
      </c>
      <c r="D1341" t="s">
        <v>31</v>
      </c>
      <c r="E1341" s="2" t="s">
        <v>24</v>
      </c>
      <c r="F1341" s="1">
        <v>0.53541666666666665</v>
      </c>
      <c r="G1341" s="2">
        <v>41993</v>
      </c>
      <c r="H1341" s="1" t="s">
        <v>25</v>
      </c>
      <c r="I1341">
        <v>443.5</v>
      </c>
      <c r="J1341">
        <v>1201</v>
      </c>
      <c r="K1341">
        <f t="shared" si="58"/>
        <v>532643.5</v>
      </c>
      <c r="L1341" t="s">
        <v>2740</v>
      </c>
      <c r="M1341" t="s">
        <v>30</v>
      </c>
      <c r="N1341" t="s">
        <v>31</v>
      </c>
      <c r="O1341" s="2" t="s">
        <v>24</v>
      </c>
      <c r="P1341" s="1">
        <v>0.53541666666666665</v>
      </c>
      <c r="Q1341">
        <v>443.5</v>
      </c>
      <c r="R1341">
        <v>1201</v>
      </c>
      <c r="S1341">
        <f t="shared" si="59"/>
        <v>532643.5</v>
      </c>
      <c r="T1341" t="s">
        <v>34</v>
      </c>
      <c r="U1341" t="s">
        <v>19</v>
      </c>
    </row>
    <row r="1342" spans="1:21" x14ac:dyDescent="0.3">
      <c r="A1342">
        <v>510861</v>
      </c>
      <c r="B1342" s="1" t="s">
        <v>2741</v>
      </c>
      <c r="C1342" t="s">
        <v>56</v>
      </c>
      <c r="D1342" t="s">
        <v>57</v>
      </c>
      <c r="E1342" s="2" t="s">
        <v>24</v>
      </c>
      <c r="F1342" s="1">
        <v>0.53541666666666665</v>
      </c>
      <c r="G1342" s="2">
        <v>41993</v>
      </c>
      <c r="H1342" s="1" t="s">
        <v>25</v>
      </c>
      <c r="I1342">
        <v>443.2</v>
      </c>
      <c r="J1342">
        <v>6937</v>
      </c>
      <c r="K1342">
        <f t="shared" si="58"/>
        <v>3074478.4</v>
      </c>
      <c r="L1342" t="s">
        <v>2742</v>
      </c>
      <c r="M1342" t="s">
        <v>56</v>
      </c>
      <c r="N1342" t="s">
        <v>57</v>
      </c>
      <c r="O1342" s="2" t="s">
        <v>24</v>
      </c>
      <c r="P1342" s="1">
        <v>0.53541666666666665</v>
      </c>
      <c r="Q1342">
        <v>443.2</v>
      </c>
      <c r="R1342">
        <v>6937</v>
      </c>
      <c r="S1342">
        <f t="shared" si="59"/>
        <v>3074478.4</v>
      </c>
      <c r="T1342" t="s">
        <v>34</v>
      </c>
      <c r="U1342" t="s">
        <v>19</v>
      </c>
    </row>
    <row r="1343" spans="1:21" x14ac:dyDescent="0.3">
      <c r="A1343">
        <v>6668446</v>
      </c>
      <c r="B1343" s="1" t="s">
        <v>2743</v>
      </c>
      <c r="C1343" t="s">
        <v>60</v>
      </c>
      <c r="D1343" t="s">
        <v>61</v>
      </c>
      <c r="E1343" s="2" t="s">
        <v>24</v>
      </c>
      <c r="F1343" s="1">
        <v>0.53541666666666665</v>
      </c>
      <c r="G1343" s="2">
        <v>41993</v>
      </c>
      <c r="H1343" s="1" t="s">
        <v>25</v>
      </c>
      <c r="I1343">
        <v>234.55</v>
      </c>
      <c r="J1343">
        <v>296</v>
      </c>
      <c r="K1343">
        <f t="shared" si="58"/>
        <v>69426.8</v>
      </c>
      <c r="L1343" t="s">
        <v>2744</v>
      </c>
      <c r="M1343" t="s">
        <v>60</v>
      </c>
      <c r="N1343" t="s">
        <v>61</v>
      </c>
      <c r="O1343" s="2" t="s">
        <v>24</v>
      </c>
      <c r="P1343" s="1">
        <v>0.53541666666666665</v>
      </c>
      <c r="Q1343">
        <v>234.55</v>
      </c>
      <c r="R1343">
        <v>296</v>
      </c>
      <c r="S1343">
        <f t="shared" si="59"/>
        <v>69426.8</v>
      </c>
      <c r="T1343" t="s">
        <v>34</v>
      </c>
      <c r="U1343" t="s">
        <v>19</v>
      </c>
    </row>
    <row r="1344" spans="1:21" x14ac:dyDescent="0.3">
      <c r="A1344">
        <v>180095</v>
      </c>
      <c r="B1344" s="1" t="s">
        <v>2745</v>
      </c>
      <c r="C1344" t="s">
        <v>30</v>
      </c>
      <c r="D1344" t="s">
        <v>31</v>
      </c>
      <c r="E1344" s="2" t="s">
        <v>24</v>
      </c>
      <c r="F1344" s="1">
        <v>0.53611111111111109</v>
      </c>
      <c r="G1344" s="2">
        <v>41993</v>
      </c>
      <c r="H1344" s="1" t="s">
        <v>25</v>
      </c>
      <c r="I1344">
        <v>443.4</v>
      </c>
      <c r="J1344">
        <v>1489</v>
      </c>
      <c r="K1344">
        <f t="shared" si="58"/>
        <v>660222.6</v>
      </c>
      <c r="L1344" t="s">
        <v>2746</v>
      </c>
      <c r="M1344" t="s">
        <v>30</v>
      </c>
      <c r="N1344" t="s">
        <v>31</v>
      </c>
      <c r="O1344" s="2" t="s">
        <v>24</v>
      </c>
      <c r="P1344" s="1">
        <v>0.53611111111111109</v>
      </c>
      <c r="Q1344">
        <v>443.4</v>
      </c>
      <c r="R1344">
        <v>1489</v>
      </c>
      <c r="S1344">
        <f t="shared" si="59"/>
        <v>660222.6</v>
      </c>
      <c r="T1344" t="s">
        <v>34</v>
      </c>
      <c r="U1344" t="s">
        <v>19</v>
      </c>
    </row>
    <row r="1345" spans="1:21" x14ac:dyDescent="0.3">
      <c r="A1345">
        <v>355949</v>
      </c>
      <c r="B1345" s="1" t="s">
        <v>2747</v>
      </c>
      <c r="C1345" t="s">
        <v>46</v>
      </c>
      <c r="D1345" t="s">
        <v>47</v>
      </c>
      <c r="E1345" s="2" t="s">
        <v>24</v>
      </c>
      <c r="F1345" s="1">
        <v>0.53611111111111109</v>
      </c>
      <c r="G1345" s="2">
        <v>41993</v>
      </c>
      <c r="H1345" s="1" t="s">
        <v>32</v>
      </c>
      <c r="I1345">
        <v>1694.25</v>
      </c>
      <c r="J1345">
        <v>618</v>
      </c>
      <c r="K1345">
        <f t="shared" si="58"/>
        <v>1047046.5</v>
      </c>
      <c r="L1345" t="s">
        <v>2748</v>
      </c>
      <c r="M1345" t="s">
        <v>46</v>
      </c>
      <c r="N1345" t="s">
        <v>47</v>
      </c>
      <c r="O1345" s="2" t="s">
        <v>24</v>
      </c>
      <c r="P1345" s="1">
        <v>0.53611111111111109</v>
      </c>
      <c r="Q1345">
        <v>1694.25</v>
      </c>
      <c r="R1345">
        <v>618</v>
      </c>
      <c r="S1345">
        <f t="shared" si="59"/>
        <v>1047046.5</v>
      </c>
      <c r="T1345" t="s">
        <v>34</v>
      </c>
      <c r="U1345" t="s">
        <v>19</v>
      </c>
    </row>
    <row r="1346" spans="1:21" x14ac:dyDescent="0.3">
      <c r="A1346">
        <v>510862</v>
      </c>
      <c r="B1346" s="1" t="s">
        <v>2749</v>
      </c>
      <c r="C1346" t="s">
        <v>56</v>
      </c>
      <c r="D1346" t="s">
        <v>57</v>
      </c>
      <c r="E1346" s="2" t="s">
        <v>24</v>
      </c>
      <c r="F1346" s="1">
        <v>0.53611111111111109</v>
      </c>
      <c r="G1346" s="2">
        <v>41993</v>
      </c>
      <c r="H1346" s="1" t="s">
        <v>25</v>
      </c>
      <c r="I1346">
        <v>443.15</v>
      </c>
      <c r="J1346">
        <v>5160</v>
      </c>
      <c r="K1346">
        <f t="shared" si="58"/>
        <v>2286654</v>
      </c>
      <c r="L1346" t="s">
        <v>2750</v>
      </c>
      <c r="M1346" t="s">
        <v>56</v>
      </c>
      <c r="N1346" t="s">
        <v>57</v>
      </c>
      <c r="O1346" s="2" t="s">
        <v>24</v>
      </c>
      <c r="P1346" s="1">
        <v>0.53611111111111109</v>
      </c>
      <c r="Q1346">
        <v>443.15</v>
      </c>
      <c r="R1346">
        <v>5160</v>
      </c>
      <c r="S1346">
        <f t="shared" si="59"/>
        <v>2286654</v>
      </c>
      <c r="T1346" t="s">
        <v>34</v>
      </c>
      <c r="U1346" t="s">
        <v>19</v>
      </c>
    </row>
    <row r="1347" spans="1:21" x14ac:dyDescent="0.3">
      <c r="A1347">
        <v>6668447</v>
      </c>
      <c r="B1347" s="1" t="s">
        <v>2751</v>
      </c>
      <c r="C1347" t="s">
        <v>60</v>
      </c>
      <c r="D1347" t="s">
        <v>61</v>
      </c>
      <c r="E1347" s="2" t="s">
        <v>24</v>
      </c>
      <c r="F1347" s="1">
        <v>0.53611111111111109</v>
      </c>
      <c r="G1347" s="2">
        <v>41993</v>
      </c>
      <c r="H1347" s="1" t="s">
        <v>25</v>
      </c>
      <c r="I1347">
        <v>234.5</v>
      </c>
      <c r="J1347">
        <v>539</v>
      </c>
      <c r="K1347">
        <f t="shared" si="58"/>
        <v>126395.5</v>
      </c>
      <c r="L1347" t="s">
        <v>2752</v>
      </c>
      <c r="M1347" t="s">
        <v>60</v>
      </c>
      <c r="N1347" t="s">
        <v>61</v>
      </c>
      <c r="O1347" s="2" t="s">
        <v>24</v>
      </c>
      <c r="P1347" s="1">
        <v>0.53611111111111109</v>
      </c>
      <c r="Q1347">
        <v>234.5</v>
      </c>
      <c r="R1347">
        <v>539</v>
      </c>
      <c r="S1347">
        <f t="shared" si="59"/>
        <v>126395.5</v>
      </c>
      <c r="T1347" t="s">
        <v>34</v>
      </c>
      <c r="U1347" t="s">
        <v>19</v>
      </c>
    </row>
    <row r="1348" spans="1:21" x14ac:dyDescent="0.3">
      <c r="A1348">
        <v>180096</v>
      </c>
      <c r="B1348" s="1" t="s">
        <v>2753</v>
      </c>
      <c r="C1348" t="s">
        <v>30</v>
      </c>
      <c r="D1348" t="s">
        <v>31</v>
      </c>
      <c r="E1348" s="2" t="s">
        <v>24</v>
      </c>
      <c r="F1348" s="1">
        <v>0.53680555555555554</v>
      </c>
      <c r="G1348" s="2">
        <v>41993</v>
      </c>
      <c r="H1348" s="1" t="s">
        <v>25</v>
      </c>
      <c r="I1348">
        <v>443.45</v>
      </c>
      <c r="J1348">
        <v>687</v>
      </c>
      <c r="K1348">
        <f t="shared" si="58"/>
        <v>304650.14999999997</v>
      </c>
      <c r="L1348" t="s">
        <v>2754</v>
      </c>
      <c r="M1348" t="s">
        <v>30</v>
      </c>
      <c r="N1348" t="s">
        <v>31</v>
      </c>
      <c r="O1348" s="2" t="s">
        <v>24</v>
      </c>
      <c r="P1348" s="1">
        <v>0.53680555555555554</v>
      </c>
      <c r="Q1348">
        <v>443.45</v>
      </c>
      <c r="R1348">
        <v>687</v>
      </c>
      <c r="S1348">
        <f t="shared" si="59"/>
        <v>304650.14999999997</v>
      </c>
      <c r="T1348" t="s">
        <v>34</v>
      </c>
      <c r="U1348" t="s">
        <v>19</v>
      </c>
    </row>
    <row r="1349" spans="1:21" x14ac:dyDescent="0.3">
      <c r="A1349">
        <v>432856</v>
      </c>
      <c r="B1349" s="1" t="s">
        <v>2755</v>
      </c>
      <c r="C1349" t="s">
        <v>50</v>
      </c>
      <c r="D1349" t="s">
        <v>51</v>
      </c>
      <c r="E1349" s="2" t="s">
        <v>24</v>
      </c>
      <c r="F1349" s="1">
        <v>0.53680555555555554</v>
      </c>
      <c r="G1349" s="2">
        <v>41993</v>
      </c>
      <c r="H1349" s="1" t="s">
        <v>25</v>
      </c>
      <c r="I1349">
        <v>1384.1</v>
      </c>
      <c r="J1349">
        <v>35</v>
      </c>
      <c r="K1349">
        <f t="shared" si="58"/>
        <v>48443.5</v>
      </c>
      <c r="L1349" t="s">
        <v>2756</v>
      </c>
      <c r="M1349" t="s">
        <v>50</v>
      </c>
      <c r="N1349" t="s">
        <v>53</v>
      </c>
      <c r="O1349" s="2" t="s">
        <v>24</v>
      </c>
      <c r="P1349" s="1">
        <v>0.53680555555555554</v>
      </c>
      <c r="Q1349">
        <v>1384.1</v>
      </c>
      <c r="R1349">
        <v>35</v>
      </c>
      <c r="S1349">
        <f t="shared" si="59"/>
        <v>48443.5</v>
      </c>
      <c r="T1349" t="s">
        <v>27</v>
      </c>
      <c r="U1349" t="s">
        <v>54</v>
      </c>
    </row>
    <row r="1350" spans="1:21" x14ac:dyDescent="0.3">
      <c r="A1350">
        <v>6668448</v>
      </c>
      <c r="B1350" s="1" t="s">
        <v>2757</v>
      </c>
      <c r="C1350" t="s">
        <v>60</v>
      </c>
      <c r="D1350" t="s">
        <v>61</v>
      </c>
      <c r="E1350" s="2" t="s">
        <v>24</v>
      </c>
      <c r="F1350" s="1">
        <v>0.53680555555555554</v>
      </c>
      <c r="G1350" s="2">
        <v>41993</v>
      </c>
      <c r="H1350" s="1" t="s">
        <v>25</v>
      </c>
      <c r="I1350">
        <v>234.5</v>
      </c>
      <c r="J1350">
        <v>1418</v>
      </c>
      <c r="K1350">
        <f t="shared" si="58"/>
        <v>332521</v>
      </c>
      <c r="L1350" t="s">
        <v>2758</v>
      </c>
      <c r="M1350" t="s">
        <v>1356</v>
      </c>
      <c r="N1350" t="s">
        <v>61</v>
      </c>
      <c r="O1350" s="2" t="s">
        <v>24</v>
      </c>
      <c r="P1350" s="1">
        <v>0.53680555555555554</v>
      </c>
      <c r="Q1350">
        <v>234.5</v>
      </c>
      <c r="R1350">
        <v>1418</v>
      </c>
      <c r="S1350">
        <f t="shared" si="59"/>
        <v>332521</v>
      </c>
      <c r="T1350" t="s">
        <v>27</v>
      </c>
      <c r="U1350" t="s">
        <v>40</v>
      </c>
    </row>
    <row r="1351" spans="1:21" x14ac:dyDescent="0.3">
      <c r="A1351">
        <v>180097</v>
      </c>
      <c r="B1351" s="1" t="s">
        <v>289</v>
      </c>
      <c r="C1351" t="s">
        <v>30</v>
      </c>
      <c r="D1351" t="s">
        <v>31</v>
      </c>
      <c r="E1351" s="2" t="s">
        <v>24</v>
      </c>
      <c r="F1351" s="1">
        <v>0.53749999999999998</v>
      </c>
      <c r="G1351" s="2">
        <v>41993</v>
      </c>
      <c r="H1351" s="1" t="s">
        <v>32</v>
      </c>
      <c r="I1351">
        <v>443.35</v>
      </c>
      <c r="J1351">
        <v>1085</v>
      </c>
      <c r="K1351">
        <f t="shared" si="58"/>
        <v>481034.75</v>
      </c>
      <c r="L1351" t="s">
        <v>2759</v>
      </c>
      <c r="M1351" t="s">
        <v>30</v>
      </c>
      <c r="N1351" t="s">
        <v>31</v>
      </c>
      <c r="O1351" s="2" t="s">
        <v>24</v>
      </c>
      <c r="P1351" s="1">
        <v>0.53749999999999998</v>
      </c>
      <c r="Q1351">
        <v>443.35</v>
      </c>
      <c r="R1351">
        <v>1085</v>
      </c>
      <c r="S1351">
        <f t="shared" si="59"/>
        <v>481034.75</v>
      </c>
      <c r="T1351" t="s">
        <v>34</v>
      </c>
      <c r="U1351" t="s">
        <v>19</v>
      </c>
    </row>
    <row r="1352" spans="1:21" x14ac:dyDescent="0.3">
      <c r="A1352">
        <v>355951</v>
      </c>
      <c r="B1352" s="1" t="s">
        <v>2760</v>
      </c>
      <c r="C1352" t="s">
        <v>46</v>
      </c>
      <c r="D1352" t="s">
        <v>80</v>
      </c>
      <c r="E1352" s="2" t="s">
        <v>24</v>
      </c>
      <c r="F1352" s="1">
        <v>0.53749999999999998</v>
      </c>
      <c r="G1352" s="2">
        <v>41993</v>
      </c>
      <c r="H1352" s="1" t="s">
        <v>32</v>
      </c>
      <c r="I1352">
        <v>1693.75</v>
      </c>
      <c r="J1352">
        <v>237</v>
      </c>
      <c r="K1352">
        <f t="shared" si="58"/>
        <v>401418.75</v>
      </c>
      <c r="L1352" t="s">
        <v>2761</v>
      </c>
      <c r="M1352" t="s">
        <v>46</v>
      </c>
      <c r="N1352" t="s">
        <v>47</v>
      </c>
      <c r="O1352" s="2" t="s">
        <v>24</v>
      </c>
      <c r="P1352" s="1">
        <v>0.53749999999999998</v>
      </c>
      <c r="Q1352">
        <v>1693.75</v>
      </c>
      <c r="R1352">
        <v>237</v>
      </c>
      <c r="S1352">
        <f t="shared" si="59"/>
        <v>401418.75</v>
      </c>
      <c r="T1352" t="s">
        <v>27</v>
      </c>
      <c r="U1352" t="s">
        <v>54</v>
      </c>
    </row>
    <row r="1353" spans="1:21" x14ac:dyDescent="0.3">
      <c r="A1353">
        <v>432857</v>
      </c>
      <c r="B1353" s="1" t="s">
        <v>2762</v>
      </c>
      <c r="C1353" t="s">
        <v>50</v>
      </c>
      <c r="D1353" t="s">
        <v>51</v>
      </c>
      <c r="E1353" s="2" t="s">
        <v>24</v>
      </c>
      <c r="F1353" s="1">
        <v>0.53749999999999998</v>
      </c>
      <c r="G1353" s="2">
        <v>41993</v>
      </c>
      <c r="H1353" s="1" t="s">
        <v>25</v>
      </c>
      <c r="I1353">
        <v>1383.5</v>
      </c>
      <c r="J1353">
        <v>40</v>
      </c>
      <c r="K1353">
        <f t="shared" si="58"/>
        <v>55340</v>
      </c>
      <c r="L1353" t="s">
        <v>2763</v>
      </c>
      <c r="M1353" t="s">
        <v>50</v>
      </c>
      <c r="N1353" t="s">
        <v>53</v>
      </c>
      <c r="O1353" s="2" t="s">
        <v>24</v>
      </c>
      <c r="P1353" s="1">
        <v>0.53749999999999998</v>
      </c>
      <c r="Q1353">
        <v>1383.5</v>
      </c>
      <c r="R1353">
        <v>40</v>
      </c>
      <c r="S1353">
        <f t="shared" si="59"/>
        <v>55340</v>
      </c>
      <c r="T1353" t="s">
        <v>27</v>
      </c>
      <c r="U1353" t="s">
        <v>54</v>
      </c>
    </row>
    <row r="1354" spans="1:21" x14ac:dyDescent="0.3">
      <c r="A1354">
        <v>510864</v>
      </c>
      <c r="B1354" s="1" t="s">
        <v>2764</v>
      </c>
      <c r="C1354" t="s">
        <v>56</v>
      </c>
      <c r="D1354" t="s">
        <v>57</v>
      </c>
      <c r="E1354" s="2" t="s">
        <v>24</v>
      </c>
      <c r="F1354" s="1">
        <v>0.53749999999999998</v>
      </c>
      <c r="G1354" s="2">
        <v>41993</v>
      </c>
      <c r="H1354" s="1" t="s">
        <v>25</v>
      </c>
      <c r="I1354">
        <v>443</v>
      </c>
      <c r="J1354">
        <v>12323</v>
      </c>
      <c r="K1354">
        <f t="shared" si="58"/>
        <v>5459089</v>
      </c>
      <c r="L1354" t="s">
        <v>2765</v>
      </c>
      <c r="M1354" t="s">
        <v>56</v>
      </c>
      <c r="N1354" t="s">
        <v>57</v>
      </c>
      <c r="O1354" s="2" t="s">
        <v>24</v>
      </c>
      <c r="P1354" s="1">
        <v>0.53749999999999998</v>
      </c>
      <c r="Q1354">
        <v>443</v>
      </c>
      <c r="R1354">
        <v>12323</v>
      </c>
      <c r="S1354">
        <f t="shared" si="59"/>
        <v>5459089</v>
      </c>
      <c r="T1354" t="s">
        <v>34</v>
      </c>
      <c r="U1354" t="s">
        <v>19</v>
      </c>
    </row>
    <row r="1355" spans="1:21" x14ac:dyDescent="0.3">
      <c r="A1355">
        <v>6330807</v>
      </c>
      <c r="B1355" s="1" t="s">
        <v>2766</v>
      </c>
      <c r="C1355" t="s">
        <v>87</v>
      </c>
      <c r="D1355" t="s">
        <v>88</v>
      </c>
      <c r="E1355" s="2" t="s">
        <v>24</v>
      </c>
      <c r="F1355" s="1">
        <v>0.53749999999999998</v>
      </c>
      <c r="G1355" s="2">
        <v>41993</v>
      </c>
      <c r="H1355" s="1" t="s">
        <v>32</v>
      </c>
      <c r="I1355">
        <v>1813.5</v>
      </c>
      <c r="J1355">
        <v>80</v>
      </c>
      <c r="K1355">
        <f t="shared" si="58"/>
        <v>145080</v>
      </c>
      <c r="L1355" t="s">
        <v>2767</v>
      </c>
      <c r="M1355" t="s">
        <v>87</v>
      </c>
      <c r="N1355" t="s">
        <v>88</v>
      </c>
      <c r="O1355" s="2" t="s">
        <v>24</v>
      </c>
      <c r="P1355" s="1">
        <v>0.53749999999999998</v>
      </c>
      <c r="Q1355">
        <v>1813.5</v>
      </c>
      <c r="R1355">
        <v>81</v>
      </c>
      <c r="S1355">
        <f t="shared" si="59"/>
        <v>146893.5</v>
      </c>
      <c r="T1355" t="s">
        <v>27</v>
      </c>
      <c r="U1355" t="s">
        <v>28</v>
      </c>
    </row>
    <row r="1356" spans="1:21" x14ac:dyDescent="0.3">
      <c r="A1356">
        <v>6668449</v>
      </c>
      <c r="B1356" s="1" t="s">
        <v>2768</v>
      </c>
      <c r="C1356" t="s">
        <v>60</v>
      </c>
      <c r="D1356" t="s">
        <v>61</v>
      </c>
      <c r="E1356" s="2" t="s">
        <v>24</v>
      </c>
      <c r="F1356" s="1">
        <v>0.53749999999999998</v>
      </c>
      <c r="G1356" s="2">
        <v>41993</v>
      </c>
      <c r="H1356" s="1" t="s">
        <v>32</v>
      </c>
      <c r="I1356">
        <v>234.4</v>
      </c>
      <c r="J1356">
        <v>1346</v>
      </c>
      <c r="K1356">
        <f t="shared" si="58"/>
        <v>315502.40000000002</v>
      </c>
      <c r="L1356" t="s">
        <v>2769</v>
      </c>
      <c r="M1356" t="s">
        <v>60</v>
      </c>
      <c r="N1356" t="s">
        <v>61</v>
      </c>
      <c r="O1356" s="2" t="s">
        <v>24</v>
      </c>
      <c r="P1356" s="1">
        <v>0.53749999999999998</v>
      </c>
      <c r="Q1356">
        <v>234.4</v>
      </c>
      <c r="R1356">
        <v>1346</v>
      </c>
      <c r="S1356">
        <f t="shared" si="59"/>
        <v>315502.40000000002</v>
      </c>
      <c r="T1356" t="s">
        <v>34</v>
      </c>
      <c r="U1356" t="s">
        <v>19</v>
      </c>
    </row>
    <row r="1357" spans="1:21" x14ac:dyDescent="0.3">
      <c r="A1357">
        <v>16848</v>
      </c>
      <c r="B1357" s="1" t="s">
        <v>2770</v>
      </c>
      <c r="C1357" t="s">
        <v>65</v>
      </c>
      <c r="D1357" t="s">
        <v>66</v>
      </c>
      <c r="E1357" s="2" t="s">
        <v>24</v>
      </c>
      <c r="F1357" s="1">
        <v>0.53819444444444442</v>
      </c>
      <c r="G1357" s="2">
        <v>41993</v>
      </c>
      <c r="H1357" s="1" t="s">
        <v>25</v>
      </c>
      <c r="I1357">
        <v>7.45</v>
      </c>
      <c r="J1357">
        <v>2</v>
      </c>
      <c r="K1357">
        <f t="shared" si="58"/>
        <v>14.9</v>
      </c>
      <c r="L1357" t="s">
        <v>2771</v>
      </c>
      <c r="M1357" t="s">
        <v>65</v>
      </c>
      <c r="N1357" t="s">
        <v>66</v>
      </c>
      <c r="O1357" s="2" t="s">
        <v>24</v>
      </c>
      <c r="P1357" s="1">
        <v>0.53819444444444442</v>
      </c>
      <c r="Q1357">
        <v>7.45</v>
      </c>
      <c r="R1357">
        <v>2</v>
      </c>
      <c r="S1357">
        <f t="shared" si="59"/>
        <v>14.9</v>
      </c>
      <c r="T1357" t="s">
        <v>34</v>
      </c>
      <c r="U1357" t="s">
        <v>19</v>
      </c>
    </row>
    <row r="1358" spans="1:21" x14ac:dyDescent="0.3">
      <c r="A1358">
        <v>355952</v>
      </c>
      <c r="B1358" s="1" t="s">
        <v>2772</v>
      </c>
      <c r="C1358" t="s">
        <v>46</v>
      </c>
      <c r="D1358" t="s">
        <v>47</v>
      </c>
      <c r="E1358" s="2" t="s">
        <v>24</v>
      </c>
      <c r="F1358" s="1">
        <v>0.53819444444444442</v>
      </c>
      <c r="G1358" s="2">
        <v>41993</v>
      </c>
      <c r="H1358" s="1" t="s">
        <v>25</v>
      </c>
      <c r="I1358">
        <v>1693.7</v>
      </c>
      <c r="J1358">
        <v>887</v>
      </c>
      <c r="K1358">
        <f t="shared" si="58"/>
        <v>1502311.9000000001</v>
      </c>
      <c r="L1358" t="s">
        <v>2773</v>
      </c>
      <c r="M1358" t="s">
        <v>46</v>
      </c>
      <c r="N1358" t="s">
        <v>47</v>
      </c>
      <c r="O1358" s="2" t="s">
        <v>24</v>
      </c>
      <c r="P1358" s="1">
        <v>0.53819444444444442</v>
      </c>
      <c r="Q1358">
        <v>1693.7</v>
      </c>
      <c r="R1358">
        <v>887</v>
      </c>
      <c r="S1358">
        <f t="shared" si="59"/>
        <v>1502311.9000000001</v>
      </c>
      <c r="T1358" t="s">
        <v>34</v>
      </c>
      <c r="U1358" t="s">
        <v>19</v>
      </c>
    </row>
    <row r="1359" spans="1:21" x14ac:dyDescent="0.3">
      <c r="A1359">
        <v>510865</v>
      </c>
      <c r="B1359" s="1" t="s">
        <v>2774</v>
      </c>
      <c r="C1359" t="s">
        <v>56</v>
      </c>
      <c r="D1359" t="s">
        <v>57</v>
      </c>
      <c r="E1359" s="2" t="s">
        <v>24</v>
      </c>
      <c r="F1359" s="1">
        <v>0.53819444444444442</v>
      </c>
      <c r="G1359" s="2">
        <v>41993</v>
      </c>
      <c r="H1359" s="1" t="s">
        <v>25</v>
      </c>
      <c r="I1359">
        <v>443</v>
      </c>
      <c r="J1359">
        <v>7029</v>
      </c>
      <c r="K1359">
        <f t="shared" si="58"/>
        <v>3113847</v>
      </c>
      <c r="L1359" t="s">
        <v>2775</v>
      </c>
      <c r="M1359" t="s">
        <v>56</v>
      </c>
      <c r="N1359" t="s">
        <v>57</v>
      </c>
      <c r="O1359" s="2" t="s">
        <v>24</v>
      </c>
      <c r="P1359" s="1">
        <v>0.53819444444444442</v>
      </c>
      <c r="Q1359">
        <v>443</v>
      </c>
      <c r="R1359">
        <v>7029</v>
      </c>
      <c r="S1359">
        <f t="shared" si="59"/>
        <v>3113847</v>
      </c>
      <c r="T1359" t="s">
        <v>34</v>
      </c>
      <c r="U1359" t="s">
        <v>19</v>
      </c>
    </row>
    <row r="1360" spans="1:21" x14ac:dyDescent="0.3">
      <c r="A1360">
        <v>6668450</v>
      </c>
      <c r="B1360" s="1" t="s">
        <v>2776</v>
      </c>
      <c r="C1360" t="s">
        <v>60</v>
      </c>
      <c r="D1360" t="s">
        <v>61</v>
      </c>
      <c r="E1360" s="2" t="s">
        <v>24</v>
      </c>
      <c r="F1360" s="1">
        <v>0.53819444444444442</v>
      </c>
      <c r="G1360" s="2">
        <v>41993</v>
      </c>
      <c r="H1360" s="1" t="s">
        <v>25</v>
      </c>
      <c r="I1360">
        <v>234.4</v>
      </c>
      <c r="J1360">
        <v>518</v>
      </c>
      <c r="K1360">
        <f t="shared" si="58"/>
        <v>121419.2</v>
      </c>
      <c r="L1360" t="s">
        <v>2777</v>
      </c>
      <c r="M1360" t="s">
        <v>60</v>
      </c>
      <c r="N1360" t="s">
        <v>61</v>
      </c>
      <c r="O1360" s="2" t="s">
        <v>24</v>
      </c>
      <c r="P1360" s="1">
        <v>0.53819444444444442</v>
      </c>
      <c r="Q1360">
        <v>234.4</v>
      </c>
      <c r="R1360">
        <v>518</v>
      </c>
      <c r="S1360">
        <f t="shared" si="59"/>
        <v>121419.2</v>
      </c>
      <c r="T1360" t="s">
        <v>34</v>
      </c>
      <c r="U1360" t="s">
        <v>19</v>
      </c>
    </row>
    <row r="1361" spans="1:21" x14ac:dyDescent="0.3">
      <c r="A1361">
        <v>180099</v>
      </c>
      <c r="B1361" s="1" t="s">
        <v>2778</v>
      </c>
      <c r="C1361" t="s">
        <v>30</v>
      </c>
      <c r="D1361" t="s">
        <v>31</v>
      </c>
      <c r="E1361" s="2" t="s">
        <v>24</v>
      </c>
      <c r="F1361" s="1">
        <v>0.53888888888888886</v>
      </c>
      <c r="G1361" s="2">
        <v>41993</v>
      </c>
      <c r="H1361" s="1" t="s">
        <v>25</v>
      </c>
      <c r="I1361">
        <v>442.9</v>
      </c>
      <c r="J1361">
        <v>3507</v>
      </c>
      <c r="K1361">
        <f t="shared" si="58"/>
        <v>1553250.2999999998</v>
      </c>
      <c r="L1361" t="s">
        <v>2046</v>
      </c>
      <c r="M1361" t="s">
        <v>30</v>
      </c>
      <c r="N1361" t="s">
        <v>31</v>
      </c>
      <c r="O1361" s="2" t="s">
        <v>24</v>
      </c>
      <c r="P1361" s="1">
        <v>0.53888888888888886</v>
      </c>
      <c r="Q1361">
        <v>442.9</v>
      </c>
      <c r="R1361">
        <v>3507</v>
      </c>
      <c r="S1361">
        <f t="shared" si="59"/>
        <v>1553250.2999999998</v>
      </c>
      <c r="T1361" t="s">
        <v>34</v>
      </c>
      <c r="U1361" t="s">
        <v>19</v>
      </c>
    </row>
    <row r="1362" spans="1:21" x14ac:dyDescent="0.3">
      <c r="A1362">
        <v>432859</v>
      </c>
      <c r="B1362" s="1" t="s">
        <v>2779</v>
      </c>
      <c r="C1362" t="s">
        <v>50</v>
      </c>
      <c r="D1362" t="s">
        <v>51</v>
      </c>
      <c r="E1362" s="2" t="s">
        <v>24</v>
      </c>
      <c r="F1362" s="1">
        <v>0.53888888888888886</v>
      </c>
      <c r="G1362" s="2">
        <v>41993</v>
      </c>
      <c r="H1362" s="1" t="s">
        <v>25</v>
      </c>
      <c r="I1362">
        <v>1383.05</v>
      </c>
      <c r="J1362">
        <v>133</v>
      </c>
      <c r="K1362">
        <f t="shared" si="58"/>
        <v>183945.65</v>
      </c>
      <c r="L1362" t="s">
        <v>2780</v>
      </c>
      <c r="M1362" t="s">
        <v>50</v>
      </c>
      <c r="N1362" t="s">
        <v>53</v>
      </c>
      <c r="O1362" s="2" t="s">
        <v>24</v>
      </c>
      <c r="P1362" s="1">
        <v>0.53888888888888886</v>
      </c>
      <c r="Q1362">
        <v>1383.05</v>
      </c>
      <c r="R1362">
        <v>133</v>
      </c>
      <c r="S1362">
        <f t="shared" si="59"/>
        <v>183945.65</v>
      </c>
      <c r="T1362" t="s">
        <v>27</v>
      </c>
      <c r="U1362" t="s">
        <v>54</v>
      </c>
    </row>
    <row r="1363" spans="1:21" x14ac:dyDescent="0.3">
      <c r="A1363">
        <v>510866</v>
      </c>
      <c r="B1363" s="1" t="s">
        <v>2781</v>
      </c>
      <c r="C1363" t="s">
        <v>56</v>
      </c>
      <c r="D1363" t="s">
        <v>57</v>
      </c>
      <c r="E1363" s="2" t="s">
        <v>24</v>
      </c>
      <c r="F1363" s="1">
        <v>0.53888888888888886</v>
      </c>
      <c r="G1363" s="2">
        <v>41993</v>
      </c>
      <c r="H1363" s="1" t="s">
        <v>25</v>
      </c>
      <c r="I1363">
        <v>442.95</v>
      </c>
      <c r="J1363">
        <v>2263</v>
      </c>
      <c r="K1363">
        <f t="shared" si="58"/>
        <v>1002395.85</v>
      </c>
      <c r="L1363" t="s">
        <v>2782</v>
      </c>
      <c r="M1363" t="s">
        <v>56</v>
      </c>
      <c r="N1363" t="s">
        <v>57</v>
      </c>
      <c r="O1363" s="2" t="s">
        <v>24</v>
      </c>
      <c r="P1363" s="1">
        <v>0.53888888888888886</v>
      </c>
      <c r="Q1363">
        <v>442.95</v>
      </c>
      <c r="R1363">
        <v>2263</v>
      </c>
      <c r="S1363">
        <f t="shared" si="59"/>
        <v>1002395.85</v>
      </c>
      <c r="T1363" t="s">
        <v>34</v>
      </c>
      <c r="U1363" t="s">
        <v>19</v>
      </c>
    </row>
    <row r="1364" spans="1:21" x14ac:dyDescent="0.3">
      <c r="A1364">
        <v>6668451</v>
      </c>
      <c r="B1364" s="1" t="s">
        <v>2783</v>
      </c>
      <c r="C1364" t="s">
        <v>60</v>
      </c>
      <c r="D1364" t="s">
        <v>61</v>
      </c>
      <c r="E1364" s="2" t="s">
        <v>24</v>
      </c>
      <c r="F1364" s="1">
        <v>0.53888888888888886</v>
      </c>
      <c r="G1364" s="2">
        <v>41993</v>
      </c>
      <c r="H1364" s="1" t="s">
        <v>25</v>
      </c>
      <c r="I1364">
        <v>234.35</v>
      </c>
      <c r="J1364">
        <v>901</v>
      </c>
      <c r="K1364">
        <f t="shared" si="58"/>
        <v>211149.35</v>
      </c>
      <c r="L1364" t="s">
        <v>2784</v>
      </c>
      <c r="M1364" t="s">
        <v>60</v>
      </c>
      <c r="N1364" t="s">
        <v>61</v>
      </c>
      <c r="O1364" s="2" t="s">
        <v>24</v>
      </c>
      <c r="P1364" s="1">
        <v>0.53888888888888886</v>
      </c>
      <c r="Q1364">
        <v>234.35</v>
      </c>
      <c r="R1364">
        <v>901</v>
      </c>
      <c r="S1364">
        <f t="shared" si="59"/>
        <v>211149.35</v>
      </c>
      <c r="T1364" t="s">
        <v>34</v>
      </c>
      <c r="U1364" t="s">
        <v>19</v>
      </c>
    </row>
    <row r="1365" spans="1:21" x14ac:dyDescent="0.3">
      <c r="A1365">
        <v>16849</v>
      </c>
      <c r="B1365" s="1" t="s">
        <v>2785</v>
      </c>
      <c r="C1365" t="s">
        <v>65</v>
      </c>
      <c r="D1365" t="s">
        <v>66</v>
      </c>
      <c r="E1365" s="2" t="s">
        <v>24</v>
      </c>
      <c r="F1365" s="1">
        <v>0.5395833333333333</v>
      </c>
      <c r="G1365" s="2">
        <v>41993</v>
      </c>
      <c r="H1365" s="1" t="s">
        <v>25</v>
      </c>
      <c r="I1365">
        <v>7.4</v>
      </c>
      <c r="J1365">
        <v>560</v>
      </c>
      <c r="K1365">
        <f t="shared" si="58"/>
        <v>4144</v>
      </c>
      <c r="L1365" t="s">
        <v>2786</v>
      </c>
      <c r="M1365" t="s">
        <v>65</v>
      </c>
      <c r="N1365" t="s">
        <v>66</v>
      </c>
      <c r="O1365" s="2" t="s">
        <v>24</v>
      </c>
      <c r="P1365" s="1">
        <v>0.5395833333333333</v>
      </c>
      <c r="Q1365">
        <v>7.45</v>
      </c>
      <c r="R1365">
        <v>560</v>
      </c>
      <c r="S1365">
        <f t="shared" si="59"/>
        <v>4172</v>
      </c>
      <c r="T1365" t="s">
        <v>27</v>
      </c>
      <c r="U1365" t="s">
        <v>68</v>
      </c>
    </row>
    <row r="1366" spans="1:21" x14ac:dyDescent="0.3">
      <c r="A1366">
        <v>180100</v>
      </c>
      <c r="B1366" s="1" t="s">
        <v>2787</v>
      </c>
      <c r="C1366" t="s">
        <v>30</v>
      </c>
      <c r="D1366" t="s">
        <v>31</v>
      </c>
      <c r="E1366" s="2" t="s">
        <v>24</v>
      </c>
      <c r="F1366" s="1">
        <v>0.5395833333333333</v>
      </c>
      <c r="G1366" s="2">
        <v>41993</v>
      </c>
      <c r="H1366" s="1" t="s">
        <v>25</v>
      </c>
      <c r="I1366">
        <v>442.2</v>
      </c>
      <c r="J1366">
        <v>4854</v>
      </c>
      <c r="K1366">
        <f t="shared" si="58"/>
        <v>2146438.7999999998</v>
      </c>
      <c r="L1366" t="s">
        <v>2788</v>
      </c>
      <c r="M1366" t="s">
        <v>30</v>
      </c>
      <c r="N1366" t="s">
        <v>31</v>
      </c>
      <c r="O1366" s="2" t="s">
        <v>24</v>
      </c>
      <c r="P1366" s="1">
        <v>0.5395833333333333</v>
      </c>
      <c r="Q1366">
        <v>442.2</v>
      </c>
      <c r="R1366">
        <v>4854</v>
      </c>
      <c r="S1366">
        <f t="shared" si="59"/>
        <v>2146438.7999999998</v>
      </c>
      <c r="T1366" t="s">
        <v>34</v>
      </c>
      <c r="U1366" t="s">
        <v>19</v>
      </c>
    </row>
    <row r="1367" spans="1:21" x14ac:dyDescent="0.3">
      <c r="A1367">
        <v>510867</v>
      </c>
      <c r="B1367" s="1" t="s">
        <v>2789</v>
      </c>
      <c r="C1367" t="s">
        <v>56</v>
      </c>
      <c r="D1367" t="s">
        <v>57</v>
      </c>
      <c r="E1367" s="2" t="s">
        <v>24</v>
      </c>
      <c r="F1367" s="1">
        <v>0.5395833333333333</v>
      </c>
      <c r="G1367" s="2">
        <v>41993</v>
      </c>
      <c r="H1367" s="1" t="s">
        <v>25</v>
      </c>
      <c r="I1367">
        <v>442.95</v>
      </c>
      <c r="J1367">
        <v>8915</v>
      </c>
      <c r="K1367">
        <f t="shared" si="58"/>
        <v>3948899.25</v>
      </c>
      <c r="L1367" t="s">
        <v>2790</v>
      </c>
      <c r="M1367" t="s">
        <v>56</v>
      </c>
      <c r="N1367" t="s">
        <v>57</v>
      </c>
      <c r="O1367" s="2" t="s">
        <v>24</v>
      </c>
      <c r="P1367" s="1">
        <v>0.5395833333333333</v>
      </c>
      <c r="Q1367">
        <v>442.95</v>
      </c>
      <c r="R1367">
        <v>8913</v>
      </c>
      <c r="S1367">
        <f t="shared" si="59"/>
        <v>3948013.35</v>
      </c>
      <c r="T1367" t="s">
        <v>27</v>
      </c>
      <c r="U1367" t="s">
        <v>28</v>
      </c>
    </row>
    <row r="1368" spans="1:21" x14ac:dyDescent="0.3">
      <c r="A1368">
        <v>6668452</v>
      </c>
      <c r="B1368" s="1" t="s">
        <v>2791</v>
      </c>
      <c r="C1368" t="s">
        <v>60</v>
      </c>
      <c r="D1368" t="s">
        <v>61</v>
      </c>
      <c r="E1368" s="2" t="s">
        <v>24</v>
      </c>
      <c r="F1368" s="1">
        <v>0.5395833333333333</v>
      </c>
      <c r="G1368" s="2">
        <v>41993</v>
      </c>
      <c r="H1368" s="1" t="s">
        <v>25</v>
      </c>
      <c r="I1368">
        <v>234.3</v>
      </c>
      <c r="J1368">
        <v>4337</v>
      </c>
      <c r="K1368">
        <f t="shared" si="58"/>
        <v>1016159.1000000001</v>
      </c>
      <c r="L1368" t="s">
        <v>2792</v>
      </c>
      <c r="M1368" t="s">
        <v>60</v>
      </c>
      <c r="N1368" t="s">
        <v>61</v>
      </c>
      <c r="O1368" s="2" t="s">
        <v>24</v>
      </c>
      <c r="P1368" s="1">
        <v>0.5395833333333333</v>
      </c>
      <c r="Q1368">
        <v>234.3</v>
      </c>
      <c r="R1368">
        <v>4337</v>
      </c>
      <c r="S1368">
        <f t="shared" si="59"/>
        <v>1016159.1000000001</v>
      </c>
      <c r="T1368" t="s">
        <v>34</v>
      </c>
      <c r="U1368" t="s">
        <v>19</v>
      </c>
    </row>
    <row r="1369" spans="1:21" x14ac:dyDescent="0.3">
      <c r="A1369">
        <v>180101</v>
      </c>
      <c r="B1369" s="1" t="s">
        <v>2793</v>
      </c>
      <c r="C1369" t="s">
        <v>30</v>
      </c>
      <c r="D1369" t="s">
        <v>31</v>
      </c>
      <c r="E1369" s="2" t="s">
        <v>24</v>
      </c>
      <c r="F1369" s="1">
        <v>0.54027777777777775</v>
      </c>
      <c r="G1369" s="2">
        <v>41993</v>
      </c>
      <c r="H1369" s="1" t="s">
        <v>25</v>
      </c>
      <c r="I1369">
        <v>441.95</v>
      </c>
      <c r="J1369">
        <v>811</v>
      </c>
      <c r="K1369">
        <f t="shared" si="58"/>
        <v>358421.45</v>
      </c>
      <c r="L1369" t="s">
        <v>2794</v>
      </c>
      <c r="M1369" t="s">
        <v>30</v>
      </c>
      <c r="N1369" t="s">
        <v>31</v>
      </c>
      <c r="O1369" s="2" t="s">
        <v>24</v>
      </c>
      <c r="P1369" s="1">
        <v>0.54027777777777775</v>
      </c>
      <c r="Q1369">
        <v>441.95</v>
      </c>
      <c r="R1369">
        <v>811</v>
      </c>
      <c r="S1369">
        <f t="shared" si="59"/>
        <v>358421.45</v>
      </c>
      <c r="T1369" t="s">
        <v>34</v>
      </c>
      <c r="U1369" t="s">
        <v>19</v>
      </c>
    </row>
    <row r="1370" spans="1:21" x14ac:dyDescent="0.3">
      <c r="A1370">
        <v>432861</v>
      </c>
      <c r="B1370" s="1" t="s">
        <v>2795</v>
      </c>
      <c r="C1370" t="s">
        <v>50</v>
      </c>
      <c r="D1370" t="s">
        <v>51</v>
      </c>
      <c r="E1370" s="2" t="s">
        <v>24</v>
      </c>
      <c r="F1370" s="1">
        <v>0.54027777777777775</v>
      </c>
      <c r="G1370" s="2">
        <v>41993</v>
      </c>
      <c r="H1370" s="1" t="s">
        <v>25</v>
      </c>
      <c r="I1370">
        <v>1385</v>
      </c>
      <c r="J1370">
        <v>1540</v>
      </c>
      <c r="K1370">
        <f t="shared" si="58"/>
        <v>2132900</v>
      </c>
      <c r="L1370" t="s">
        <v>2796</v>
      </c>
      <c r="M1370" t="s">
        <v>50</v>
      </c>
      <c r="N1370" t="s">
        <v>53</v>
      </c>
      <c r="O1370" s="2" t="s">
        <v>24</v>
      </c>
      <c r="P1370" s="1">
        <v>0.54027777777777775</v>
      </c>
      <c r="Q1370">
        <v>1385</v>
      </c>
      <c r="R1370">
        <v>1540</v>
      </c>
      <c r="S1370">
        <f t="shared" si="59"/>
        <v>2132900</v>
      </c>
      <c r="T1370" t="s">
        <v>27</v>
      </c>
      <c r="U1370" t="s">
        <v>54</v>
      </c>
    </row>
    <row r="1371" spans="1:21" x14ac:dyDescent="0.3">
      <c r="A1371">
        <v>510868</v>
      </c>
      <c r="B1371" s="1" t="s">
        <v>2797</v>
      </c>
      <c r="C1371" t="s">
        <v>56</v>
      </c>
      <c r="D1371" t="s">
        <v>57</v>
      </c>
      <c r="E1371" s="2" t="s">
        <v>24</v>
      </c>
      <c r="F1371" s="1">
        <v>0.54027777777777775</v>
      </c>
      <c r="G1371" s="2">
        <v>41993</v>
      </c>
      <c r="H1371" s="1" t="s">
        <v>25</v>
      </c>
      <c r="I1371">
        <v>442.95</v>
      </c>
      <c r="J1371">
        <v>1326</v>
      </c>
      <c r="K1371">
        <f t="shared" si="58"/>
        <v>587351.69999999995</v>
      </c>
      <c r="L1371" t="s">
        <v>2798</v>
      </c>
      <c r="M1371" t="s">
        <v>56</v>
      </c>
      <c r="N1371" t="s">
        <v>57</v>
      </c>
      <c r="O1371" s="2" t="s">
        <v>24</v>
      </c>
      <c r="P1371" s="1">
        <v>0.54027777777777775</v>
      </c>
      <c r="Q1371">
        <v>442.95</v>
      </c>
      <c r="R1371">
        <v>1326</v>
      </c>
      <c r="S1371">
        <f t="shared" si="59"/>
        <v>587351.69999999995</v>
      </c>
      <c r="T1371" t="s">
        <v>34</v>
      </c>
      <c r="U1371" t="s">
        <v>19</v>
      </c>
    </row>
    <row r="1372" spans="1:21" x14ac:dyDescent="0.3">
      <c r="A1372">
        <v>432862</v>
      </c>
      <c r="B1372" s="1" t="s">
        <v>2799</v>
      </c>
      <c r="C1372" t="s">
        <v>50</v>
      </c>
      <c r="D1372" t="s">
        <v>51</v>
      </c>
      <c r="E1372" s="2" t="s">
        <v>24</v>
      </c>
      <c r="F1372" s="1">
        <v>0.54097222222222219</v>
      </c>
      <c r="G1372" s="2">
        <v>41993</v>
      </c>
      <c r="H1372" s="1" t="s">
        <v>32</v>
      </c>
      <c r="I1372">
        <v>1385</v>
      </c>
      <c r="J1372">
        <v>4002</v>
      </c>
      <c r="K1372">
        <f t="shared" si="58"/>
        <v>5542770</v>
      </c>
      <c r="L1372" t="s">
        <v>2800</v>
      </c>
      <c r="M1372" t="s">
        <v>50</v>
      </c>
      <c r="N1372" t="s">
        <v>51</v>
      </c>
      <c r="O1372" s="2" t="s">
        <v>24</v>
      </c>
      <c r="P1372" s="1">
        <v>0.54097222222222219</v>
      </c>
      <c r="Q1372">
        <v>1385</v>
      </c>
      <c r="R1372">
        <v>4002</v>
      </c>
      <c r="S1372">
        <f t="shared" si="59"/>
        <v>5542770</v>
      </c>
      <c r="T1372" t="s">
        <v>34</v>
      </c>
      <c r="U1372" t="s">
        <v>19</v>
      </c>
    </row>
    <row r="1373" spans="1:21" x14ac:dyDescent="0.3">
      <c r="A1373">
        <v>510869</v>
      </c>
      <c r="B1373" s="1" t="s">
        <v>2801</v>
      </c>
      <c r="C1373" t="s">
        <v>56</v>
      </c>
      <c r="D1373" t="s">
        <v>57</v>
      </c>
      <c r="E1373" s="2" t="s">
        <v>24</v>
      </c>
      <c r="F1373" s="1">
        <v>0.54097222222222219</v>
      </c>
      <c r="G1373" s="2">
        <v>41993</v>
      </c>
      <c r="H1373" s="1" t="s">
        <v>25</v>
      </c>
      <c r="I1373">
        <v>443.15</v>
      </c>
      <c r="J1373">
        <v>561</v>
      </c>
      <c r="K1373">
        <f t="shared" si="58"/>
        <v>248607.15</v>
      </c>
      <c r="L1373" t="s">
        <v>2802</v>
      </c>
      <c r="M1373" t="s">
        <v>56</v>
      </c>
      <c r="N1373" t="s">
        <v>57</v>
      </c>
      <c r="O1373" s="2" t="s">
        <v>24</v>
      </c>
      <c r="P1373" s="1">
        <v>0.54097222222222219</v>
      </c>
      <c r="Q1373">
        <v>443.15</v>
      </c>
      <c r="R1373">
        <v>561</v>
      </c>
      <c r="S1373">
        <f t="shared" si="59"/>
        <v>248607.15</v>
      </c>
      <c r="T1373" t="s">
        <v>34</v>
      </c>
      <c r="U1373" t="s">
        <v>19</v>
      </c>
    </row>
    <row r="1374" spans="1:21" x14ac:dyDescent="0.3">
      <c r="A1374">
        <v>6330809</v>
      </c>
      <c r="B1374" s="1" t="s">
        <v>2803</v>
      </c>
      <c r="C1374" t="s">
        <v>87</v>
      </c>
      <c r="D1374" t="s">
        <v>88</v>
      </c>
      <c r="E1374" s="2" t="s">
        <v>24</v>
      </c>
      <c r="F1374" s="1">
        <v>0.54097222222222219</v>
      </c>
      <c r="G1374" s="2">
        <v>41993</v>
      </c>
      <c r="H1374" s="1" t="s">
        <v>25</v>
      </c>
      <c r="I1374">
        <v>1815</v>
      </c>
      <c r="J1374">
        <v>52</v>
      </c>
      <c r="K1374">
        <f t="shared" si="58"/>
        <v>94380</v>
      </c>
      <c r="L1374" t="s">
        <v>2804</v>
      </c>
      <c r="M1374" t="s">
        <v>87</v>
      </c>
      <c r="N1374" t="s">
        <v>88</v>
      </c>
      <c r="O1374" s="2" t="s">
        <v>24</v>
      </c>
      <c r="P1374" s="1">
        <v>0.54097222222222219</v>
      </c>
      <c r="Q1374">
        <v>1815</v>
      </c>
      <c r="R1374">
        <v>52</v>
      </c>
      <c r="S1374">
        <f t="shared" si="59"/>
        <v>94380</v>
      </c>
      <c r="T1374" t="s">
        <v>34</v>
      </c>
      <c r="U1374" t="s">
        <v>19</v>
      </c>
    </row>
    <row r="1375" spans="1:21" x14ac:dyDescent="0.3">
      <c r="A1375">
        <v>6668454</v>
      </c>
      <c r="B1375" s="1" t="s">
        <v>2805</v>
      </c>
      <c r="C1375" t="s">
        <v>60</v>
      </c>
      <c r="D1375" t="s">
        <v>61</v>
      </c>
      <c r="E1375" s="2" t="s">
        <v>24</v>
      </c>
      <c r="F1375" s="1">
        <v>0.54097222222222219</v>
      </c>
      <c r="G1375" s="2">
        <v>41993</v>
      </c>
      <c r="H1375" s="1" t="s">
        <v>25</v>
      </c>
      <c r="I1375">
        <v>234</v>
      </c>
      <c r="J1375">
        <v>1900</v>
      </c>
      <c r="K1375">
        <f t="shared" si="58"/>
        <v>444600</v>
      </c>
      <c r="L1375" t="s">
        <v>2806</v>
      </c>
      <c r="M1375" t="s">
        <v>60</v>
      </c>
      <c r="N1375" t="s">
        <v>61</v>
      </c>
      <c r="O1375" s="2" t="s">
        <v>24</v>
      </c>
      <c r="P1375" s="1">
        <v>0.54097222222222219</v>
      </c>
      <c r="Q1375">
        <v>234</v>
      </c>
      <c r="R1375">
        <v>1900</v>
      </c>
      <c r="S1375">
        <f t="shared" si="59"/>
        <v>444600</v>
      </c>
      <c r="T1375" t="s">
        <v>34</v>
      </c>
      <c r="U1375" t="s">
        <v>19</v>
      </c>
    </row>
    <row r="1376" spans="1:21" x14ac:dyDescent="0.3">
      <c r="A1376">
        <v>16850</v>
      </c>
      <c r="B1376" s="1" t="s">
        <v>2807</v>
      </c>
      <c r="C1376" t="s">
        <v>65</v>
      </c>
      <c r="D1376" t="s">
        <v>66</v>
      </c>
      <c r="E1376" s="2" t="s">
        <v>24</v>
      </c>
      <c r="F1376" s="1">
        <v>0.54166666666666663</v>
      </c>
      <c r="G1376" s="2">
        <v>41993</v>
      </c>
      <c r="H1376" s="1" t="s">
        <v>32</v>
      </c>
      <c r="I1376">
        <v>7.4</v>
      </c>
      <c r="J1376">
        <v>600</v>
      </c>
      <c r="K1376">
        <f t="shared" si="58"/>
        <v>4440</v>
      </c>
      <c r="L1376" t="s">
        <v>2808</v>
      </c>
      <c r="M1376" t="s">
        <v>65</v>
      </c>
      <c r="N1376" t="s">
        <v>66</v>
      </c>
      <c r="O1376" s="2" t="s">
        <v>24</v>
      </c>
      <c r="P1376" s="1">
        <v>0.54166666666666663</v>
      </c>
      <c r="Q1376">
        <v>7.4</v>
      </c>
      <c r="R1376">
        <v>600</v>
      </c>
      <c r="S1376">
        <f t="shared" si="59"/>
        <v>4440</v>
      </c>
      <c r="T1376" t="s">
        <v>34</v>
      </c>
      <c r="U1376" t="s">
        <v>19</v>
      </c>
    </row>
    <row r="1377" spans="1:21" x14ac:dyDescent="0.3">
      <c r="A1377">
        <v>355957</v>
      </c>
      <c r="B1377" s="1" t="s">
        <v>2809</v>
      </c>
      <c r="C1377" t="s">
        <v>46</v>
      </c>
      <c r="D1377" t="s">
        <v>47</v>
      </c>
      <c r="E1377" s="2" t="s">
        <v>24</v>
      </c>
      <c r="F1377" s="1">
        <v>0.54166666666666663</v>
      </c>
      <c r="G1377" s="2">
        <v>41993</v>
      </c>
      <c r="H1377" s="1" t="s">
        <v>25</v>
      </c>
      <c r="I1377">
        <v>1691.7</v>
      </c>
      <c r="J1377">
        <v>72</v>
      </c>
      <c r="K1377">
        <f t="shared" si="58"/>
        <v>121802.40000000001</v>
      </c>
      <c r="L1377" t="s">
        <v>2810</v>
      </c>
      <c r="M1377" t="s">
        <v>46</v>
      </c>
      <c r="N1377" t="s">
        <v>47</v>
      </c>
      <c r="O1377" s="2" t="s">
        <v>24</v>
      </c>
      <c r="P1377" s="1">
        <v>0.54166666666666663</v>
      </c>
      <c r="Q1377">
        <v>1695</v>
      </c>
      <c r="R1377">
        <v>72</v>
      </c>
      <c r="S1377">
        <f t="shared" si="59"/>
        <v>122040</v>
      </c>
      <c r="T1377" t="s">
        <v>27</v>
      </c>
      <c r="U1377" t="s">
        <v>68</v>
      </c>
    </row>
    <row r="1378" spans="1:21" x14ac:dyDescent="0.3">
      <c r="A1378">
        <v>432863</v>
      </c>
      <c r="B1378" s="1" t="s">
        <v>2811</v>
      </c>
      <c r="C1378" t="s">
        <v>50</v>
      </c>
      <c r="D1378" t="s">
        <v>51</v>
      </c>
      <c r="E1378" s="2" t="s">
        <v>24</v>
      </c>
      <c r="F1378" s="1">
        <v>0.54166666666666663</v>
      </c>
      <c r="G1378" s="2">
        <v>41993</v>
      </c>
      <c r="H1378" s="1" t="s">
        <v>32</v>
      </c>
      <c r="I1378">
        <v>1385</v>
      </c>
      <c r="J1378">
        <v>780</v>
      </c>
      <c r="K1378">
        <f t="shared" si="58"/>
        <v>1080300</v>
      </c>
      <c r="L1378" t="s">
        <v>2812</v>
      </c>
      <c r="M1378" t="s">
        <v>50</v>
      </c>
      <c r="N1378" t="s">
        <v>51</v>
      </c>
      <c r="O1378" s="2" t="s">
        <v>24</v>
      </c>
      <c r="P1378" s="1">
        <v>0.54166666666666663</v>
      </c>
      <c r="Q1378">
        <v>1385</v>
      </c>
      <c r="R1378">
        <v>780</v>
      </c>
      <c r="S1378">
        <f t="shared" si="59"/>
        <v>1080300</v>
      </c>
      <c r="T1378" t="s">
        <v>34</v>
      </c>
      <c r="U1378" t="s">
        <v>19</v>
      </c>
    </row>
    <row r="1379" spans="1:21" x14ac:dyDescent="0.3">
      <c r="A1379">
        <v>510870</v>
      </c>
      <c r="B1379" s="1" t="s">
        <v>2813</v>
      </c>
      <c r="C1379" t="s">
        <v>56</v>
      </c>
      <c r="D1379" t="s">
        <v>57</v>
      </c>
      <c r="E1379" s="2" t="s">
        <v>24</v>
      </c>
      <c r="F1379" s="1">
        <v>0.54166666666666663</v>
      </c>
      <c r="G1379" s="2">
        <v>41993</v>
      </c>
      <c r="H1379" s="1" t="s">
        <v>25</v>
      </c>
      <c r="I1379">
        <v>443.1</v>
      </c>
      <c r="J1379">
        <v>129</v>
      </c>
      <c r="K1379">
        <f t="shared" si="58"/>
        <v>57159.9</v>
      </c>
      <c r="L1379" t="s">
        <v>2814</v>
      </c>
      <c r="M1379" t="s">
        <v>56</v>
      </c>
      <c r="N1379" t="s">
        <v>57</v>
      </c>
      <c r="O1379" s="2" t="s">
        <v>24</v>
      </c>
      <c r="P1379" s="1">
        <v>0.54166666666666663</v>
      </c>
      <c r="Q1379">
        <v>443.1</v>
      </c>
      <c r="R1379">
        <v>129</v>
      </c>
      <c r="S1379">
        <f t="shared" si="59"/>
        <v>57159.9</v>
      </c>
      <c r="T1379" t="s">
        <v>34</v>
      </c>
      <c r="U1379" t="s">
        <v>19</v>
      </c>
    </row>
    <row r="1380" spans="1:21" x14ac:dyDescent="0.3">
      <c r="A1380">
        <v>6668455</v>
      </c>
      <c r="B1380" s="1" t="s">
        <v>2815</v>
      </c>
      <c r="C1380" t="s">
        <v>60</v>
      </c>
      <c r="D1380" t="s">
        <v>61</v>
      </c>
      <c r="E1380" s="2" t="s">
        <v>24</v>
      </c>
      <c r="F1380" s="1">
        <v>0.54166666666666663</v>
      </c>
      <c r="G1380" s="2">
        <v>41993</v>
      </c>
      <c r="H1380" s="1" t="s">
        <v>25</v>
      </c>
      <c r="I1380">
        <v>234.05</v>
      </c>
      <c r="J1380">
        <v>430</v>
      </c>
      <c r="K1380">
        <f t="shared" si="58"/>
        <v>100641.5</v>
      </c>
      <c r="L1380" t="s">
        <v>2816</v>
      </c>
      <c r="M1380" t="s">
        <v>60</v>
      </c>
      <c r="N1380" t="s">
        <v>61</v>
      </c>
      <c r="O1380" s="2" t="s">
        <v>24</v>
      </c>
      <c r="P1380" s="1">
        <v>0.54166666666666663</v>
      </c>
      <c r="Q1380">
        <v>234.05</v>
      </c>
      <c r="R1380">
        <v>430</v>
      </c>
      <c r="S1380">
        <f t="shared" si="59"/>
        <v>100641.5</v>
      </c>
      <c r="T1380" t="s">
        <v>34</v>
      </c>
      <c r="U1380" t="s">
        <v>19</v>
      </c>
    </row>
    <row r="1381" spans="1:21" x14ac:dyDescent="0.3">
      <c r="A1381">
        <v>180104</v>
      </c>
      <c r="B1381" s="1" t="s">
        <v>2817</v>
      </c>
      <c r="C1381" t="s">
        <v>30</v>
      </c>
      <c r="D1381" t="s">
        <v>31</v>
      </c>
      <c r="E1381" s="2" t="s">
        <v>24</v>
      </c>
      <c r="F1381" s="1">
        <v>0.54236111111111118</v>
      </c>
      <c r="G1381" s="2">
        <v>41993</v>
      </c>
      <c r="H1381" s="1" t="s">
        <v>25</v>
      </c>
      <c r="I1381">
        <v>442.7</v>
      </c>
      <c r="J1381">
        <v>748</v>
      </c>
      <c r="K1381">
        <f t="shared" si="58"/>
        <v>331139.59999999998</v>
      </c>
      <c r="L1381" t="s">
        <v>2818</v>
      </c>
      <c r="M1381" t="s">
        <v>30</v>
      </c>
      <c r="N1381" t="s">
        <v>31</v>
      </c>
      <c r="O1381" s="2" t="s">
        <v>24</v>
      </c>
      <c r="P1381" s="1">
        <v>0.54236111111111118</v>
      </c>
      <c r="Q1381">
        <v>442.7</v>
      </c>
      <c r="R1381">
        <v>748</v>
      </c>
      <c r="S1381">
        <v>331140</v>
      </c>
      <c r="T1381" t="s">
        <v>27</v>
      </c>
      <c r="U1381" t="s">
        <v>208</v>
      </c>
    </row>
    <row r="1382" spans="1:21" x14ac:dyDescent="0.3">
      <c r="A1382">
        <v>355958</v>
      </c>
      <c r="B1382" s="1" t="s">
        <v>2819</v>
      </c>
      <c r="C1382" t="s">
        <v>46</v>
      </c>
      <c r="D1382" t="s">
        <v>47</v>
      </c>
      <c r="E1382" s="2" t="s">
        <v>24</v>
      </c>
      <c r="F1382" s="1">
        <v>0.54236111111111118</v>
      </c>
      <c r="G1382" s="2">
        <v>41993</v>
      </c>
      <c r="H1382" s="1" t="s">
        <v>32</v>
      </c>
      <c r="I1382">
        <v>1691.7</v>
      </c>
      <c r="J1382">
        <v>58</v>
      </c>
      <c r="K1382">
        <f t="shared" si="58"/>
        <v>98118.6</v>
      </c>
      <c r="L1382" t="s">
        <v>2820</v>
      </c>
      <c r="M1382" t="s">
        <v>46</v>
      </c>
      <c r="N1382" t="s">
        <v>47</v>
      </c>
      <c r="O1382" s="2" t="s">
        <v>24</v>
      </c>
      <c r="P1382" s="1">
        <v>0.54236111111111118</v>
      </c>
      <c r="Q1382">
        <v>1691.7</v>
      </c>
      <c r="R1382">
        <v>58</v>
      </c>
      <c r="S1382">
        <f t="shared" ref="S1382:S1445" si="60">Q1382*R1382</f>
        <v>98118.6</v>
      </c>
      <c r="T1382" t="s">
        <v>34</v>
      </c>
      <c r="U1382" t="s">
        <v>19</v>
      </c>
    </row>
    <row r="1383" spans="1:21" x14ac:dyDescent="0.3">
      <c r="A1383">
        <v>432864</v>
      </c>
      <c r="B1383" s="1" t="s">
        <v>2821</v>
      </c>
      <c r="C1383" t="s">
        <v>50</v>
      </c>
      <c r="D1383" t="s">
        <v>51</v>
      </c>
      <c r="E1383" s="2" t="s">
        <v>24</v>
      </c>
      <c r="F1383" s="1">
        <v>0.54236111111111118</v>
      </c>
      <c r="G1383" s="2">
        <v>41993</v>
      </c>
      <c r="H1383" s="1" t="s">
        <v>25</v>
      </c>
      <c r="I1383">
        <v>1385</v>
      </c>
      <c r="J1383">
        <v>154</v>
      </c>
      <c r="K1383">
        <f t="shared" si="58"/>
        <v>213290</v>
      </c>
      <c r="L1383" t="s">
        <v>2822</v>
      </c>
      <c r="M1383" t="s">
        <v>50</v>
      </c>
      <c r="N1383" t="s">
        <v>53</v>
      </c>
      <c r="O1383" s="2" t="s">
        <v>24</v>
      </c>
      <c r="P1383" s="1">
        <v>0.54236111111111118</v>
      </c>
      <c r="Q1383">
        <v>1385</v>
      </c>
      <c r="R1383">
        <v>154</v>
      </c>
      <c r="S1383">
        <f t="shared" si="60"/>
        <v>213290</v>
      </c>
      <c r="T1383" t="s">
        <v>27</v>
      </c>
      <c r="U1383" t="s">
        <v>54</v>
      </c>
    </row>
    <row r="1384" spans="1:21" x14ac:dyDescent="0.3">
      <c r="A1384">
        <v>510871</v>
      </c>
      <c r="B1384" s="1" t="s">
        <v>2823</v>
      </c>
      <c r="C1384" t="s">
        <v>56</v>
      </c>
      <c r="D1384" t="s">
        <v>57</v>
      </c>
      <c r="E1384" s="2" t="s">
        <v>24</v>
      </c>
      <c r="F1384" s="1">
        <v>0.54236111111111118</v>
      </c>
      <c r="G1384" s="2">
        <v>41993</v>
      </c>
      <c r="H1384" s="1" t="s">
        <v>25</v>
      </c>
      <c r="I1384">
        <v>443.1</v>
      </c>
      <c r="J1384">
        <v>127</v>
      </c>
      <c r="K1384">
        <f t="shared" ref="K1384:K1395" si="61">I1384*J1384</f>
        <v>56273.700000000004</v>
      </c>
      <c r="L1384" t="s">
        <v>2824</v>
      </c>
      <c r="M1384" t="s">
        <v>56</v>
      </c>
      <c r="N1384" t="s">
        <v>57</v>
      </c>
      <c r="O1384" s="2" t="s">
        <v>24</v>
      </c>
      <c r="P1384" s="1">
        <v>0.54236111111111118</v>
      </c>
      <c r="Q1384">
        <v>443.1</v>
      </c>
      <c r="R1384">
        <v>127</v>
      </c>
      <c r="S1384">
        <f t="shared" si="60"/>
        <v>56273.700000000004</v>
      </c>
      <c r="T1384" t="s">
        <v>34</v>
      </c>
      <c r="U1384" t="s">
        <v>19</v>
      </c>
    </row>
    <row r="1385" spans="1:21" x14ac:dyDescent="0.3">
      <c r="A1385">
        <v>6668456</v>
      </c>
      <c r="B1385" s="1" t="s">
        <v>2825</v>
      </c>
      <c r="C1385" t="s">
        <v>60</v>
      </c>
      <c r="D1385" t="s">
        <v>61</v>
      </c>
      <c r="E1385" s="2" t="s">
        <v>24</v>
      </c>
      <c r="F1385" s="1">
        <v>0.54236111111111118</v>
      </c>
      <c r="G1385" s="2">
        <v>41993</v>
      </c>
      <c r="H1385" s="1" t="s">
        <v>32</v>
      </c>
      <c r="I1385">
        <v>233.95</v>
      </c>
      <c r="J1385">
        <v>396</v>
      </c>
      <c r="K1385">
        <f t="shared" si="61"/>
        <v>92644.2</v>
      </c>
      <c r="L1385" t="s">
        <v>2826</v>
      </c>
      <c r="M1385" t="s">
        <v>60</v>
      </c>
      <c r="N1385" t="s">
        <v>61</v>
      </c>
      <c r="O1385" s="2" t="s">
        <v>24</v>
      </c>
      <c r="P1385" s="1">
        <v>0.54236111111111118</v>
      </c>
      <c r="Q1385">
        <v>233.95</v>
      </c>
      <c r="R1385">
        <v>396</v>
      </c>
      <c r="S1385">
        <f t="shared" si="60"/>
        <v>92644.2</v>
      </c>
      <c r="T1385" t="s">
        <v>34</v>
      </c>
      <c r="U1385" t="s">
        <v>19</v>
      </c>
    </row>
    <row r="1386" spans="1:21" x14ac:dyDescent="0.3">
      <c r="A1386">
        <v>180105</v>
      </c>
      <c r="B1386" s="1" t="s">
        <v>2827</v>
      </c>
      <c r="C1386" t="s">
        <v>30</v>
      </c>
      <c r="D1386" t="s">
        <v>31</v>
      </c>
      <c r="E1386" s="2" t="s">
        <v>24</v>
      </c>
      <c r="F1386" s="1">
        <v>0.54305555555555551</v>
      </c>
      <c r="G1386" s="2">
        <v>41993</v>
      </c>
      <c r="H1386" s="1" t="s">
        <v>25</v>
      </c>
      <c r="I1386">
        <v>442.55</v>
      </c>
      <c r="J1386">
        <v>895</v>
      </c>
      <c r="K1386">
        <f t="shared" si="61"/>
        <v>396082.25</v>
      </c>
      <c r="L1386" t="s">
        <v>2828</v>
      </c>
      <c r="M1386" t="s">
        <v>30</v>
      </c>
      <c r="N1386" t="s">
        <v>31</v>
      </c>
      <c r="O1386" s="2" t="s">
        <v>24</v>
      </c>
      <c r="P1386" s="1">
        <v>0.54305555555555551</v>
      </c>
      <c r="Q1386">
        <v>442.55</v>
      </c>
      <c r="R1386">
        <v>895</v>
      </c>
      <c r="S1386">
        <f t="shared" si="60"/>
        <v>396082.25</v>
      </c>
      <c r="T1386" t="s">
        <v>34</v>
      </c>
      <c r="U1386" t="s">
        <v>19</v>
      </c>
    </row>
    <row r="1387" spans="1:21" x14ac:dyDescent="0.3">
      <c r="A1387">
        <v>432865</v>
      </c>
      <c r="B1387" s="1" t="s">
        <v>2829</v>
      </c>
      <c r="C1387" t="s">
        <v>50</v>
      </c>
      <c r="D1387" t="s">
        <v>51</v>
      </c>
      <c r="E1387" s="2" t="s">
        <v>24</v>
      </c>
      <c r="F1387" s="1">
        <v>0.54305555555555551</v>
      </c>
      <c r="G1387" s="2">
        <v>41993</v>
      </c>
      <c r="H1387" s="1" t="s">
        <v>25</v>
      </c>
      <c r="I1387">
        <v>1384.65</v>
      </c>
      <c r="J1387">
        <v>320</v>
      </c>
      <c r="K1387">
        <f t="shared" si="61"/>
        <v>443088</v>
      </c>
      <c r="L1387" t="s">
        <v>2830</v>
      </c>
      <c r="M1387" t="s">
        <v>50</v>
      </c>
      <c r="N1387" t="s">
        <v>53</v>
      </c>
      <c r="O1387" s="2" t="s">
        <v>24</v>
      </c>
      <c r="P1387" s="1">
        <v>0.54305555555555551</v>
      </c>
      <c r="Q1387">
        <v>1384.65</v>
      </c>
      <c r="R1387">
        <v>320</v>
      </c>
      <c r="S1387">
        <f t="shared" si="60"/>
        <v>443088</v>
      </c>
      <c r="T1387" t="s">
        <v>27</v>
      </c>
      <c r="U1387" t="s">
        <v>54</v>
      </c>
    </row>
    <row r="1388" spans="1:21" x14ac:dyDescent="0.3">
      <c r="A1388">
        <v>510872</v>
      </c>
      <c r="B1388" s="1" t="s">
        <v>2831</v>
      </c>
      <c r="C1388" t="s">
        <v>56</v>
      </c>
      <c r="D1388" t="s">
        <v>57</v>
      </c>
      <c r="E1388" s="2" t="s">
        <v>24</v>
      </c>
      <c r="F1388" s="1">
        <v>0.54305555555555551</v>
      </c>
      <c r="G1388" s="2">
        <v>41993</v>
      </c>
      <c r="H1388" s="1" t="s">
        <v>25</v>
      </c>
      <c r="I1388">
        <v>443.2</v>
      </c>
      <c r="J1388">
        <v>683</v>
      </c>
      <c r="K1388">
        <f t="shared" si="61"/>
        <v>302705.59999999998</v>
      </c>
      <c r="L1388" t="s">
        <v>2832</v>
      </c>
      <c r="M1388" t="s">
        <v>56</v>
      </c>
      <c r="N1388" t="s">
        <v>57</v>
      </c>
      <c r="O1388" s="2" t="s">
        <v>24</v>
      </c>
      <c r="P1388" s="1">
        <v>0.54305555555555551</v>
      </c>
      <c r="Q1388">
        <v>443.2</v>
      </c>
      <c r="R1388">
        <v>683</v>
      </c>
      <c r="S1388">
        <f t="shared" si="60"/>
        <v>302705.59999999998</v>
      </c>
      <c r="T1388" t="s">
        <v>34</v>
      </c>
      <c r="U1388" t="s">
        <v>19</v>
      </c>
    </row>
    <row r="1389" spans="1:21" x14ac:dyDescent="0.3">
      <c r="A1389">
        <v>6668457</v>
      </c>
      <c r="B1389" s="1" t="s">
        <v>2833</v>
      </c>
      <c r="C1389" t="s">
        <v>60</v>
      </c>
      <c r="D1389" t="s">
        <v>61</v>
      </c>
      <c r="E1389" s="2" t="s">
        <v>24</v>
      </c>
      <c r="F1389" s="1">
        <v>0.54305555555555551</v>
      </c>
      <c r="G1389" s="2">
        <v>41993</v>
      </c>
      <c r="H1389" s="1" t="s">
        <v>32</v>
      </c>
      <c r="I1389">
        <v>233.85</v>
      </c>
      <c r="J1389">
        <v>787</v>
      </c>
      <c r="K1389">
        <f t="shared" si="61"/>
        <v>184039.94999999998</v>
      </c>
      <c r="L1389" t="s">
        <v>2834</v>
      </c>
      <c r="M1389" t="s">
        <v>60</v>
      </c>
      <c r="N1389" t="s">
        <v>61</v>
      </c>
      <c r="O1389" s="2" t="s">
        <v>24</v>
      </c>
      <c r="P1389" s="1">
        <v>0.54305555555555551</v>
      </c>
      <c r="Q1389">
        <v>233.85</v>
      </c>
      <c r="R1389">
        <v>787</v>
      </c>
      <c r="S1389">
        <f t="shared" si="60"/>
        <v>184039.94999999998</v>
      </c>
      <c r="T1389" t="s">
        <v>34</v>
      </c>
      <c r="U1389" t="s">
        <v>19</v>
      </c>
    </row>
    <row r="1390" spans="1:21" x14ac:dyDescent="0.3">
      <c r="A1390">
        <v>180106</v>
      </c>
      <c r="B1390" s="1" t="s">
        <v>2835</v>
      </c>
      <c r="C1390" t="s">
        <v>30</v>
      </c>
      <c r="D1390" t="s">
        <v>31</v>
      </c>
      <c r="E1390" s="2" t="s">
        <v>24</v>
      </c>
      <c r="F1390" s="1">
        <v>0.54375000000000007</v>
      </c>
      <c r="G1390" s="2">
        <v>41993</v>
      </c>
      <c r="H1390" s="1" t="s">
        <v>25</v>
      </c>
      <c r="I1390">
        <v>442</v>
      </c>
      <c r="J1390">
        <v>485</v>
      </c>
      <c r="K1390">
        <f t="shared" si="61"/>
        <v>214370</v>
      </c>
      <c r="L1390" t="s">
        <v>2836</v>
      </c>
      <c r="M1390" t="s">
        <v>30</v>
      </c>
      <c r="N1390" t="s">
        <v>31</v>
      </c>
      <c r="O1390" s="2" t="s">
        <v>24</v>
      </c>
      <c r="P1390" s="1">
        <v>0.54375000000000007</v>
      </c>
      <c r="Q1390">
        <v>442</v>
      </c>
      <c r="R1390">
        <v>485</v>
      </c>
      <c r="S1390">
        <f t="shared" si="60"/>
        <v>214370</v>
      </c>
      <c r="T1390" t="s">
        <v>34</v>
      </c>
      <c r="U1390" t="s">
        <v>19</v>
      </c>
    </row>
    <row r="1391" spans="1:21" x14ac:dyDescent="0.3">
      <c r="A1391">
        <v>355960</v>
      </c>
      <c r="B1391" s="1" t="s">
        <v>2837</v>
      </c>
      <c r="C1391" t="s">
        <v>46</v>
      </c>
      <c r="D1391" t="s">
        <v>47</v>
      </c>
      <c r="E1391" s="2" t="s">
        <v>24</v>
      </c>
      <c r="F1391" s="1">
        <v>0.54375000000000007</v>
      </c>
      <c r="G1391" s="2">
        <v>41993</v>
      </c>
      <c r="H1391" s="1" t="s">
        <v>25</v>
      </c>
      <c r="I1391">
        <v>1692</v>
      </c>
      <c r="J1391">
        <v>52</v>
      </c>
      <c r="K1391">
        <f t="shared" si="61"/>
        <v>87984</v>
      </c>
      <c r="L1391" t="s">
        <v>2838</v>
      </c>
      <c r="M1391" t="s">
        <v>46</v>
      </c>
      <c r="N1391" t="s">
        <v>47</v>
      </c>
      <c r="O1391" s="2" t="s">
        <v>24</v>
      </c>
      <c r="P1391" s="1">
        <v>0.54375000000000007</v>
      </c>
      <c r="Q1391">
        <v>1692</v>
      </c>
      <c r="R1391">
        <v>52</v>
      </c>
      <c r="S1391">
        <f t="shared" si="60"/>
        <v>87984</v>
      </c>
      <c r="T1391" t="s">
        <v>34</v>
      </c>
      <c r="U1391" t="s">
        <v>19</v>
      </c>
    </row>
    <row r="1392" spans="1:21" x14ac:dyDescent="0.3">
      <c r="A1392">
        <v>510873</v>
      </c>
      <c r="B1392" s="1" t="s">
        <v>2839</v>
      </c>
      <c r="C1392" t="s">
        <v>56</v>
      </c>
      <c r="D1392" t="s">
        <v>57</v>
      </c>
      <c r="E1392" s="2" t="s">
        <v>24</v>
      </c>
      <c r="F1392" s="1">
        <v>0.54375000000000007</v>
      </c>
      <c r="G1392" s="2">
        <v>41993</v>
      </c>
      <c r="H1392" s="1" t="s">
        <v>25</v>
      </c>
      <c r="I1392">
        <v>443.1</v>
      </c>
      <c r="J1392">
        <v>843</v>
      </c>
      <c r="K1392">
        <f t="shared" si="61"/>
        <v>373533.30000000005</v>
      </c>
      <c r="L1392" t="s">
        <v>2840</v>
      </c>
      <c r="M1392" t="s">
        <v>36</v>
      </c>
      <c r="N1392" t="s">
        <v>57</v>
      </c>
      <c r="O1392" s="2" t="s">
        <v>24</v>
      </c>
      <c r="P1392" s="1">
        <v>0.54375000000000007</v>
      </c>
      <c r="Q1392">
        <v>443.1</v>
      </c>
      <c r="R1392">
        <v>843</v>
      </c>
      <c r="S1392">
        <f t="shared" si="60"/>
        <v>373533.30000000005</v>
      </c>
      <c r="T1392" t="s">
        <v>27</v>
      </c>
      <c r="U1392" t="s">
        <v>40</v>
      </c>
    </row>
    <row r="1393" spans="1:21" x14ac:dyDescent="0.3">
      <c r="A1393">
        <v>6668458</v>
      </c>
      <c r="B1393" s="1" t="s">
        <v>2841</v>
      </c>
      <c r="C1393" t="s">
        <v>60</v>
      </c>
      <c r="D1393" t="s">
        <v>61</v>
      </c>
      <c r="E1393" s="2" t="s">
        <v>24</v>
      </c>
      <c r="F1393" s="1">
        <v>0.54375000000000007</v>
      </c>
      <c r="G1393" s="2">
        <v>41993</v>
      </c>
      <c r="H1393" s="1" t="s">
        <v>25</v>
      </c>
      <c r="I1393">
        <v>234</v>
      </c>
      <c r="J1393">
        <v>935</v>
      </c>
      <c r="K1393">
        <f t="shared" si="61"/>
        <v>218790</v>
      </c>
      <c r="L1393" t="s">
        <v>2842</v>
      </c>
      <c r="M1393" t="s">
        <v>60</v>
      </c>
      <c r="N1393" t="s">
        <v>61</v>
      </c>
      <c r="O1393" s="2" t="s">
        <v>24</v>
      </c>
      <c r="P1393" s="1">
        <v>0.54375000000000007</v>
      </c>
      <c r="Q1393">
        <v>234</v>
      </c>
      <c r="R1393">
        <v>935</v>
      </c>
      <c r="S1393">
        <f t="shared" si="60"/>
        <v>218790</v>
      </c>
      <c r="T1393" t="s">
        <v>34</v>
      </c>
      <c r="U1393" t="s">
        <v>19</v>
      </c>
    </row>
    <row r="1394" spans="1:21" x14ac:dyDescent="0.3">
      <c r="A1394">
        <v>432867</v>
      </c>
      <c r="B1394" s="1" t="s">
        <v>2843</v>
      </c>
      <c r="C1394" t="s">
        <v>50</v>
      </c>
      <c r="D1394" t="s">
        <v>51</v>
      </c>
      <c r="E1394" s="2" t="s">
        <v>24</v>
      </c>
      <c r="F1394" s="1">
        <v>0.5444444444444444</v>
      </c>
      <c r="G1394" s="2">
        <v>41993</v>
      </c>
      <c r="H1394" s="1" t="s">
        <v>25</v>
      </c>
      <c r="I1394">
        <v>1384.4</v>
      </c>
      <c r="J1394">
        <v>41</v>
      </c>
      <c r="K1394">
        <f t="shared" si="61"/>
        <v>56760.4</v>
      </c>
      <c r="L1394" t="s">
        <v>2844</v>
      </c>
      <c r="M1394" t="s">
        <v>50</v>
      </c>
      <c r="N1394" t="s">
        <v>53</v>
      </c>
      <c r="O1394" s="2" t="s">
        <v>24</v>
      </c>
      <c r="P1394" s="1">
        <v>0.5444444444444444</v>
      </c>
      <c r="Q1394">
        <v>1384.4</v>
      </c>
      <c r="R1394">
        <v>41</v>
      </c>
      <c r="S1394">
        <f t="shared" si="60"/>
        <v>56760.4</v>
      </c>
      <c r="T1394" t="s">
        <v>27</v>
      </c>
      <c r="U1394" t="s">
        <v>54</v>
      </c>
    </row>
    <row r="1395" spans="1:21" x14ac:dyDescent="0.3">
      <c r="A1395">
        <v>6668459</v>
      </c>
      <c r="B1395" s="1" t="s">
        <v>2845</v>
      </c>
      <c r="C1395" t="s">
        <v>60</v>
      </c>
      <c r="D1395" t="s">
        <v>61</v>
      </c>
      <c r="E1395" s="2" t="s">
        <v>24</v>
      </c>
      <c r="F1395" s="1">
        <v>0.5444444444444444</v>
      </c>
      <c r="G1395" s="2">
        <v>41993</v>
      </c>
      <c r="H1395" s="1" t="s">
        <v>25</v>
      </c>
      <c r="I1395">
        <v>233.95</v>
      </c>
      <c r="J1395">
        <v>294</v>
      </c>
      <c r="K1395">
        <f t="shared" si="61"/>
        <v>68781.3</v>
      </c>
      <c r="L1395" t="s">
        <v>2846</v>
      </c>
      <c r="M1395" t="s">
        <v>60</v>
      </c>
      <c r="N1395" t="s">
        <v>226</v>
      </c>
      <c r="O1395" s="2" t="s">
        <v>24</v>
      </c>
      <c r="P1395" s="1">
        <v>0.5444444444444444</v>
      </c>
      <c r="Q1395">
        <v>233.95</v>
      </c>
      <c r="R1395">
        <v>294</v>
      </c>
      <c r="S1395">
        <f t="shared" si="60"/>
        <v>68781.3</v>
      </c>
      <c r="T1395" t="s">
        <v>27</v>
      </c>
      <c r="U1395" t="s">
        <v>54</v>
      </c>
    </row>
    <row r="1396" spans="1:21" x14ac:dyDescent="0.3">
      <c r="A1396">
        <v>180108</v>
      </c>
      <c r="B1396" s="1" t="s">
        <v>2847</v>
      </c>
      <c r="C1396" t="s">
        <v>30</v>
      </c>
      <c r="D1396" t="s">
        <v>31</v>
      </c>
      <c r="E1396" s="2" t="s">
        <v>24</v>
      </c>
      <c r="F1396" s="1">
        <v>0.54513888888888895</v>
      </c>
      <c r="G1396" s="2">
        <v>41993</v>
      </c>
      <c r="H1396" s="1" t="s">
        <v>32</v>
      </c>
      <c r="I1396">
        <v>443</v>
      </c>
      <c r="J1396">
        <v>1148</v>
      </c>
      <c r="K1396">
        <v>508566</v>
      </c>
      <c r="L1396" t="s">
        <v>2848</v>
      </c>
      <c r="M1396" t="s">
        <v>30</v>
      </c>
      <c r="N1396" t="s">
        <v>31</v>
      </c>
      <c r="O1396" s="2" t="s">
        <v>24</v>
      </c>
      <c r="P1396" s="1">
        <v>0.54513888888888895</v>
      </c>
      <c r="Q1396">
        <v>443</v>
      </c>
      <c r="R1396">
        <v>1148</v>
      </c>
      <c r="S1396">
        <f t="shared" si="60"/>
        <v>508564</v>
      </c>
      <c r="T1396" t="s">
        <v>27</v>
      </c>
      <c r="U1396" t="s">
        <v>208</v>
      </c>
    </row>
    <row r="1397" spans="1:21" x14ac:dyDescent="0.3">
      <c r="A1397">
        <v>355962</v>
      </c>
      <c r="B1397" s="1" t="s">
        <v>2849</v>
      </c>
      <c r="C1397" t="s">
        <v>46</v>
      </c>
      <c r="D1397" t="s">
        <v>47</v>
      </c>
      <c r="E1397" s="2" t="s">
        <v>24</v>
      </c>
      <c r="F1397" s="1">
        <v>0.54513888888888895</v>
      </c>
      <c r="G1397" s="2">
        <v>41993</v>
      </c>
      <c r="H1397" s="1" t="s">
        <v>25</v>
      </c>
      <c r="I1397">
        <v>1694</v>
      </c>
      <c r="J1397">
        <v>306</v>
      </c>
      <c r="K1397">
        <f t="shared" ref="K1397:K1460" si="62">I1397*J1397</f>
        <v>518364</v>
      </c>
      <c r="L1397" t="s">
        <v>2850</v>
      </c>
      <c r="M1397" t="s">
        <v>46</v>
      </c>
      <c r="N1397" t="s">
        <v>47</v>
      </c>
      <c r="O1397" s="2" t="s">
        <v>24</v>
      </c>
      <c r="P1397" s="1">
        <v>0.54513888888888895</v>
      </c>
      <c r="Q1397">
        <v>1694</v>
      </c>
      <c r="R1397">
        <v>306</v>
      </c>
      <c r="S1397">
        <f t="shared" si="60"/>
        <v>518364</v>
      </c>
      <c r="T1397" t="s">
        <v>34</v>
      </c>
      <c r="U1397" t="s">
        <v>19</v>
      </c>
    </row>
    <row r="1398" spans="1:21" x14ac:dyDescent="0.3">
      <c r="A1398">
        <v>432868</v>
      </c>
      <c r="B1398" s="1" t="s">
        <v>2851</v>
      </c>
      <c r="C1398" t="s">
        <v>50</v>
      </c>
      <c r="D1398" t="s">
        <v>51</v>
      </c>
      <c r="E1398" s="2" t="s">
        <v>24</v>
      </c>
      <c r="F1398" s="1">
        <v>0.54513888888888895</v>
      </c>
      <c r="G1398" s="2">
        <v>41993</v>
      </c>
      <c r="H1398" s="1" t="s">
        <v>32</v>
      </c>
      <c r="I1398">
        <v>1383.85</v>
      </c>
      <c r="J1398">
        <v>260</v>
      </c>
      <c r="K1398">
        <f t="shared" si="62"/>
        <v>359801</v>
      </c>
      <c r="L1398" t="s">
        <v>2852</v>
      </c>
      <c r="M1398" t="s">
        <v>50</v>
      </c>
      <c r="N1398" t="s">
        <v>51</v>
      </c>
      <c r="O1398" s="2" t="s">
        <v>24</v>
      </c>
      <c r="P1398" s="1">
        <v>0.54513888888888895</v>
      </c>
      <c r="Q1398">
        <v>1383.85</v>
      </c>
      <c r="R1398">
        <v>260</v>
      </c>
      <c r="S1398">
        <f t="shared" si="60"/>
        <v>359801</v>
      </c>
      <c r="T1398" t="s">
        <v>34</v>
      </c>
      <c r="U1398" t="s">
        <v>19</v>
      </c>
    </row>
    <row r="1399" spans="1:21" x14ac:dyDescent="0.3">
      <c r="A1399">
        <v>510875</v>
      </c>
      <c r="B1399" s="1" t="s">
        <v>2853</v>
      </c>
      <c r="C1399" t="s">
        <v>56</v>
      </c>
      <c r="D1399" t="s">
        <v>57</v>
      </c>
      <c r="E1399" s="2" t="s">
        <v>24</v>
      </c>
      <c r="F1399" s="1">
        <v>0.54513888888888895</v>
      </c>
      <c r="G1399" s="2">
        <v>41993</v>
      </c>
      <c r="H1399" s="1" t="s">
        <v>25</v>
      </c>
      <c r="I1399">
        <v>443</v>
      </c>
      <c r="J1399">
        <v>61</v>
      </c>
      <c r="K1399">
        <f t="shared" si="62"/>
        <v>27023</v>
      </c>
      <c r="L1399" t="s">
        <v>2854</v>
      </c>
      <c r="M1399" t="s">
        <v>56</v>
      </c>
      <c r="N1399" t="s">
        <v>57</v>
      </c>
      <c r="O1399" s="2" t="s">
        <v>24</v>
      </c>
      <c r="P1399" s="1">
        <v>0.54513888888888895</v>
      </c>
      <c r="Q1399">
        <v>443</v>
      </c>
      <c r="R1399">
        <v>61</v>
      </c>
      <c r="S1399">
        <f t="shared" si="60"/>
        <v>27023</v>
      </c>
      <c r="T1399" t="s">
        <v>34</v>
      </c>
      <c r="U1399" t="s">
        <v>19</v>
      </c>
    </row>
    <row r="1400" spans="1:21" x14ac:dyDescent="0.3">
      <c r="A1400">
        <v>6330811</v>
      </c>
      <c r="B1400" s="1" t="s">
        <v>2855</v>
      </c>
      <c r="C1400" t="s">
        <v>87</v>
      </c>
      <c r="D1400" t="s">
        <v>88</v>
      </c>
      <c r="E1400" s="2" t="s">
        <v>24</v>
      </c>
      <c r="F1400" s="1">
        <v>0.54513888888888895</v>
      </c>
      <c r="G1400" s="2">
        <v>41993</v>
      </c>
      <c r="H1400" s="1" t="s">
        <v>25</v>
      </c>
      <c r="I1400">
        <v>1814</v>
      </c>
      <c r="J1400">
        <v>100</v>
      </c>
      <c r="K1400">
        <f t="shared" si="62"/>
        <v>181400</v>
      </c>
      <c r="L1400" t="s">
        <v>2856</v>
      </c>
      <c r="M1400" t="s">
        <v>87</v>
      </c>
      <c r="N1400" t="s">
        <v>88</v>
      </c>
      <c r="O1400" s="2" t="s">
        <v>24</v>
      </c>
      <c r="P1400" s="1">
        <v>0.54513888888888895</v>
      </c>
      <c r="Q1400">
        <v>1814</v>
      </c>
      <c r="R1400">
        <v>100</v>
      </c>
      <c r="S1400">
        <f t="shared" si="60"/>
        <v>181400</v>
      </c>
      <c r="T1400" t="s">
        <v>34</v>
      </c>
      <c r="U1400" t="s">
        <v>19</v>
      </c>
    </row>
    <row r="1401" spans="1:21" x14ac:dyDescent="0.3">
      <c r="A1401">
        <v>6668460</v>
      </c>
      <c r="B1401" s="1" t="s">
        <v>2857</v>
      </c>
      <c r="C1401" t="s">
        <v>60</v>
      </c>
      <c r="D1401" t="s">
        <v>61</v>
      </c>
      <c r="E1401" s="2" t="s">
        <v>24</v>
      </c>
      <c r="F1401" s="1">
        <v>0.54513888888888895</v>
      </c>
      <c r="G1401" s="2">
        <v>41993</v>
      </c>
      <c r="H1401" s="1" t="s">
        <v>32</v>
      </c>
      <c r="I1401">
        <v>234.3</v>
      </c>
      <c r="J1401">
        <v>1237</v>
      </c>
      <c r="K1401">
        <f t="shared" si="62"/>
        <v>289829.10000000003</v>
      </c>
      <c r="L1401" t="s">
        <v>2858</v>
      </c>
      <c r="M1401" t="s">
        <v>60</v>
      </c>
      <c r="N1401" t="s">
        <v>61</v>
      </c>
      <c r="O1401" s="2" t="s">
        <v>24</v>
      </c>
      <c r="P1401" s="1">
        <v>0.54513888888888895</v>
      </c>
      <c r="Q1401">
        <v>234.3</v>
      </c>
      <c r="R1401">
        <v>1239</v>
      </c>
      <c r="S1401">
        <f t="shared" si="60"/>
        <v>290297.7</v>
      </c>
      <c r="T1401" t="s">
        <v>27</v>
      </c>
      <c r="U1401" t="s">
        <v>28</v>
      </c>
    </row>
    <row r="1402" spans="1:21" x14ac:dyDescent="0.3">
      <c r="A1402">
        <v>16853</v>
      </c>
      <c r="B1402" s="1" t="s">
        <v>2859</v>
      </c>
      <c r="C1402" t="s">
        <v>65</v>
      </c>
      <c r="D1402" t="s">
        <v>66</v>
      </c>
      <c r="E1402" s="2" t="s">
        <v>24</v>
      </c>
      <c r="F1402" s="1">
        <v>0.54583333333333328</v>
      </c>
      <c r="G1402" s="2">
        <v>41993</v>
      </c>
      <c r="H1402" s="1" t="s">
        <v>25</v>
      </c>
      <c r="I1402">
        <v>7.45</v>
      </c>
      <c r="J1402">
        <v>368</v>
      </c>
      <c r="K1402">
        <f t="shared" si="62"/>
        <v>2741.6</v>
      </c>
      <c r="L1402" t="s">
        <v>2860</v>
      </c>
      <c r="M1402" t="s">
        <v>65</v>
      </c>
      <c r="N1402" t="s">
        <v>66</v>
      </c>
      <c r="O1402" s="2" t="s">
        <v>24</v>
      </c>
      <c r="P1402" s="1">
        <v>0.54583333333333328</v>
      </c>
      <c r="Q1402">
        <v>7.45</v>
      </c>
      <c r="R1402">
        <v>368</v>
      </c>
      <c r="S1402">
        <f t="shared" si="60"/>
        <v>2741.6</v>
      </c>
      <c r="T1402" t="s">
        <v>34</v>
      </c>
      <c r="U1402" t="s">
        <v>19</v>
      </c>
    </row>
    <row r="1403" spans="1:21" x14ac:dyDescent="0.3">
      <c r="A1403">
        <v>180109</v>
      </c>
      <c r="B1403" s="1" t="s">
        <v>2861</v>
      </c>
      <c r="C1403" t="s">
        <v>30</v>
      </c>
      <c r="D1403" t="s">
        <v>31</v>
      </c>
      <c r="E1403" s="2" t="s">
        <v>24</v>
      </c>
      <c r="F1403" s="1">
        <v>0.54583333333333328</v>
      </c>
      <c r="G1403" s="2">
        <v>41993</v>
      </c>
      <c r="H1403" s="1" t="s">
        <v>25</v>
      </c>
      <c r="I1403">
        <v>443</v>
      </c>
      <c r="J1403">
        <v>875</v>
      </c>
      <c r="K1403">
        <f t="shared" si="62"/>
        <v>387625</v>
      </c>
      <c r="L1403" t="s">
        <v>2862</v>
      </c>
      <c r="M1403" t="s">
        <v>30</v>
      </c>
      <c r="N1403" t="s">
        <v>31</v>
      </c>
      <c r="O1403" s="2" t="s">
        <v>24</v>
      </c>
      <c r="P1403" s="1">
        <v>0.54583333333333328</v>
      </c>
      <c r="Q1403">
        <v>443</v>
      </c>
      <c r="R1403">
        <v>875</v>
      </c>
      <c r="S1403">
        <f t="shared" si="60"/>
        <v>387625</v>
      </c>
      <c r="T1403" t="s">
        <v>34</v>
      </c>
      <c r="U1403" t="s">
        <v>19</v>
      </c>
    </row>
    <row r="1404" spans="1:21" x14ac:dyDescent="0.3">
      <c r="A1404">
        <v>253458</v>
      </c>
      <c r="B1404" s="1" t="s">
        <v>2863</v>
      </c>
      <c r="C1404" t="s">
        <v>36</v>
      </c>
      <c r="D1404" t="s">
        <v>37</v>
      </c>
      <c r="E1404" s="2" t="s">
        <v>24</v>
      </c>
      <c r="F1404" s="1">
        <v>0.54583333333333328</v>
      </c>
      <c r="G1404" s="2">
        <v>41993</v>
      </c>
      <c r="H1404" s="1" t="s">
        <v>25</v>
      </c>
      <c r="I1404">
        <v>1183.5</v>
      </c>
      <c r="J1404">
        <v>215</v>
      </c>
      <c r="K1404">
        <f t="shared" si="62"/>
        <v>254452.5</v>
      </c>
      <c r="L1404" t="s">
        <v>2864</v>
      </c>
      <c r="M1404" t="s">
        <v>36</v>
      </c>
      <c r="N1404" t="s">
        <v>37</v>
      </c>
      <c r="O1404" s="2" t="s">
        <v>24</v>
      </c>
      <c r="P1404" s="1">
        <v>0.54583333333333328</v>
      </c>
      <c r="Q1404">
        <v>1183.5</v>
      </c>
      <c r="R1404">
        <v>215</v>
      </c>
      <c r="S1404">
        <f t="shared" si="60"/>
        <v>254452.5</v>
      </c>
      <c r="T1404" t="s">
        <v>34</v>
      </c>
      <c r="U1404" t="s">
        <v>19</v>
      </c>
    </row>
    <row r="1405" spans="1:21" x14ac:dyDescent="0.3">
      <c r="A1405">
        <v>355963</v>
      </c>
      <c r="B1405" s="1" t="s">
        <v>2865</v>
      </c>
      <c r="C1405" t="s">
        <v>46</v>
      </c>
      <c r="D1405" t="s">
        <v>47</v>
      </c>
      <c r="E1405" s="2" t="s">
        <v>24</v>
      </c>
      <c r="F1405" s="1">
        <v>0.54583333333333328</v>
      </c>
      <c r="G1405" s="2">
        <v>41993</v>
      </c>
      <c r="H1405" s="1" t="s">
        <v>25</v>
      </c>
      <c r="I1405">
        <v>1696.8</v>
      </c>
      <c r="J1405">
        <v>580</v>
      </c>
      <c r="K1405">
        <f t="shared" si="62"/>
        <v>984144</v>
      </c>
      <c r="L1405" t="s">
        <v>2866</v>
      </c>
      <c r="M1405" t="s">
        <v>46</v>
      </c>
      <c r="N1405" t="s">
        <v>47</v>
      </c>
      <c r="O1405" s="2" t="s">
        <v>24</v>
      </c>
      <c r="P1405" s="1">
        <v>0.54583333333333328</v>
      </c>
      <c r="Q1405">
        <v>1696.8</v>
      </c>
      <c r="R1405">
        <v>580</v>
      </c>
      <c r="S1405">
        <f t="shared" si="60"/>
        <v>984144</v>
      </c>
      <c r="T1405" t="s">
        <v>34</v>
      </c>
      <c r="U1405" t="s">
        <v>19</v>
      </c>
    </row>
    <row r="1406" spans="1:21" x14ac:dyDescent="0.3">
      <c r="A1406">
        <v>432869</v>
      </c>
      <c r="B1406" s="1" t="s">
        <v>2867</v>
      </c>
      <c r="C1406" t="s">
        <v>50</v>
      </c>
      <c r="D1406" t="s">
        <v>51</v>
      </c>
      <c r="E1406" s="2" t="s">
        <v>24</v>
      </c>
      <c r="F1406" s="1">
        <v>0.54583333333333328</v>
      </c>
      <c r="G1406" s="2">
        <v>41993</v>
      </c>
      <c r="H1406" s="1" t="s">
        <v>25</v>
      </c>
      <c r="I1406">
        <v>1384.25</v>
      </c>
      <c r="J1406">
        <v>386</v>
      </c>
      <c r="K1406">
        <f t="shared" si="62"/>
        <v>534320.5</v>
      </c>
      <c r="L1406" t="s">
        <v>2868</v>
      </c>
      <c r="M1406" t="s">
        <v>50</v>
      </c>
      <c r="N1406" t="s">
        <v>53</v>
      </c>
      <c r="O1406" s="2" t="s">
        <v>24</v>
      </c>
      <c r="P1406" s="1">
        <v>0.54583333333333328</v>
      </c>
      <c r="Q1406">
        <v>1384.25</v>
      </c>
      <c r="R1406">
        <v>386</v>
      </c>
      <c r="S1406">
        <f t="shared" si="60"/>
        <v>534320.5</v>
      </c>
      <c r="T1406" t="s">
        <v>27</v>
      </c>
      <c r="U1406" t="s">
        <v>54</v>
      </c>
    </row>
    <row r="1407" spans="1:21" x14ac:dyDescent="0.3">
      <c r="A1407">
        <v>6330812</v>
      </c>
      <c r="B1407" s="1" t="s">
        <v>2869</v>
      </c>
      <c r="C1407" t="s">
        <v>87</v>
      </c>
      <c r="D1407" t="s">
        <v>88</v>
      </c>
      <c r="E1407" s="2" t="s">
        <v>24</v>
      </c>
      <c r="F1407" s="1">
        <v>0.54583333333333328</v>
      </c>
      <c r="G1407" s="2">
        <v>41993</v>
      </c>
      <c r="H1407" s="1" t="s">
        <v>25</v>
      </c>
      <c r="I1407">
        <v>1815</v>
      </c>
      <c r="J1407">
        <v>70</v>
      </c>
      <c r="K1407">
        <f t="shared" si="62"/>
        <v>127050</v>
      </c>
      <c r="L1407" t="s">
        <v>2870</v>
      </c>
      <c r="M1407" t="s">
        <v>36</v>
      </c>
      <c r="N1407" t="s">
        <v>88</v>
      </c>
      <c r="O1407" s="2" t="s">
        <v>24</v>
      </c>
      <c r="P1407" s="1">
        <v>0.54583333333333328</v>
      </c>
      <c r="Q1407">
        <v>1815</v>
      </c>
      <c r="R1407">
        <v>70</v>
      </c>
      <c r="S1407">
        <f t="shared" si="60"/>
        <v>127050</v>
      </c>
      <c r="T1407" t="s">
        <v>27</v>
      </c>
      <c r="U1407" t="s">
        <v>40</v>
      </c>
    </row>
    <row r="1408" spans="1:21" x14ac:dyDescent="0.3">
      <c r="A1408">
        <v>6668461</v>
      </c>
      <c r="B1408" s="1" t="s">
        <v>2871</v>
      </c>
      <c r="C1408" t="s">
        <v>60</v>
      </c>
      <c r="D1408" t="s">
        <v>61</v>
      </c>
      <c r="E1408" s="2" t="s">
        <v>24</v>
      </c>
      <c r="F1408" s="1">
        <v>0.54583333333333328</v>
      </c>
      <c r="G1408" s="2">
        <v>41993</v>
      </c>
      <c r="H1408" s="1" t="s">
        <v>25</v>
      </c>
      <c r="I1408">
        <v>234.8</v>
      </c>
      <c r="J1408">
        <v>512</v>
      </c>
      <c r="K1408">
        <f t="shared" si="62"/>
        <v>120217.60000000001</v>
      </c>
      <c r="L1408" t="s">
        <v>2872</v>
      </c>
      <c r="M1408" t="s">
        <v>60</v>
      </c>
      <c r="N1408" t="s">
        <v>61</v>
      </c>
      <c r="O1408" s="2" t="s">
        <v>24</v>
      </c>
      <c r="P1408" s="1">
        <v>0.54583333333333328</v>
      </c>
      <c r="Q1408">
        <v>234.8</v>
      </c>
      <c r="R1408">
        <v>512</v>
      </c>
      <c r="S1408">
        <f t="shared" si="60"/>
        <v>120217.60000000001</v>
      </c>
      <c r="T1408" t="s">
        <v>34</v>
      </c>
      <c r="U1408" t="s">
        <v>19</v>
      </c>
    </row>
    <row r="1409" spans="1:21" x14ac:dyDescent="0.3">
      <c r="A1409">
        <v>16854</v>
      </c>
      <c r="B1409" s="1" t="s">
        <v>2873</v>
      </c>
      <c r="C1409" t="s">
        <v>65</v>
      </c>
      <c r="D1409" t="s">
        <v>66</v>
      </c>
      <c r="E1409" s="2" t="s">
        <v>24</v>
      </c>
      <c r="F1409" s="1">
        <v>0.54652777777777783</v>
      </c>
      <c r="G1409" s="2">
        <v>41993</v>
      </c>
      <c r="H1409" s="1" t="s">
        <v>25</v>
      </c>
      <c r="I1409">
        <v>7.45</v>
      </c>
      <c r="J1409">
        <v>2549</v>
      </c>
      <c r="K1409">
        <f t="shared" si="62"/>
        <v>18990.05</v>
      </c>
      <c r="L1409" t="s">
        <v>2874</v>
      </c>
      <c r="M1409" t="s">
        <v>65</v>
      </c>
      <c r="N1409" t="s">
        <v>66</v>
      </c>
      <c r="O1409" s="2" t="s">
        <v>24</v>
      </c>
      <c r="P1409" s="1">
        <v>0.54652777777777783</v>
      </c>
      <c r="Q1409">
        <v>7.45</v>
      </c>
      <c r="R1409">
        <v>2549</v>
      </c>
      <c r="S1409">
        <f t="shared" si="60"/>
        <v>18990.05</v>
      </c>
      <c r="T1409" t="s">
        <v>34</v>
      </c>
      <c r="U1409" t="s">
        <v>19</v>
      </c>
    </row>
    <row r="1410" spans="1:21" x14ac:dyDescent="0.3">
      <c r="A1410">
        <v>180110</v>
      </c>
      <c r="B1410" s="1" t="s">
        <v>2875</v>
      </c>
      <c r="C1410" t="s">
        <v>30</v>
      </c>
      <c r="D1410" t="s">
        <v>31</v>
      </c>
      <c r="E1410" s="2" t="s">
        <v>24</v>
      </c>
      <c r="F1410" s="1">
        <v>0.54652777777777783</v>
      </c>
      <c r="G1410" s="2">
        <v>41993</v>
      </c>
      <c r="H1410" s="1" t="s">
        <v>25</v>
      </c>
      <c r="I1410">
        <v>443</v>
      </c>
      <c r="J1410">
        <v>1208</v>
      </c>
      <c r="K1410">
        <f t="shared" si="62"/>
        <v>535144</v>
      </c>
      <c r="L1410" t="s">
        <v>2876</v>
      </c>
      <c r="M1410" t="s">
        <v>30</v>
      </c>
      <c r="N1410" t="s">
        <v>31</v>
      </c>
      <c r="O1410" s="2" t="s">
        <v>24</v>
      </c>
      <c r="P1410" s="1">
        <v>0.54652777777777783</v>
      </c>
      <c r="Q1410">
        <v>443</v>
      </c>
      <c r="R1410">
        <v>1208</v>
      </c>
      <c r="S1410">
        <f t="shared" si="60"/>
        <v>535144</v>
      </c>
      <c r="T1410" t="s">
        <v>34</v>
      </c>
      <c r="U1410" t="s">
        <v>19</v>
      </c>
    </row>
    <row r="1411" spans="1:21" x14ac:dyDescent="0.3">
      <c r="A1411">
        <v>355964</v>
      </c>
      <c r="B1411" s="1" t="s">
        <v>2877</v>
      </c>
      <c r="C1411" t="s">
        <v>46</v>
      </c>
      <c r="D1411" t="s">
        <v>47</v>
      </c>
      <c r="E1411" s="2" t="s">
        <v>24</v>
      </c>
      <c r="F1411" s="1">
        <v>0.54652777777777783</v>
      </c>
      <c r="G1411" s="2">
        <v>41993</v>
      </c>
      <c r="H1411" s="1" t="s">
        <v>25</v>
      </c>
      <c r="I1411">
        <v>1698</v>
      </c>
      <c r="J1411">
        <v>875</v>
      </c>
      <c r="K1411">
        <f t="shared" si="62"/>
        <v>1485750</v>
      </c>
      <c r="L1411" t="s">
        <v>2878</v>
      </c>
      <c r="M1411" t="s">
        <v>46</v>
      </c>
      <c r="N1411" t="s">
        <v>47</v>
      </c>
      <c r="O1411" s="2" t="s">
        <v>24</v>
      </c>
      <c r="P1411" s="1">
        <v>0.54652777777777783</v>
      </c>
      <c r="Q1411">
        <v>1698</v>
      </c>
      <c r="R1411">
        <v>875</v>
      </c>
      <c r="S1411">
        <f t="shared" si="60"/>
        <v>1485750</v>
      </c>
      <c r="T1411" t="s">
        <v>34</v>
      </c>
      <c r="U1411" t="s">
        <v>19</v>
      </c>
    </row>
    <row r="1412" spans="1:21" x14ac:dyDescent="0.3">
      <c r="A1412">
        <v>432870</v>
      </c>
      <c r="B1412" s="1" t="s">
        <v>2879</v>
      </c>
      <c r="C1412" t="s">
        <v>50</v>
      </c>
      <c r="D1412" t="s">
        <v>51</v>
      </c>
      <c r="E1412" s="2" t="s">
        <v>24</v>
      </c>
      <c r="F1412" s="1">
        <v>0.54652777777777783</v>
      </c>
      <c r="G1412" s="2">
        <v>41993</v>
      </c>
      <c r="H1412" s="1" t="s">
        <v>25</v>
      </c>
      <c r="I1412">
        <v>1387.05</v>
      </c>
      <c r="J1412">
        <v>3068</v>
      </c>
      <c r="K1412">
        <f t="shared" si="62"/>
        <v>4255469.3999999994</v>
      </c>
      <c r="L1412" t="s">
        <v>2880</v>
      </c>
      <c r="M1412" t="s">
        <v>50</v>
      </c>
      <c r="N1412" t="s">
        <v>53</v>
      </c>
      <c r="O1412" s="2" t="s">
        <v>24</v>
      </c>
      <c r="P1412" s="1">
        <v>0.54652777777777783</v>
      </c>
      <c r="Q1412">
        <v>1387.05</v>
      </c>
      <c r="R1412">
        <v>3068</v>
      </c>
      <c r="S1412">
        <f t="shared" si="60"/>
        <v>4255469.3999999994</v>
      </c>
      <c r="T1412" t="s">
        <v>27</v>
      </c>
      <c r="U1412" t="s">
        <v>54</v>
      </c>
    </row>
    <row r="1413" spans="1:21" x14ac:dyDescent="0.3">
      <c r="A1413">
        <v>510877</v>
      </c>
      <c r="B1413" s="1" t="s">
        <v>2881</v>
      </c>
      <c r="C1413" t="s">
        <v>56</v>
      </c>
      <c r="D1413" t="s">
        <v>57</v>
      </c>
      <c r="E1413" s="2" t="s">
        <v>24</v>
      </c>
      <c r="F1413" s="1">
        <v>0.54652777777777783</v>
      </c>
      <c r="G1413" s="2">
        <v>41993</v>
      </c>
      <c r="H1413" s="1" t="s">
        <v>25</v>
      </c>
      <c r="I1413">
        <v>443.2</v>
      </c>
      <c r="J1413">
        <v>251</v>
      </c>
      <c r="K1413">
        <f t="shared" si="62"/>
        <v>111243.2</v>
      </c>
      <c r="L1413" t="s">
        <v>2882</v>
      </c>
      <c r="M1413" t="s">
        <v>56</v>
      </c>
      <c r="N1413" t="s">
        <v>57</v>
      </c>
      <c r="O1413" s="2" t="s">
        <v>24</v>
      </c>
      <c r="P1413" s="1">
        <v>0.54652777777777783</v>
      </c>
      <c r="Q1413">
        <v>443.2</v>
      </c>
      <c r="R1413">
        <v>251</v>
      </c>
      <c r="S1413">
        <f t="shared" si="60"/>
        <v>111243.2</v>
      </c>
      <c r="T1413" t="s">
        <v>34</v>
      </c>
      <c r="U1413" t="s">
        <v>19</v>
      </c>
    </row>
    <row r="1414" spans="1:21" x14ac:dyDescent="0.3">
      <c r="A1414">
        <v>6668462</v>
      </c>
      <c r="B1414" s="1" t="s">
        <v>2883</v>
      </c>
      <c r="C1414" t="s">
        <v>60</v>
      </c>
      <c r="D1414" t="s">
        <v>61</v>
      </c>
      <c r="E1414" s="2" t="s">
        <v>24</v>
      </c>
      <c r="F1414" s="1">
        <v>0.54652777777777783</v>
      </c>
      <c r="G1414" s="2">
        <v>41993</v>
      </c>
      <c r="H1414" s="1" t="s">
        <v>25</v>
      </c>
      <c r="I1414">
        <v>234.8</v>
      </c>
      <c r="J1414">
        <v>5589</v>
      </c>
      <c r="K1414">
        <f t="shared" si="62"/>
        <v>1312297.2</v>
      </c>
      <c r="L1414" t="s">
        <v>2884</v>
      </c>
      <c r="M1414" t="s">
        <v>60</v>
      </c>
      <c r="N1414" t="s">
        <v>61</v>
      </c>
      <c r="O1414" s="2" t="s">
        <v>24</v>
      </c>
      <c r="P1414" s="1">
        <v>0.54652777777777783</v>
      </c>
      <c r="Q1414">
        <v>234.8</v>
      </c>
      <c r="R1414">
        <v>5589</v>
      </c>
      <c r="S1414">
        <f t="shared" si="60"/>
        <v>1312297.2</v>
      </c>
      <c r="T1414" t="s">
        <v>34</v>
      </c>
      <c r="U1414" t="s">
        <v>19</v>
      </c>
    </row>
    <row r="1415" spans="1:21" x14ac:dyDescent="0.3">
      <c r="A1415">
        <v>180111</v>
      </c>
      <c r="B1415" s="1" t="s">
        <v>2885</v>
      </c>
      <c r="C1415" t="s">
        <v>30</v>
      </c>
      <c r="D1415" t="s">
        <v>31</v>
      </c>
      <c r="E1415" s="2" t="s">
        <v>24</v>
      </c>
      <c r="F1415" s="1">
        <v>0.54722222222222217</v>
      </c>
      <c r="G1415" s="2">
        <v>41993</v>
      </c>
      <c r="H1415" s="1" t="s">
        <v>25</v>
      </c>
      <c r="I1415">
        <v>442.9</v>
      </c>
      <c r="J1415">
        <v>227</v>
      </c>
      <c r="K1415">
        <f t="shared" si="62"/>
        <v>100538.29999999999</v>
      </c>
      <c r="L1415" t="s">
        <v>2886</v>
      </c>
      <c r="M1415" t="s">
        <v>30</v>
      </c>
      <c r="N1415" t="s">
        <v>31</v>
      </c>
      <c r="O1415" s="2" t="s">
        <v>24</v>
      </c>
      <c r="P1415" s="1">
        <v>0.54722222222222217</v>
      </c>
      <c r="Q1415">
        <v>442.9</v>
      </c>
      <c r="R1415">
        <v>227</v>
      </c>
      <c r="S1415">
        <f t="shared" si="60"/>
        <v>100538.29999999999</v>
      </c>
      <c r="T1415" t="s">
        <v>34</v>
      </c>
      <c r="U1415" t="s">
        <v>19</v>
      </c>
    </row>
    <row r="1416" spans="1:21" x14ac:dyDescent="0.3">
      <c r="A1416">
        <v>355965</v>
      </c>
      <c r="B1416" s="1" t="s">
        <v>2887</v>
      </c>
      <c r="C1416" t="s">
        <v>46</v>
      </c>
      <c r="D1416" t="s">
        <v>47</v>
      </c>
      <c r="E1416" s="2" t="s">
        <v>24</v>
      </c>
      <c r="F1416" s="1">
        <v>0.54722222222222217</v>
      </c>
      <c r="G1416" s="2">
        <v>41993</v>
      </c>
      <c r="H1416" s="1" t="s">
        <v>32</v>
      </c>
      <c r="I1416">
        <v>1698</v>
      </c>
      <c r="J1416">
        <v>1170</v>
      </c>
      <c r="K1416">
        <f t="shared" si="62"/>
        <v>1986660</v>
      </c>
      <c r="L1416" t="s">
        <v>2888</v>
      </c>
      <c r="M1416" t="s">
        <v>46</v>
      </c>
      <c r="N1416" t="s">
        <v>47</v>
      </c>
      <c r="O1416" s="2" t="s">
        <v>24</v>
      </c>
      <c r="P1416" s="1">
        <v>0.54722222222222217</v>
      </c>
      <c r="Q1416">
        <v>1698</v>
      </c>
      <c r="R1416">
        <v>1170</v>
      </c>
      <c r="S1416">
        <f t="shared" si="60"/>
        <v>1986660</v>
      </c>
      <c r="T1416" t="s">
        <v>34</v>
      </c>
      <c r="U1416" t="s">
        <v>19</v>
      </c>
    </row>
    <row r="1417" spans="1:21" x14ac:dyDescent="0.3">
      <c r="A1417">
        <v>432871</v>
      </c>
      <c r="B1417" s="1" t="s">
        <v>2889</v>
      </c>
      <c r="C1417" t="s">
        <v>50</v>
      </c>
      <c r="D1417" t="s">
        <v>51</v>
      </c>
      <c r="E1417" s="2" t="s">
        <v>24</v>
      </c>
      <c r="F1417" s="1">
        <v>0.54722222222222217</v>
      </c>
      <c r="G1417" s="2">
        <v>41993</v>
      </c>
      <c r="H1417" s="1" t="s">
        <v>25</v>
      </c>
      <c r="I1417">
        <v>1385</v>
      </c>
      <c r="J1417">
        <v>235</v>
      </c>
      <c r="K1417">
        <f t="shared" si="62"/>
        <v>325475</v>
      </c>
      <c r="L1417" t="s">
        <v>2890</v>
      </c>
      <c r="M1417" t="s">
        <v>50</v>
      </c>
      <c r="N1417" t="s">
        <v>53</v>
      </c>
      <c r="O1417" s="2" t="s">
        <v>24</v>
      </c>
      <c r="P1417" s="1">
        <v>0.54722222222222217</v>
      </c>
      <c r="Q1417">
        <v>1385</v>
      </c>
      <c r="R1417">
        <v>235</v>
      </c>
      <c r="S1417">
        <f t="shared" si="60"/>
        <v>325475</v>
      </c>
      <c r="T1417" t="s">
        <v>27</v>
      </c>
      <c r="U1417" t="s">
        <v>54</v>
      </c>
    </row>
    <row r="1418" spans="1:21" x14ac:dyDescent="0.3">
      <c r="A1418">
        <v>510878</v>
      </c>
      <c r="B1418" s="1" t="s">
        <v>2891</v>
      </c>
      <c r="C1418" t="s">
        <v>56</v>
      </c>
      <c r="D1418" t="s">
        <v>57</v>
      </c>
      <c r="E1418" s="2" t="s">
        <v>24</v>
      </c>
      <c r="F1418" s="1">
        <v>0.54722222222222217</v>
      </c>
      <c r="G1418" s="2">
        <v>41993</v>
      </c>
      <c r="H1418" s="1" t="s">
        <v>25</v>
      </c>
      <c r="I1418">
        <v>443.4</v>
      </c>
      <c r="J1418">
        <v>6360</v>
      </c>
      <c r="K1418">
        <f t="shared" si="62"/>
        <v>2820024</v>
      </c>
      <c r="L1418" t="s">
        <v>2892</v>
      </c>
      <c r="M1418" t="s">
        <v>56</v>
      </c>
      <c r="N1418" t="s">
        <v>57</v>
      </c>
      <c r="O1418" s="2" t="s">
        <v>24</v>
      </c>
      <c r="P1418" s="1">
        <v>0.54722222222222217</v>
      </c>
      <c r="Q1418">
        <v>443.4</v>
      </c>
      <c r="R1418">
        <v>6360</v>
      </c>
      <c r="S1418">
        <f t="shared" si="60"/>
        <v>2820024</v>
      </c>
      <c r="T1418" t="s">
        <v>34</v>
      </c>
      <c r="U1418" t="s">
        <v>19</v>
      </c>
    </row>
    <row r="1419" spans="1:21" x14ac:dyDescent="0.3">
      <c r="A1419">
        <v>6668463</v>
      </c>
      <c r="B1419" s="1" t="s">
        <v>2893</v>
      </c>
      <c r="C1419" t="s">
        <v>60</v>
      </c>
      <c r="D1419" t="s">
        <v>61</v>
      </c>
      <c r="E1419" s="2" t="s">
        <v>24</v>
      </c>
      <c r="F1419" s="1">
        <v>0.54722222222222217</v>
      </c>
      <c r="G1419" s="2">
        <v>41993</v>
      </c>
      <c r="H1419" s="1" t="s">
        <v>25</v>
      </c>
      <c r="I1419">
        <v>234.8</v>
      </c>
      <c r="J1419">
        <v>2942</v>
      </c>
      <c r="K1419">
        <f t="shared" si="62"/>
        <v>690781.6</v>
      </c>
      <c r="L1419" t="s">
        <v>2894</v>
      </c>
      <c r="M1419" t="s">
        <v>60</v>
      </c>
      <c r="N1419" t="s">
        <v>61</v>
      </c>
      <c r="O1419" s="2" t="s">
        <v>24</v>
      </c>
      <c r="P1419" s="1">
        <v>0.54722222222222217</v>
      </c>
      <c r="Q1419">
        <v>234.8</v>
      </c>
      <c r="R1419">
        <v>2942</v>
      </c>
      <c r="S1419">
        <f t="shared" si="60"/>
        <v>690781.6</v>
      </c>
      <c r="T1419" t="s">
        <v>34</v>
      </c>
      <c r="U1419" t="s">
        <v>19</v>
      </c>
    </row>
    <row r="1420" spans="1:21" x14ac:dyDescent="0.3">
      <c r="A1420">
        <v>16856</v>
      </c>
      <c r="B1420" s="1" t="s">
        <v>2895</v>
      </c>
      <c r="C1420" t="s">
        <v>65</v>
      </c>
      <c r="D1420" t="s">
        <v>66</v>
      </c>
      <c r="E1420" s="2" t="s">
        <v>24</v>
      </c>
      <c r="F1420" s="1">
        <v>0.54791666666666672</v>
      </c>
      <c r="G1420" s="2">
        <v>41993</v>
      </c>
      <c r="H1420" s="1" t="s">
        <v>25</v>
      </c>
      <c r="I1420">
        <v>7.45</v>
      </c>
      <c r="J1420">
        <v>1009</v>
      </c>
      <c r="K1420">
        <f t="shared" si="62"/>
        <v>7517.05</v>
      </c>
      <c r="L1420" t="s">
        <v>2896</v>
      </c>
      <c r="M1420" t="s">
        <v>65</v>
      </c>
      <c r="N1420" t="s">
        <v>66</v>
      </c>
      <c r="O1420" s="2" t="s">
        <v>24</v>
      </c>
      <c r="P1420" s="1">
        <v>0.54791666666666672</v>
      </c>
      <c r="Q1420">
        <v>7.45</v>
      </c>
      <c r="R1420">
        <v>1009</v>
      </c>
      <c r="S1420">
        <f t="shared" si="60"/>
        <v>7517.05</v>
      </c>
      <c r="T1420" t="s">
        <v>34</v>
      </c>
      <c r="U1420" t="s">
        <v>19</v>
      </c>
    </row>
    <row r="1421" spans="1:21" x14ac:dyDescent="0.3">
      <c r="A1421">
        <v>180112</v>
      </c>
      <c r="B1421" s="1" t="s">
        <v>2897</v>
      </c>
      <c r="C1421" t="s">
        <v>30</v>
      </c>
      <c r="D1421" t="s">
        <v>31</v>
      </c>
      <c r="E1421" s="2" t="s">
        <v>24</v>
      </c>
      <c r="F1421" s="1">
        <v>0.54791666666666672</v>
      </c>
      <c r="G1421" s="2">
        <v>41993</v>
      </c>
      <c r="H1421" s="1" t="s">
        <v>32</v>
      </c>
      <c r="I1421">
        <v>443.1</v>
      </c>
      <c r="J1421">
        <v>404</v>
      </c>
      <c r="K1421">
        <f t="shared" si="62"/>
        <v>179012.40000000002</v>
      </c>
      <c r="L1421" t="s">
        <v>2898</v>
      </c>
      <c r="M1421" t="s">
        <v>30</v>
      </c>
      <c r="N1421" t="s">
        <v>31</v>
      </c>
      <c r="O1421" s="2" t="s">
        <v>24</v>
      </c>
      <c r="P1421" s="1">
        <v>0.54791666666666672</v>
      </c>
      <c r="Q1421">
        <v>443.1</v>
      </c>
      <c r="R1421">
        <v>404</v>
      </c>
      <c r="S1421">
        <f t="shared" si="60"/>
        <v>179012.40000000002</v>
      </c>
      <c r="T1421" t="s">
        <v>34</v>
      </c>
      <c r="U1421" t="s">
        <v>19</v>
      </c>
    </row>
    <row r="1422" spans="1:21" x14ac:dyDescent="0.3">
      <c r="A1422">
        <v>355966</v>
      </c>
      <c r="B1422" s="1" t="s">
        <v>2899</v>
      </c>
      <c r="C1422" t="s">
        <v>46</v>
      </c>
      <c r="D1422" t="s">
        <v>47</v>
      </c>
      <c r="E1422" s="2" t="s">
        <v>24</v>
      </c>
      <c r="F1422" s="1">
        <v>0.54791666666666672</v>
      </c>
      <c r="G1422" s="2">
        <v>41993</v>
      </c>
      <c r="H1422" s="1" t="s">
        <v>25</v>
      </c>
      <c r="I1422">
        <v>1699.9</v>
      </c>
      <c r="J1422">
        <v>1604</v>
      </c>
      <c r="K1422">
        <f t="shared" si="62"/>
        <v>2726639.6</v>
      </c>
      <c r="L1422" t="s">
        <v>2900</v>
      </c>
      <c r="M1422" t="s">
        <v>46</v>
      </c>
      <c r="N1422" t="s">
        <v>47</v>
      </c>
      <c r="O1422" s="2" t="s">
        <v>24</v>
      </c>
      <c r="P1422" s="1">
        <v>0.54791666666666672</v>
      </c>
      <c r="Q1422">
        <v>1699.9</v>
      </c>
      <c r="R1422">
        <v>1601</v>
      </c>
      <c r="S1422">
        <f t="shared" si="60"/>
        <v>2721539.9000000004</v>
      </c>
      <c r="T1422" t="s">
        <v>27</v>
      </c>
      <c r="U1422" t="s">
        <v>28</v>
      </c>
    </row>
    <row r="1423" spans="1:21" x14ac:dyDescent="0.3">
      <c r="A1423">
        <v>432872</v>
      </c>
      <c r="B1423" s="1" t="s">
        <v>2901</v>
      </c>
      <c r="C1423" t="s">
        <v>50</v>
      </c>
      <c r="D1423" t="s">
        <v>51</v>
      </c>
      <c r="E1423" s="2" t="s">
        <v>24</v>
      </c>
      <c r="F1423" s="1">
        <v>0.54791666666666672</v>
      </c>
      <c r="G1423" s="2">
        <v>41993</v>
      </c>
      <c r="H1423" s="1" t="s">
        <v>25</v>
      </c>
      <c r="I1423">
        <v>1385</v>
      </c>
      <c r="J1423">
        <v>1612</v>
      </c>
      <c r="K1423">
        <f t="shared" si="62"/>
        <v>2232620</v>
      </c>
      <c r="L1423" t="s">
        <v>2902</v>
      </c>
      <c r="M1423" t="s">
        <v>50</v>
      </c>
      <c r="N1423" t="s">
        <v>53</v>
      </c>
      <c r="O1423" s="2" t="s">
        <v>24</v>
      </c>
      <c r="P1423" s="1">
        <v>0.54791666666666672</v>
      </c>
      <c r="Q1423">
        <v>1385</v>
      </c>
      <c r="R1423">
        <v>1612</v>
      </c>
      <c r="S1423">
        <f t="shared" si="60"/>
        <v>2232620</v>
      </c>
      <c r="T1423" t="s">
        <v>27</v>
      </c>
      <c r="U1423" t="s">
        <v>54</v>
      </c>
    </row>
    <row r="1424" spans="1:21" x14ac:dyDescent="0.3">
      <c r="A1424">
        <v>510879</v>
      </c>
      <c r="B1424" s="1" t="s">
        <v>2903</v>
      </c>
      <c r="C1424" t="s">
        <v>56</v>
      </c>
      <c r="D1424" t="s">
        <v>57</v>
      </c>
      <c r="E1424" s="2" t="s">
        <v>24</v>
      </c>
      <c r="F1424" s="1">
        <v>0.54791666666666672</v>
      </c>
      <c r="G1424" s="2">
        <v>41993</v>
      </c>
      <c r="H1424" s="1" t="s">
        <v>25</v>
      </c>
      <c r="I1424">
        <v>443.8</v>
      </c>
      <c r="J1424">
        <v>15751</v>
      </c>
      <c r="K1424">
        <f t="shared" si="62"/>
        <v>6990293.7999999998</v>
      </c>
      <c r="L1424" t="s">
        <v>2904</v>
      </c>
      <c r="M1424" t="s">
        <v>56</v>
      </c>
      <c r="N1424" t="s">
        <v>57</v>
      </c>
      <c r="O1424" s="2" t="s">
        <v>24</v>
      </c>
      <c r="P1424" s="1">
        <v>0.54791666666666672</v>
      </c>
      <c r="Q1424">
        <v>443.8</v>
      </c>
      <c r="R1424">
        <v>15751</v>
      </c>
      <c r="S1424">
        <f t="shared" si="60"/>
        <v>6990293.7999999998</v>
      </c>
      <c r="T1424" t="s">
        <v>34</v>
      </c>
      <c r="U1424" t="s">
        <v>19</v>
      </c>
    </row>
    <row r="1425" spans="1:21" x14ac:dyDescent="0.3">
      <c r="A1425">
        <v>6668464</v>
      </c>
      <c r="B1425" s="1" t="s">
        <v>2905</v>
      </c>
      <c r="C1425" t="s">
        <v>60</v>
      </c>
      <c r="D1425" t="s">
        <v>61</v>
      </c>
      <c r="E1425" s="2" t="s">
        <v>24</v>
      </c>
      <c r="F1425" s="1">
        <v>0.54791666666666672</v>
      </c>
      <c r="G1425" s="2">
        <v>41993</v>
      </c>
      <c r="H1425" s="1" t="s">
        <v>25</v>
      </c>
      <c r="I1425">
        <v>234.8</v>
      </c>
      <c r="J1425">
        <v>1075</v>
      </c>
      <c r="K1425">
        <f t="shared" si="62"/>
        <v>252410</v>
      </c>
      <c r="L1425" t="s">
        <v>2906</v>
      </c>
      <c r="M1425" t="s">
        <v>60</v>
      </c>
      <c r="N1425" t="s">
        <v>61</v>
      </c>
      <c r="O1425" s="2" t="s">
        <v>24</v>
      </c>
      <c r="P1425" s="1">
        <v>0.54791666666666672</v>
      </c>
      <c r="Q1425">
        <v>234.8</v>
      </c>
      <c r="R1425">
        <v>1075</v>
      </c>
      <c r="S1425">
        <f t="shared" si="60"/>
        <v>252410</v>
      </c>
      <c r="T1425" t="s">
        <v>34</v>
      </c>
      <c r="U1425" t="s">
        <v>19</v>
      </c>
    </row>
    <row r="1426" spans="1:21" x14ac:dyDescent="0.3">
      <c r="A1426">
        <v>114661</v>
      </c>
      <c r="B1426" s="1" t="s">
        <v>2907</v>
      </c>
      <c r="C1426" t="s">
        <v>22</v>
      </c>
      <c r="D1426" t="s">
        <v>23</v>
      </c>
      <c r="E1426" s="2" t="s">
        <v>24</v>
      </c>
      <c r="F1426" s="1">
        <v>0.54861111111111105</v>
      </c>
      <c r="G1426" s="2">
        <v>41993</v>
      </c>
      <c r="H1426" s="1" t="s">
        <v>32</v>
      </c>
      <c r="I1426">
        <v>562</v>
      </c>
      <c r="J1426">
        <v>199</v>
      </c>
      <c r="K1426">
        <f t="shared" si="62"/>
        <v>111838</v>
      </c>
      <c r="L1426" t="s">
        <v>2908</v>
      </c>
      <c r="M1426" t="s">
        <v>22</v>
      </c>
      <c r="N1426" t="s">
        <v>23</v>
      </c>
      <c r="O1426" s="2" t="s">
        <v>24</v>
      </c>
      <c r="P1426" s="1">
        <v>0.54861111111111105</v>
      </c>
      <c r="Q1426">
        <v>562</v>
      </c>
      <c r="R1426">
        <v>199</v>
      </c>
      <c r="S1426">
        <f t="shared" si="60"/>
        <v>111838</v>
      </c>
      <c r="T1426" t="s">
        <v>34</v>
      </c>
      <c r="U1426" t="s">
        <v>19</v>
      </c>
    </row>
    <row r="1427" spans="1:21" x14ac:dyDescent="0.3">
      <c r="A1427">
        <v>355967</v>
      </c>
      <c r="B1427" s="1" t="s">
        <v>2909</v>
      </c>
      <c r="C1427" t="s">
        <v>46</v>
      </c>
      <c r="D1427" t="s">
        <v>47</v>
      </c>
      <c r="E1427" s="2" t="s">
        <v>24</v>
      </c>
      <c r="F1427" s="1">
        <v>0.54861111111111105</v>
      </c>
      <c r="G1427" s="2">
        <v>41993</v>
      </c>
      <c r="H1427" s="1" t="s">
        <v>32</v>
      </c>
      <c r="I1427">
        <v>1700</v>
      </c>
      <c r="J1427">
        <v>963</v>
      </c>
      <c r="K1427">
        <f t="shared" si="62"/>
        <v>1637100</v>
      </c>
      <c r="L1427" t="s">
        <v>2910</v>
      </c>
      <c r="M1427" t="s">
        <v>46</v>
      </c>
      <c r="N1427" t="s">
        <v>47</v>
      </c>
      <c r="O1427" s="2" t="s">
        <v>24</v>
      </c>
      <c r="P1427" s="1">
        <v>0.54861111111111105</v>
      </c>
      <c r="Q1427">
        <v>1700</v>
      </c>
      <c r="R1427">
        <v>963</v>
      </c>
      <c r="S1427">
        <f t="shared" si="60"/>
        <v>1637100</v>
      </c>
      <c r="T1427" t="s">
        <v>34</v>
      </c>
      <c r="U1427" t="s">
        <v>19</v>
      </c>
    </row>
    <row r="1428" spans="1:21" x14ac:dyDescent="0.3">
      <c r="A1428">
        <v>432873</v>
      </c>
      <c r="B1428" s="1" t="s">
        <v>2911</v>
      </c>
      <c r="C1428" t="s">
        <v>50</v>
      </c>
      <c r="D1428" t="s">
        <v>51</v>
      </c>
      <c r="E1428" s="2" t="s">
        <v>24</v>
      </c>
      <c r="F1428" s="1">
        <v>0.54861111111111105</v>
      </c>
      <c r="G1428" s="2">
        <v>41993</v>
      </c>
      <c r="H1428" s="1" t="s">
        <v>25</v>
      </c>
      <c r="I1428">
        <v>1385</v>
      </c>
      <c r="J1428">
        <v>599</v>
      </c>
      <c r="K1428">
        <f t="shared" si="62"/>
        <v>829615</v>
      </c>
      <c r="L1428" t="s">
        <v>2912</v>
      </c>
      <c r="M1428" t="s">
        <v>50</v>
      </c>
      <c r="N1428" t="s">
        <v>53</v>
      </c>
      <c r="O1428" s="2" t="s">
        <v>24</v>
      </c>
      <c r="P1428" s="1">
        <v>0.54861111111111105</v>
      </c>
      <c r="Q1428">
        <v>1385</v>
      </c>
      <c r="R1428">
        <v>599</v>
      </c>
      <c r="S1428">
        <f t="shared" si="60"/>
        <v>829615</v>
      </c>
      <c r="T1428" t="s">
        <v>27</v>
      </c>
      <c r="U1428" t="s">
        <v>54</v>
      </c>
    </row>
    <row r="1429" spans="1:21" x14ac:dyDescent="0.3">
      <c r="A1429">
        <v>510880</v>
      </c>
      <c r="B1429" s="1" t="s">
        <v>2913</v>
      </c>
      <c r="C1429" t="s">
        <v>56</v>
      </c>
      <c r="D1429" t="s">
        <v>57</v>
      </c>
      <c r="E1429" s="2" t="s">
        <v>24</v>
      </c>
      <c r="F1429" s="1">
        <v>0.54861111111111105</v>
      </c>
      <c r="G1429" s="2">
        <v>41993</v>
      </c>
      <c r="H1429" s="1" t="s">
        <v>25</v>
      </c>
      <c r="I1429">
        <v>444</v>
      </c>
      <c r="J1429">
        <v>12520</v>
      </c>
      <c r="K1429">
        <f t="shared" si="62"/>
        <v>5558880</v>
      </c>
      <c r="L1429" t="s">
        <v>2914</v>
      </c>
      <c r="M1429" t="s">
        <v>56</v>
      </c>
      <c r="N1429" t="s">
        <v>57</v>
      </c>
      <c r="O1429" s="2" t="s">
        <v>24</v>
      </c>
      <c r="P1429" s="1">
        <v>0.54861111111111105</v>
      </c>
      <c r="Q1429">
        <v>444</v>
      </c>
      <c r="R1429">
        <v>12520</v>
      </c>
      <c r="S1429">
        <f t="shared" si="60"/>
        <v>5558880</v>
      </c>
      <c r="T1429" t="s">
        <v>34</v>
      </c>
      <c r="U1429" t="s">
        <v>19</v>
      </c>
    </row>
    <row r="1430" spans="1:21" x14ac:dyDescent="0.3">
      <c r="A1430">
        <v>6668465</v>
      </c>
      <c r="B1430" s="1" t="s">
        <v>2915</v>
      </c>
      <c r="C1430" t="s">
        <v>60</v>
      </c>
      <c r="D1430" t="s">
        <v>61</v>
      </c>
      <c r="E1430" s="2" t="s">
        <v>24</v>
      </c>
      <c r="F1430" s="1">
        <v>0.54861111111111105</v>
      </c>
      <c r="G1430" s="2">
        <v>41993</v>
      </c>
      <c r="H1430" s="1" t="s">
        <v>32</v>
      </c>
      <c r="I1430">
        <v>234.9</v>
      </c>
      <c r="J1430">
        <v>1267</v>
      </c>
      <c r="K1430">
        <f t="shared" si="62"/>
        <v>297618.3</v>
      </c>
      <c r="L1430" t="s">
        <v>2916</v>
      </c>
      <c r="M1430" t="s">
        <v>60</v>
      </c>
      <c r="N1430" t="s">
        <v>61</v>
      </c>
      <c r="O1430" s="2" t="s">
        <v>24</v>
      </c>
      <c r="P1430" s="1">
        <v>0.54861111111111105</v>
      </c>
      <c r="Q1430">
        <v>234.9</v>
      </c>
      <c r="R1430">
        <v>1267</v>
      </c>
      <c r="S1430">
        <f t="shared" si="60"/>
        <v>297618.3</v>
      </c>
      <c r="T1430" t="s">
        <v>34</v>
      </c>
      <c r="U1430" t="s">
        <v>19</v>
      </c>
    </row>
    <row r="1431" spans="1:21" x14ac:dyDescent="0.3">
      <c r="A1431">
        <v>180114</v>
      </c>
      <c r="B1431" s="1" t="s">
        <v>2917</v>
      </c>
      <c r="C1431" t="s">
        <v>30</v>
      </c>
      <c r="D1431" t="s">
        <v>31</v>
      </c>
      <c r="E1431" s="2" t="s">
        <v>24</v>
      </c>
      <c r="F1431" s="1">
        <v>0.5493055555555556</v>
      </c>
      <c r="G1431" s="2">
        <v>41993</v>
      </c>
      <c r="H1431" s="1" t="s">
        <v>25</v>
      </c>
      <c r="I1431">
        <v>443.5</v>
      </c>
      <c r="J1431">
        <v>1062</v>
      </c>
      <c r="K1431">
        <f t="shared" si="62"/>
        <v>470997</v>
      </c>
      <c r="L1431" t="s">
        <v>2918</v>
      </c>
      <c r="M1431" t="s">
        <v>30</v>
      </c>
      <c r="N1431" t="s">
        <v>31</v>
      </c>
      <c r="O1431" s="2" t="s">
        <v>24</v>
      </c>
      <c r="P1431" s="1">
        <v>0.5493055555555556</v>
      </c>
      <c r="Q1431">
        <v>443.5</v>
      </c>
      <c r="R1431">
        <v>1062</v>
      </c>
      <c r="S1431">
        <f t="shared" si="60"/>
        <v>470997</v>
      </c>
      <c r="T1431" t="s">
        <v>34</v>
      </c>
      <c r="U1431" t="s">
        <v>19</v>
      </c>
    </row>
    <row r="1432" spans="1:21" x14ac:dyDescent="0.3">
      <c r="A1432">
        <v>355968</v>
      </c>
      <c r="B1432" s="1" t="s">
        <v>2919</v>
      </c>
      <c r="C1432" t="s">
        <v>46</v>
      </c>
      <c r="D1432" t="s">
        <v>47</v>
      </c>
      <c r="E1432" s="2" t="s">
        <v>24</v>
      </c>
      <c r="F1432" s="1">
        <v>0.5493055555555556</v>
      </c>
      <c r="G1432" s="2">
        <v>41993</v>
      </c>
      <c r="H1432" s="1" t="s">
        <v>25</v>
      </c>
      <c r="I1432">
        <v>1702</v>
      </c>
      <c r="J1432">
        <v>1665</v>
      </c>
      <c r="K1432">
        <f t="shared" si="62"/>
        <v>2833830</v>
      </c>
      <c r="L1432" t="s">
        <v>2920</v>
      </c>
      <c r="M1432" t="s">
        <v>46</v>
      </c>
      <c r="N1432" t="s">
        <v>47</v>
      </c>
      <c r="O1432" s="2" t="s">
        <v>24</v>
      </c>
      <c r="P1432" s="1">
        <v>0.5493055555555556</v>
      </c>
      <c r="Q1432">
        <v>1702</v>
      </c>
      <c r="R1432">
        <v>1665</v>
      </c>
      <c r="S1432">
        <f t="shared" si="60"/>
        <v>2833830</v>
      </c>
      <c r="T1432" t="s">
        <v>34</v>
      </c>
      <c r="U1432" t="s">
        <v>19</v>
      </c>
    </row>
    <row r="1433" spans="1:21" x14ac:dyDescent="0.3">
      <c r="A1433">
        <v>510881</v>
      </c>
      <c r="B1433" s="1" t="s">
        <v>2921</v>
      </c>
      <c r="C1433" t="s">
        <v>56</v>
      </c>
      <c r="D1433" t="s">
        <v>57</v>
      </c>
      <c r="E1433" s="2" t="s">
        <v>24</v>
      </c>
      <c r="F1433" s="1">
        <v>0.5493055555555556</v>
      </c>
      <c r="G1433" s="2">
        <v>41993</v>
      </c>
      <c r="H1433" s="1" t="s">
        <v>25</v>
      </c>
      <c r="I1433">
        <v>443.95</v>
      </c>
      <c r="J1433">
        <v>6057</v>
      </c>
      <c r="K1433">
        <f t="shared" si="62"/>
        <v>2689005.15</v>
      </c>
      <c r="L1433" t="s">
        <v>2922</v>
      </c>
      <c r="M1433" t="s">
        <v>56</v>
      </c>
      <c r="N1433" t="s">
        <v>57</v>
      </c>
      <c r="O1433" s="2" t="s">
        <v>24</v>
      </c>
      <c r="P1433" s="1">
        <v>0.5493055555555556</v>
      </c>
      <c r="Q1433">
        <v>443.95</v>
      </c>
      <c r="R1433">
        <v>6057</v>
      </c>
      <c r="S1433">
        <f t="shared" si="60"/>
        <v>2689005.15</v>
      </c>
      <c r="T1433" t="s">
        <v>34</v>
      </c>
      <c r="U1433" t="s">
        <v>19</v>
      </c>
    </row>
    <row r="1434" spans="1:21" x14ac:dyDescent="0.3">
      <c r="A1434">
        <v>6668466</v>
      </c>
      <c r="B1434" s="1" t="s">
        <v>2923</v>
      </c>
      <c r="C1434" t="s">
        <v>60</v>
      </c>
      <c r="D1434" t="s">
        <v>61</v>
      </c>
      <c r="E1434" s="2" t="s">
        <v>24</v>
      </c>
      <c r="F1434" s="1">
        <v>0.5493055555555556</v>
      </c>
      <c r="G1434" s="2">
        <v>41993</v>
      </c>
      <c r="H1434" s="1" t="s">
        <v>25</v>
      </c>
      <c r="I1434">
        <v>235.3</v>
      </c>
      <c r="J1434">
        <v>1923</v>
      </c>
      <c r="K1434">
        <f t="shared" si="62"/>
        <v>452481.9</v>
      </c>
      <c r="L1434" t="s">
        <v>2924</v>
      </c>
      <c r="M1434" t="s">
        <v>60</v>
      </c>
      <c r="N1434" t="s">
        <v>61</v>
      </c>
      <c r="O1434" s="2" t="s">
        <v>24</v>
      </c>
      <c r="P1434" s="1">
        <v>0.5493055555555556</v>
      </c>
      <c r="Q1434">
        <v>235.3</v>
      </c>
      <c r="R1434">
        <v>1923</v>
      </c>
      <c r="S1434">
        <f t="shared" si="60"/>
        <v>452481.9</v>
      </c>
      <c r="T1434" t="s">
        <v>34</v>
      </c>
      <c r="U1434" t="s">
        <v>19</v>
      </c>
    </row>
    <row r="1435" spans="1:21" x14ac:dyDescent="0.3">
      <c r="A1435">
        <v>180115</v>
      </c>
      <c r="B1435" s="1" t="s">
        <v>2925</v>
      </c>
      <c r="C1435" t="s">
        <v>30</v>
      </c>
      <c r="D1435" t="s">
        <v>31</v>
      </c>
      <c r="E1435" s="2" t="s">
        <v>24</v>
      </c>
      <c r="F1435" s="1">
        <v>0.54999999999999993</v>
      </c>
      <c r="G1435" s="2">
        <v>41993</v>
      </c>
      <c r="H1435" s="1" t="s">
        <v>25</v>
      </c>
      <c r="I1435">
        <v>443.8</v>
      </c>
      <c r="J1435">
        <v>1167</v>
      </c>
      <c r="K1435">
        <f t="shared" si="62"/>
        <v>517914.60000000003</v>
      </c>
      <c r="L1435" t="s">
        <v>2926</v>
      </c>
      <c r="M1435" t="s">
        <v>30</v>
      </c>
      <c r="N1435" t="s">
        <v>31</v>
      </c>
      <c r="O1435" s="2" t="s">
        <v>24</v>
      </c>
      <c r="P1435" s="1">
        <v>0.54999999999999993</v>
      </c>
      <c r="Q1435">
        <v>443.8</v>
      </c>
      <c r="R1435">
        <v>1167</v>
      </c>
      <c r="S1435">
        <f t="shared" si="60"/>
        <v>517914.60000000003</v>
      </c>
      <c r="T1435" t="s">
        <v>34</v>
      </c>
      <c r="U1435" t="s">
        <v>19</v>
      </c>
    </row>
    <row r="1436" spans="1:21" x14ac:dyDescent="0.3">
      <c r="A1436">
        <v>305765</v>
      </c>
      <c r="B1436" s="1" t="s">
        <v>2927</v>
      </c>
      <c r="C1436" t="s">
        <v>42</v>
      </c>
      <c r="D1436" t="s">
        <v>43</v>
      </c>
      <c r="E1436" s="2" t="s">
        <v>24</v>
      </c>
      <c r="F1436" s="1">
        <v>0.54999999999999993</v>
      </c>
      <c r="G1436" s="2">
        <v>41993</v>
      </c>
      <c r="H1436" s="1" t="s">
        <v>25</v>
      </c>
      <c r="I1436">
        <v>3360</v>
      </c>
      <c r="J1436">
        <v>14</v>
      </c>
      <c r="K1436">
        <f t="shared" si="62"/>
        <v>47040</v>
      </c>
      <c r="L1436" t="s">
        <v>2928</v>
      </c>
      <c r="M1436" t="s">
        <v>42</v>
      </c>
      <c r="N1436" t="s">
        <v>43</v>
      </c>
      <c r="O1436" s="2" t="s">
        <v>24</v>
      </c>
      <c r="P1436" s="1">
        <v>0.54999999999999993</v>
      </c>
      <c r="Q1436">
        <v>3360</v>
      </c>
      <c r="R1436">
        <v>14</v>
      </c>
      <c r="S1436">
        <f t="shared" si="60"/>
        <v>47040</v>
      </c>
      <c r="T1436" t="s">
        <v>34</v>
      </c>
      <c r="U1436" t="s">
        <v>19</v>
      </c>
    </row>
    <row r="1437" spans="1:21" x14ac:dyDescent="0.3">
      <c r="A1437">
        <v>355969</v>
      </c>
      <c r="B1437" s="1" t="s">
        <v>2929</v>
      </c>
      <c r="C1437" t="s">
        <v>46</v>
      </c>
      <c r="D1437" t="s">
        <v>47</v>
      </c>
      <c r="E1437" s="2" t="s">
        <v>24</v>
      </c>
      <c r="F1437" s="1">
        <v>0.54999999999999993</v>
      </c>
      <c r="G1437" s="2">
        <v>41993</v>
      </c>
      <c r="H1437" s="1" t="s">
        <v>32</v>
      </c>
      <c r="I1437">
        <v>1710</v>
      </c>
      <c r="J1437">
        <v>685</v>
      </c>
      <c r="K1437">
        <f t="shared" si="62"/>
        <v>1171350</v>
      </c>
      <c r="L1437" t="s">
        <v>2930</v>
      </c>
      <c r="M1437" t="s">
        <v>46</v>
      </c>
      <c r="N1437" t="s">
        <v>47</v>
      </c>
      <c r="O1437" s="2" t="s">
        <v>24</v>
      </c>
      <c r="P1437" s="1">
        <v>0.54999999999999993</v>
      </c>
      <c r="Q1437">
        <v>1700.1</v>
      </c>
      <c r="R1437">
        <v>685</v>
      </c>
      <c r="S1437">
        <f t="shared" si="60"/>
        <v>1164568.5</v>
      </c>
      <c r="T1437" t="s">
        <v>27</v>
      </c>
      <c r="U1437" t="s">
        <v>68</v>
      </c>
    </row>
    <row r="1438" spans="1:21" x14ac:dyDescent="0.3">
      <c r="A1438">
        <v>432875</v>
      </c>
      <c r="B1438" s="1" t="s">
        <v>2931</v>
      </c>
      <c r="C1438" t="s">
        <v>50</v>
      </c>
      <c r="D1438" t="s">
        <v>51</v>
      </c>
      <c r="E1438" s="2" t="s">
        <v>24</v>
      </c>
      <c r="F1438" s="1">
        <v>0.54999999999999993</v>
      </c>
      <c r="G1438" s="2">
        <v>41993</v>
      </c>
      <c r="H1438" s="1" t="s">
        <v>25</v>
      </c>
      <c r="I1438">
        <v>1385</v>
      </c>
      <c r="J1438">
        <v>1321</v>
      </c>
      <c r="K1438">
        <f t="shared" si="62"/>
        <v>1829585</v>
      </c>
      <c r="L1438" t="s">
        <v>2932</v>
      </c>
      <c r="M1438" t="s">
        <v>50</v>
      </c>
      <c r="N1438" t="s">
        <v>53</v>
      </c>
      <c r="O1438" s="2" t="s">
        <v>24</v>
      </c>
      <c r="P1438" s="1">
        <v>0.54999999999999993</v>
      </c>
      <c r="Q1438">
        <v>1385</v>
      </c>
      <c r="R1438">
        <v>1321</v>
      </c>
      <c r="S1438">
        <f t="shared" si="60"/>
        <v>1829585</v>
      </c>
      <c r="T1438" t="s">
        <v>27</v>
      </c>
      <c r="U1438" t="s">
        <v>54</v>
      </c>
    </row>
    <row r="1439" spans="1:21" x14ac:dyDescent="0.3">
      <c r="A1439">
        <v>114664</v>
      </c>
      <c r="B1439" s="1" t="s">
        <v>2933</v>
      </c>
      <c r="C1439" t="s">
        <v>22</v>
      </c>
      <c r="D1439" t="s">
        <v>23</v>
      </c>
      <c r="E1439" s="2" t="s">
        <v>24</v>
      </c>
      <c r="F1439" s="1">
        <v>0.55069444444444449</v>
      </c>
      <c r="G1439" s="2">
        <v>41993</v>
      </c>
      <c r="H1439" s="1" t="s">
        <v>32</v>
      </c>
      <c r="I1439">
        <v>566</v>
      </c>
      <c r="J1439">
        <v>526</v>
      </c>
      <c r="K1439">
        <f t="shared" si="62"/>
        <v>297716</v>
      </c>
      <c r="L1439" t="s">
        <v>2934</v>
      </c>
      <c r="M1439" t="s">
        <v>22</v>
      </c>
      <c r="N1439" t="s">
        <v>23</v>
      </c>
      <c r="O1439" s="2" t="s">
        <v>24</v>
      </c>
      <c r="P1439" s="1">
        <v>0.55069444444444449</v>
      </c>
      <c r="Q1439">
        <v>566</v>
      </c>
      <c r="R1439">
        <v>526</v>
      </c>
      <c r="S1439">
        <f t="shared" si="60"/>
        <v>297716</v>
      </c>
      <c r="T1439" t="s">
        <v>34</v>
      </c>
      <c r="U1439" t="s">
        <v>19</v>
      </c>
    </row>
    <row r="1440" spans="1:21" x14ac:dyDescent="0.3">
      <c r="A1440">
        <v>180116</v>
      </c>
      <c r="B1440" s="1" t="s">
        <v>2935</v>
      </c>
      <c r="C1440" t="s">
        <v>30</v>
      </c>
      <c r="D1440" t="s">
        <v>72</v>
      </c>
      <c r="E1440" s="2" t="s">
        <v>24</v>
      </c>
      <c r="F1440" s="1">
        <v>0.55069444444444449</v>
      </c>
      <c r="G1440" s="2">
        <v>41993</v>
      </c>
      <c r="H1440" s="1" t="s">
        <v>32</v>
      </c>
      <c r="I1440">
        <v>443.55</v>
      </c>
      <c r="J1440">
        <v>722</v>
      </c>
      <c r="K1440">
        <f t="shared" si="62"/>
        <v>320243.10000000003</v>
      </c>
      <c r="L1440" t="s">
        <v>2936</v>
      </c>
      <c r="M1440" t="s">
        <v>30</v>
      </c>
      <c r="N1440" t="s">
        <v>31</v>
      </c>
      <c r="O1440" s="2" t="s">
        <v>24</v>
      </c>
      <c r="P1440" s="1">
        <v>0.55069444444444449</v>
      </c>
      <c r="Q1440">
        <v>443.55</v>
      </c>
      <c r="R1440">
        <v>722</v>
      </c>
      <c r="S1440">
        <f t="shared" si="60"/>
        <v>320243.10000000003</v>
      </c>
      <c r="T1440" t="s">
        <v>27</v>
      </c>
      <c r="U1440" t="s">
        <v>54</v>
      </c>
    </row>
    <row r="1441" spans="1:21" x14ac:dyDescent="0.3">
      <c r="A1441">
        <v>355970</v>
      </c>
      <c r="B1441" s="1" t="s">
        <v>2937</v>
      </c>
      <c r="C1441" t="s">
        <v>46</v>
      </c>
      <c r="D1441" t="s">
        <v>47</v>
      </c>
      <c r="E1441" s="2" t="s">
        <v>24</v>
      </c>
      <c r="F1441" s="1">
        <v>0.55069444444444449</v>
      </c>
      <c r="G1441" s="2">
        <v>41993</v>
      </c>
      <c r="H1441" s="1" t="s">
        <v>25</v>
      </c>
      <c r="I1441">
        <v>1702.2</v>
      </c>
      <c r="J1441">
        <v>936</v>
      </c>
      <c r="K1441">
        <f t="shared" si="62"/>
        <v>1593259.2</v>
      </c>
      <c r="L1441" t="s">
        <v>2938</v>
      </c>
      <c r="M1441" t="s">
        <v>46</v>
      </c>
      <c r="N1441" t="s">
        <v>47</v>
      </c>
      <c r="O1441" s="2" t="s">
        <v>24</v>
      </c>
      <c r="P1441" s="1">
        <v>0.55069444444444449</v>
      </c>
      <c r="Q1441">
        <v>1702.2</v>
      </c>
      <c r="R1441">
        <v>936</v>
      </c>
      <c r="S1441">
        <f t="shared" si="60"/>
        <v>1593259.2</v>
      </c>
      <c r="T1441" t="s">
        <v>34</v>
      </c>
      <c r="U1441" t="s">
        <v>19</v>
      </c>
    </row>
    <row r="1442" spans="1:21" x14ac:dyDescent="0.3">
      <c r="A1442">
        <v>432876</v>
      </c>
      <c r="B1442" s="1" t="s">
        <v>2939</v>
      </c>
      <c r="C1442" t="s">
        <v>50</v>
      </c>
      <c r="D1442" t="s">
        <v>51</v>
      </c>
      <c r="E1442" s="2" t="s">
        <v>24</v>
      </c>
      <c r="F1442" s="1">
        <v>0.55069444444444449</v>
      </c>
      <c r="G1442" s="2">
        <v>41993</v>
      </c>
      <c r="H1442" s="1" t="s">
        <v>32</v>
      </c>
      <c r="I1442">
        <v>1386.35</v>
      </c>
      <c r="J1442">
        <v>1686</v>
      </c>
      <c r="K1442">
        <f t="shared" si="62"/>
        <v>2337386.0999999996</v>
      </c>
      <c r="L1442" t="s">
        <v>2940</v>
      </c>
      <c r="M1442" t="s">
        <v>50</v>
      </c>
      <c r="N1442" t="s">
        <v>51</v>
      </c>
      <c r="O1442" s="2" t="s">
        <v>24</v>
      </c>
      <c r="P1442" s="1">
        <v>0.55069444444444449</v>
      </c>
      <c r="Q1442">
        <v>1386.35</v>
      </c>
      <c r="R1442">
        <v>1686</v>
      </c>
      <c r="S1442">
        <f t="shared" si="60"/>
        <v>2337386.0999999996</v>
      </c>
      <c r="T1442" t="s">
        <v>34</v>
      </c>
      <c r="U1442" t="s">
        <v>19</v>
      </c>
    </row>
    <row r="1443" spans="1:21" x14ac:dyDescent="0.3">
      <c r="A1443">
        <v>510883</v>
      </c>
      <c r="B1443" s="1" t="s">
        <v>2941</v>
      </c>
      <c r="C1443" t="s">
        <v>56</v>
      </c>
      <c r="D1443" t="s">
        <v>57</v>
      </c>
      <c r="E1443" s="2" t="s">
        <v>24</v>
      </c>
      <c r="F1443" s="1">
        <v>0.55069444444444449</v>
      </c>
      <c r="G1443" s="2">
        <v>41993</v>
      </c>
      <c r="H1443" s="1" t="s">
        <v>25</v>
      </c>
      <c r="I1443">
        <v>444.25</v>
      </c>
      <c r="J1443">
        <v>2213</v>
      </c>
      <c r="K1443">
        <f t="shared" si="62"/>
        <v>983125.25</v>
      </c>
      <c r="L1443" t="s">
        <v>2942</v>
      </c>
      <c r="M1443" t="s">
        <v>56</v>
      </c>
      <c r="N1443" t="s">
        <v>57</v>
      </c>
      <c r="O1443" s="2" t="s">
        <v>24</v>
      </c>
      <c r="P1443" s="1">
        <v>0.55069444444444449</v>
      </c>
      <c r="Q1443">
        <v>444.25</v>
      </c>
      <c r="R1443">
        <v>2213</v>
      </c>
      <c r="S1443">
        <f t="shared" si="60"/>
        <v>983125.25</v>
      </c>
      <c r="T1443" t="s">
        <v>34</v>
      </c>
      <c r="U1443" t="s">
        <v>19</v>
      </c>
    </row>
    <row r="1444" spans="1:21" x14ac:dyDescent="0.3">
      <c r="A1444">
        <v>6330817</v>
      </c>
      <c r="B1444" s="1" t="s">
        <v>2943</v>
      </c>
      <c r="C1444" t="s">
        <v>87</v>
      </c>
      <c r="D1444" t="s">
        <v>88</v>
      </c>
      <c r="E1444" s="2" t="s">
        <v>24</v>
      </c>
      <c r="F1444" s="1">
        <v>0.55069444444444449</v>
      </c>
      <c r="G1444" s="2">
        <v>41993</v>
      </c>
      <c r="H1444" s="1" t="s">
        <v>25</v>
      </c>
      <c r="I1444">
        <v>1815.05</v>
      </c>
      <c r="J1444">
        <v>21</v>
      </c>
      <c r="K1444">
        <f t="shared" si="62"/>
        <v>38116.049999999996</v>
      </c>
      <c r="L1444" t="s">
        <v>2944</v>
      </c>
      <c r="M1444" t="s">
        <v>87</v>
      </c>
      <c r="N1444" t="s">
        <v>88</v>
      </c>
      <c r="O1444" s="2" t="s">
        <v>24</v>
      </c>
      <c r="P1444" s="1">
        <v>0.55069444444444449</v>
      </c>
      <c r="Q1444">
        <v>1815.05</v>
      </c>
      <c r="R1444">
        <v>21</v>
      </c>
      <c r="S1444">
        <f t="shared" si="60"/>
        <v>38116.049999999996</v>
      </c>
      <c r="T1444" t="s">
        <v>34</v>
      </c>
      <c r="U1444" t="s">
        <v>19</v>
      </c>
    </row>
    <row r="1445" spans="1:21" x14ac:dyDescent="0.3">
      <c r="A1445">
        <v>6668468</v>
      </c>
      <c r="B1445" s="1" t="s">
        <v>2945</v>
      </c>
      <c r="C1445" t="s">
        <v>60</v>
      </c>
      <c r="D1445" t="s">
        <v>61</v>
      </c>
      <c r="E1445" s="2" t="s">
        <v>24</v>
      </c>
      <c r="F1445" s="1">
        <v>0.55069444444444449</v>
      </c>
      <c r="G1445" s="2">
        <v>41993</v>
      </c>
      <c r="H1445" s="1" t="s">
        <v>32</v>
      </c>
      <c r="I1445">
        <v>235.35</v>
      </c>
      <c r="J1445">
        <v>792</v>
      </c>
      <c r="K1445">
        <f t="shared" si="62"/>
        <v>186397.19999999998</v>
      </c>
      <c r="L1445" t="s">
        <v>2946</v>
      </c>
      <c r="M1445" t="s">
        <v>60</v>
      </c>
      <c r="N1445" t="s">
        <v>61</v>
      </c>
      <c r="O1445" s="2" t="s">
        <v>24</v>
      </c>
      <c r="P1445" s="1">
        <v>0.55069444444444449</v>
      </c>
      <c r="Q1445">
        <v>235.35</v>
      </c>
      <c r="R1445">
        <v>792</v>
      </c>
      <c r="S1445">
        <f t="shared" si="60"/>
        <v>186397.19999999998</v>
      </c>
      <c r="T1445" t="s">
        <v>34</v>
      </c>
      <c r="U1445" t="s">
        <v>19</v>
      </c>
    </row>
    <row r="1446" spans="1:21" x14ac:dyDescent="0.3">
      <c r="A1446">
        <v>355971</v>
      </c>
      <c r="B1446" s="1" t="s">
        <v>2947</v>
      </c>
      <c r="C1446" t="s">
        <v>46</v>
      </c>
      <c r="D1446" t="s">
        <v>47</v>
      </c>
      <c r="E1446" s="2" t="s">
        <v>24</v>
      </c>
      <c r="F1446" s="1">
        <v>0.55138888888888882</v>
      </c>
      <c r="G1446" s="2">
        <v>41993</v>
      </c>
      <c r="H1446" s="1" t="s">
        <v>25</v>
      </c>
      <c r="I1446">
        <v>1702.95</v>
      </c>
      <c r="J1446">
        <v>172</v>
      </c>
      <c r="K1446">
        <f t="shared" si="62"/>
        <v>292907.40000000002</v>
      </c>
      <c r="L1446" t="s">
        <v>2948</v>
      </c>
      <c r="M1446" t="s">
        <v>46</v>
      </c>
      <c r="N1446" t="s">
        <v>47</v>
      </c>
      <c r="O1446" s="2" t="s">
        <v>24</v>
      </c>
      <c r="P1446" s="1">
        <v>0.55138888888888882</v>
      </c>
      <c r="Q1446">
        <v>1702.95</v>
      </c>
      <c r="R1446">
        <v>172</v>
      </c>
      <c r="S1446">
        <f t="shared" ref="S1446:S1450" si="63">Q1446*R1446</f>
        <v>292907.40000000002</v>
      </c>
      <c r="T1446" t="s">
        <v>34</v>
      </c>
      <c r="U1446" t="s">
        <v>19</v>
      </c>
    </row>
    <row r="1447" spans="1:21" x14ac:dyDescent="0.3">
      <c r="A1447">
        <v>432877</v>
      </c>
      <c r="B1447" s="1" t="s">
        <v>2949</v>
      </c>
      <c r="C1447" t="s">
        <v>50</v>
      </c>
      <c r="D1447" t="s">
        <v>51</v>
      </c>
      <c r="E1447" s="2" t="s">
        <v>24</v>
      </c>
      <c r="F1447" s="1">
        <v>0.55138888888888882</v>
      </c>
      <c r="G1447" s="2">
        <v>41993</v>
      </c>
      <c r="H1447" s="1" t="s">
        <v>25</v>
      </c>
      <c r="I1447">
        <v>1388.05</v>
      </c>
      <c r="J1447">
        <v>6171</v>
      </c>
      <c r="K1447">
        <f t="shared" si="62"/>
        <v>8565656.5499999989</v>
      </c>
      <c r="L1447" t="s">
        <v>2950</v>
      </c>
      <c r="M1447" t="s">
        <v>50</v>
      </c>
      <c r="N1447" t="s">
        <v>53</v>
      </c>
      <c r="O1447" s="2" t="s">
        <v>24</v>
      </c>
      <c r="P1447" s="1">
        <v>0.55138888888888882</v>
      </c>
      <c r="Q1447">
        <v>1388.05</v>
      </c>
      <c r="R1447">
        <v>6171</v>
      </c>
      <c r="S1447">
        <f t="shared" si="63"/>
        <v>8565656.5499999989</v>
      </c>
      <c r="T1447" t="s">
        <v>27</v>
      </c>
      <c r="U1447" t="s">
        <v>54</v>
      </c>
    </row>
    <row r="1448" spans="1:21" x14ac:dyDescent="0.3">
      <c r="A1448">
        <v>510884</v>
      </c>
      <c r="B1448" s="1" t="s">
        <v>2951</v>
      </c>
      <c r="C1448" t="s">
        <v>56</v>
      </c>
      <c r="D1448" t="s">
        <v>57</v>
      </c>
      <c r="E1448" s="2" t="s">
        <v>24</v>
      </c>
      <c r="F1448" s="1">
        <v>0.55138888888888882</v>
      </c>
      <c r="G1448" s="2">
        <v>41993</v>
      </c>
      <c r="H1448" s="1" t="s">
        <v>25</v>
      </c>
      <c r="I1448">
        <v>444.4</v>
      </c>
      <c r="J1448">
        <v>3653</v>
      </c>
      <c r="K1448">
        <f t="shared" si="62"/>
        <v>1623393.2</v>
      </c>
      <c r="L1448" t="s">
        <v>2952</v>
      </c>
      <c r="M1448" t="s">
        <v>56</v>
      </c>
      <c r="N1448" t="s">
        <v>165</v>
      </c>
      <c r="O1448" s="2" t="s">
        <v>24</v>
      </c>
      <c r="P1448" s="1">
        <v>0.55138888888888882</v>
      </c>
      <c r="Q1448">
        <v>444.4</v>
      </c>
      <c r="R1448">
        <v>3653</v>
      </c>
      <c r="S1448">
        <f t="shared" si="63"/>
        <v>1623393.2</v>
      </c>
      <c r="T1448" t="s">
        <v>27</v>
      </c>
      <c r="U1448" t="s">
        <v>54</v>
      </c>
    </row>
    <row r="1449" spans="1:21" x14ac:dyDescent="0.3">
      <c r="A1449">
        <v>6668469</v>
      </c>
      <c r="B1449" s="1" t="s">
        <v>2953</v>
      </c>
      <c r="C1449" t="s">
        <v>60</v>
      </c>
      <c r="D1449" t="s">
        <v>61</v>
      </c>
      <c r="E1449" s="2" t="s">
        <v>24</v>
      </c>
      <c r="F1449" s="1">
        <v>0.55138888888888882</v>
      </c>
      <c r="G1449" s="2">
        <v>41993</v>
      </c>
      <c r="H1449" s="1" t="s">
        <v>32</v>
      </c>
      <c r="I1449">
        <v>236.25</v>
      </c>
      <c r="J1449">
        <v>9769</v>
      </c>
      <c r="K1449">
        <f t="shared" si="62"/>
        <v>2307926.25</v>
      </c>
      <c r="L1449" t="s">
        <v>2954</v>
      </c>
      <c r="M1449" t="s">
        <v>60</v>
      </c>
      <c r="N1449" t="s">
        <v>61</v>
      </c>
      <c r="O1449" s="2" t="s">
        <v>24</v>
      </c>
      <c r="P1449" s="1">
        <v>0.55138888888888882</v>
      </c>
      <c r="Q1449">
        <v>236.25</v>
      </c>
      <c r="R1449">
        <v>9769</v>
      </c>
      <c r="S1449">
        <f t="shared" si="63"/>
        <v>2307926.25</v>
      </c>
      <c r="T1449" t="s">
        <v>34</v>
      </c>
      <c r="U1449" t="s">
        <v>19</v>
      </c>
    </row>
    <row r="1450" spans="1:21" x14ac:dyDescent="0.3">
      <c r="A1450">
        <v>180118</v>
      </c>
      <c r="B1450" s="1" t="s">
        <v>2955</v>
      </c>
      <c r="C1450" t="s">
        <v>30</v>
      </c>
      <c r="D1450" t="s">
        <v>31</v>
      </c>
      <c r="E1450" s="2" t="s">
        <v>24</v>
      </c>
      <c r="F1450" s="1">
        <v>0.55208333333333337</v>
      </c>
      <c r="G1450" s="2">
        <v>41993</v>
      </c>
      <c r="H1450" s="1" t="s">
        <v>25</v>
      </c>
      <c r="I1450">
        <v>444</v>
      </c>
      <c r="J1450">
        <v>4981</v>
      </c>
      <c r="K1450">
        <f t="shared" si="62"/>
        <v>2211564</v>
      </c>
      <c r="L1450" t="s">
        <v>2956</v>
      </c>
      <c r="M1450" t="s">
        <v>30</v>
      </c>
      <c r="N1450" t="s">
        <v>31</v>
      </c>
      <c r="O1450" s="2" t="s">
        <v>24</v>
      </c>
      <c r="P1450" s="1">
        <v>0.55208333333333337</v>
      </c>
      <c r="Q1450">
        <v>444</v>
      </c>
      <c r="R1450">
        <v>4981</v>
      </c>
      <c r="S1450">
        <f t="shared" si="63"/>
        <v>2211564</v>
      </c>
      <c r="T1450" t="s">
        <v>34</v>
      </c>
      <c r="U1450" t="s">
        <v>19</v>
      </c>
    </row>
    <row r="1451" spans="1:21" x14ac:dyDescent="0.3">
      <c r="A1451">
        <v>355972</v>
      </c>
      <c r="B1451" s="1" t="s">
        <v>2957</v>
      </c>
      <c r="C1451" t="s">
        <v>46</v>
      </c>
      <c r="D1451" t="s">
        <v>47</v>
      </c>
      <c r="E1451" s="2" t="s">
        <v>24</v>
      </c>
      <c r="F1451" s="1">
        <v>0.55208333333333337</v>
      </c>
      <c r="G1451" s="2">
        <v>41993</v>
      </c>
      <c r="H1451" s="1" t="s">
        <v>25</v>
      </c>
      <c r="I1451">
        <v>1704</v>
      </c>
      <c r="J1451">
        <v>687</v>
      </c>
      <c r="K1451">
        <f t="shared" si="62"/>
        <v>1170648</v>
      </c>
      <c r="L1451" t="s">
        <v>2958</v>
      </c>
      <c r="M1451" t="s">
        <v>46</v>
      </c>
      <c r="N1451" t="s">
        <v>47</v>
      </c>
      <c r="O1451" s="2" t="s">
        <v>24</v>
      </c>
      <c r="P1451" s="1">
        <v>0.55208333333333337</v>
      </c>
      <c r="Q1451">
        <v>1704</v>
      </c>
      <c r="R1451">
        <v>687</v>
      </c>
      <c r="S1451">
        <v>1170650</v>
      </c>
      <c r="T1451" t="s">
        <v>27</v>
      </c>
      <c r="U1451" t="s">
        <v>208</v>
      </c>
    </row>
    <row r="1452" spans="1:21" x14ac:dyDescent="0.3">
      <c r="A1452">
        <v>432878</v>
      </c>
      <c r="B1452" s="1" t="s">
        <v>96</v>
      </c>
      <c r="C1452" t="s">
        <v>50</v>
      </c>
      <c r="D1452" t="s">
        <v>51</v>
      </c>
      <c r="E1452" s="2" t="s">
        <v>24</v>
      </c>
      <c r="F1452" s="1">
        <v>0.55208333333333337</v>
      </c>
      <c r="G1452" s="2">
        <v>41993</v>
      </c>
      <c r="H1452" s="1" t="s">
        <v>25</v>
      </c>
      <c r="I1452">
        <v>1386.9</v>
      </c>
      <c r="J1452">
        <v>1080</v>
      </c>
      <c r="K1452">
        <f t="shared" si="62"/>
        <v>1497852</v>
      </c>
      <c r="L1452" t="s">
        <v>2959</v>
      </c>
      <c r="M1452" t="s">
        <v>50</v>
      </c>
      <c r="N1452" t="s">
        <v>53</v>
      </c>
      <c r="O1452" s="2" t="s">
        <v>24</v>
      </c>
      <c r="P1452" s="1">
        <v>0.55208333333333337</v>
      </c>
      <c r="Q1452">
        <v>1386.9</v>
      </c>
      <c r="R1452">
        <v>1080</v>
      </c>
      <c r="S1452">
        <f t="shared" ref="S1452:S1504" si="64">Q1452*R1452</f>
        <v>1497852</v>
      </c>
      <c r="T1452" t="s">
        <v>27</v>
      </c>
      <c r="U1452" t="s">
        <v>54</v>
      </c>
    </row>
    <row r="1453" spans="1:21" x14ac:dyDescent="0.3">
      <c r="A1453">
        <v>510885</v>
      </c>
      <c r="B1453" s="1" t="s">
        <v>2960</v>
      </c>
      <c r="C1453" t="s">
        <v>56</v>
      </c>
      <c r="D1453" t="s">
        <v>57</v>
      </c>
      <c r="E1453" s="2" t="s">
        <v>24</v>
      </c>
      <c r="F1453" s="1">
        <v>0.55208333333333337</v>
      </c>
      <c r="G1453" s="2">
        <v>41993</v>
      </c>
      <c r="H1453" s="1" t="s">
        <v>25</v>
      </c>
      <c r="I1453">
        <v>444.35</v>
      </c>
      <c r="J1453">
        <v>2550</v>
      </c>
      <c r="K1453">
        <f t="shared" si="62"/>
        <v>1133092.5</v>
      </c>
      <c r="L1453" t="s">
        <v>2961</v>
      </c>
      <c r="M1453" t="s">
        <v>56</v>
      </c>
      <c r="N1453" t="s">
        <v>57</v>
      </c>
      <c r="O1453" s="2" t="s">
        <v>24</v>
      </c>
      <c r="P1453" s="1">
        <v>0.55208333333333337</v>
      </c>
      <c r="Q1453">
        <v>444.35</v>
      </c>
      <c r="R1453">
        <v>2550</v>
      </c>
      <c r="S1453">
        <f t="shared" si="64"/>
        <v>1133092.5</v>
      </c>
      <c r="T1453" t="s">
        <v>34</v>
      </c>
      <c r="U1453" t="s">
        <v>19</v>
      </c>
    </row>
    <row r="1454" spans="1:21" x14ac:dyDescent="0.3">
      <c r="A1454">
        <v>6668470</v>
      </c>
      <c r="B1454" s="1" t="s">
        <v>2962</v>
      </c>
      <c r="C1454" t="s">
        <v>60</v>
      </c>
      <c r="D1454" t="s">
        <v>61</v>
      </c>
      <c r="E1454" s="2" t="s">
        <v>24</v>
      </c>
      <c r="F1454" s="1">
        <v>0.55208333333333337</v>
      </c>
      <c r="G1454" s="2">
        <v>41993</v>
      </c>
      <c r="H1454" s="1" t="s">
        <v>25</v>
      </c>
      <c r="I1454">
        <v>236.25</v>
      </c>
      <c r="J1454">
        <v>5063</v>
      </c>
      <c r="K1454">
        <f t="shared" si="62"/>
        <v>1196133.75</v>
      </c>
      <c r="L1454" t="s">
        <v>2963</v>
      </c>
      <c r="M1454" t="s">
        <v>60</v>
      </c>
      <c r="N1454" t="s">
        <v>61</v>
      </c>
      <c r="O1454" s="2" t="s">
        <v>24</v>
      </c>
      <c r="P1454" s="1">
        <v>0.55208333333333337</v>
      </c>
      <c r="Q1454">
        <v>237.2</v>
      </c>
      <c r="R1454">
        <v>5063</v>
      </c>
      <c r="S1454">
        <f t="shared" si="64"/>
        <v>1200943.5999999999</v>
      </c>
      <c r="T1454" t="s">
        <v>27</v>
      </c>
      <c r="U1454" t="s">
        <v>68</v>
      </c>
    </row>
    <row r="1455" spans="1:21" x14ac:dyDescent="0.3">
      <c r="A1455">
        <v>180119</v>
      </c>
      <c r="B1455" s="1" t="s">
        <v>2964</v>
      </c>
      <c r="C1455" t="s">
        <v>30</v>
      </c>
      <c r="D1455" t="s">
        <v>31</v>
      </c>
      <c r="E1455" s="2" t="s">
        <v>24</v>
      </c>
      <c r="F1455" s="1">
        <v>0.55277777777777781</v>
      </c>
      <c r="G1455" s="2">
        <v>41993</v>
      </c>
      <c r="H1455" s="1" t="s">
        <v>25</v>
      </c>
      <c r="I1455">
        <v>444</v>
      </c>
      <c r="J1455">
        <v>3292</v>
      </c>
      <c r="K1455">
        <f t="shared" si="62"/>
        <v>1461648</v>
      </c>
      <c r="L1455" t="s">
        <v>2965</v>
      </c>
      <c r="M1455" t="s">
        <v>1654</v>
      </c>
      <c r="N1455" t="s">
        <v>31</v>
      </c>
      <c r="O1455" s="2" t="s">
        <v>24</v>
      </c>
      <c r="P1455" s="1">
        <v>0.55277777777777781</v>
      </c>
      <c r="Q1455">
        <v>444</v>
      </c>
      <c r="R1455">
        <v>3292</v>
      </c>
      <c r="S1455">
        <f t="shared" si="64"/>
        <v>1461648</v>
      </c>
      <c r="T1455" t="s">
        <v>27</v>
      </c>
      <c r="U1455" t="s">
        <v>40</v>
      </c>
    </row>
    <row r="1456" spans="1:21" x14ac:dyDescent="0.3">
      <c r="A1456">
        <v>355973</v>
      </c>
      <c r="B1456" s="1" t="s">
        <v>2966</v>
      </c>
      <c r="C1456" t="s">
        <v>46</v>
      </c>
      <c r="D1456" t="s">
        <v>47</v>
      </c>
      <c r="E1456" s="2" t="s">
        <v>24</v>
      </c>
      <c r="F1456" s="1">
        <v>0.55277777777777781</v>
      </c>
      <c r="G1456" s="2">
        <v>41993</v>
      </c>
      <c r="H1456" s="1" t="s">
        <v>25</v>
      </c>
      <c r="I1456">
        <v>1704</v>
      </c>
      <c r="J1456">
        <v>395</v>
      </c>
      <c r="K1456">
        <f t="shared" si="62"/>
        <v>673080</v>
      </c>
      <c r="L1456" t="s">
        <v>2967</v>
      </c>
      <c r="M1456" t="s">
        <v>46</v>
      </c>
      <c r="N1456" t="s">
        <v>47</v>
      </c>
      <c r="O1456" s="2" t="s">
        <v>24</v>
      </c>
      <c r="P1456" s="1">
        <v>0.55277777777777781</v>
      </c>
      <c r="Q1456">
        <v>1704</v>
      </c>
      <c r="R1456">
        <v>395</v>
      </c>
      <c r="S1456">
        <f t="shared" si="64"/>
        <v>673080</v>
      </c>
      <c r="T1456" t="s">
        <v>34</v>
      </c>
      <c r="U1456" t="s">
        <v>19</v>
      </c>
    </row>
    <row r="1457" spans="1:21" x14ac:dyDescent="0.3">
      <c r="A1457">
        <v>432879</v>
      </c>
      <c r="B1457" s="1" t="s">
        <v>2968</v>
      </c>
      <c r="C1457" t="s">
        <v>50</v>
      </c>
      <c r="D1457" t="s">
        <v>51</v>
      </c>
      <c r="E1457" s="2" t="s">
        <v>24</v>
      </c>
      <c r="F1457" s="1">
        <v>0.55277777777777781</v>
      </c>
      <c r="G1457" s="2">
        <v>41993</v>
      </c>
      <c r="H1457" s="1" t="s">
        <v>25</v>
      </c>
      <c r="I1457">
        <v>1386.9</v>
      </c>
      <c r="J1457">
        <v>2011</v>
      </c>
      <c r="K1457">
        <f t="shared" si="62"/>
        <v>2789055.9000000004</v>
      </c>
      <c r="L1457" t="s">
        <v>2969</v>
      </c>
      <c r="M1457" t="s">
        <v>50</v>
      </c>
      <c r="N1457" t="s">
        <v>53</v>
      </c>
      <c r="O1457" s="2" t="s">
        <v>24</v>
      </c>
      <c r="P1457" s="1">
        <v>0.55277777777777781</v>
      </c>
      <c r="Q1457">
        <v>1386.9</v>
      </c>
      <c r="R1457">
        <v>2011</v>
      </c>
      <c r="S1457">
        <f t="shared" si="64"/>
        <v>2789055.9000000004</v>
      </c>
      <c r="T1457" t="s">
        <v>27</v>
      </c>
      <c r="U1457" t="s">
        <v>54</v>
      </c>
    </row>
    <row r="1458" spans="1:21" x14ac:dyDescent="0.3">
      <c r="A1458">
        <v>510886</v>
      </c>
      <c r="B1458" s="1" t="s">
        <v>2970</v>
      </c>
      <c r="C1458" t="s">
        <v>56</v>
      </c>
      <c r="D1458" t="s">
        <v>57</v>
      </c>
      <c r="E1458" s="2" t="s">
        <v>24</v>
      </c>
      <c r="F1458" s="1">
        <v>0.55277777777777781</v>
      </c>
      <c r="G1458" s="2">
        <v>41993</v>
      </c>
      <c r="H1458" s="1" t="s">
        <v>25</v>
      </c>
      <c r="I1458">
        <v>444.15</v>
      </c>
      <c r="J1458">
        <v>2417</v>
      </c>
      <c r="K1458">
        <f t="shared" si="62"/>
        <v>1073510.55</v>
      </c>
      <c r="L1458" t="s">
        <v>2971</v>
      </c>
      <c r="M1458" t="s">
        <v>56</v>
      </c>
      <c r="N1458" t="s">
        <v>57</v>
      </c>
      <c r="O1458" s="2" t="s">
        <v>24</v>
      </c>
      <c r="P1458" s="1">
        <v>0.55277777777777781</v>
      </c>
      <c r="Q1458">
        <v>444.15</v>
      </c>
      <c r="R1458">
        <v>2417</v>
      </c>
      <c r="S1458">
        <f t="shared" si="64"/>
        <v>1073510.55</v>
      </c>
      <c r="T1458" t="s">
        <v>34</v>
      </c>
      <c r="U1458" t="s">
        <v>19</v>
      </c>
    </row>
    <row r="1459" spans="1:21" x14ac:dyDescent="0.3">
      <c r="A1459">
        <v>6668471</v>
      </c>
      <c r="B1459" s="1" t="s">
        <v>2972</v>
      </c>
      <c r="C1459" t="s">
        <v>60</v>
      </c>
      <c r="D1459" t="s">
        <v>61</v>
      </c>
      <c r="E1459" s="2" t="s">
        <v>24</v>
      </c>
      <c r="F1459" s="1">
        <v>0.55277777777777781</v>
      </c>
      <c r="G1459" s="2">
        <v>41993</v>
      </c>
      <c r="H1459" s="1" t="s">
        <v>25</v>
      </c>
      <c r="I1459">
        <v>235.9</v>
      </c>
      <c r="J1459">
        <v>562</v>
      </c>
      <c r="K1459">
        <f t="shared" si="62"/>
        <v>132575.80000000002</v>
      </c>
      <c r="L1459" t="s">
        <v>2973</v>
      </c>
      <c r="M1459" t="s">
        <v>60</v>
      </c>
      <c r="N1459" t="s">
        <v>61</v>
      </c>
      <c r="O1459" s="2" t="s">
        <v>24</v>
      </c>
      <c r="P1459" s="1">
        <v>0.55277777777777781</v>
      </c>
      <c r="Q1459">
        <v>235.9</v>
      </c>
      <c r="R1459">
        <v>562</v>
      </c>
      <c r="S1459">
        <f t="shared" si="64"/>
        <v>132575.80000000002</v>
      </c>
      <c r="T1459" t="s">
        <v>34</v>
      </c>
      <c r="U1459" t="s">
        <v>19</v>
      </c>
    </row>
    <row r="1460" spans="1:21" x14ac:dyDescent="0.3">
      <c r="A1460">
        <v>16859</v>
      </c>
      <c r="B1460" s="1" t="s">
        <v>2974</v>
      </c>
      <c r="C1460" t="s">
        <v>65</v>
      </c>
      <c r="D1460" t="s">
        <v>66</v>
      </c>
      <c r="E1460" s="2" t="s">
        <v>24</v>
      </c>
      <c r="F1460" s="1">
        <v>0.55347222222222225</v>
      </c>
      <c r="G1460" s="2">
        <v>41993</v>
      </c>
      <c r="H1460" s="1" t="s">
        <v>25</v>
      </c>
      <c r="I1460">
        <v>7.5</v>
      </c>
      <c r="J1460">
        <v>401</v>
      </c>
      <c r="K1460">
        <f t="shared" si="62"/>
        <v>3007.5</v>
      </c>
      <c r="L1460" t="s">
        <v>2975</v>
      </c>
      <c r="M1460" t="s">
        <v>65</v>
      </c>
      <c r="N1460" t="s">
        <v>66</v>
      </c>
      <c r="O1460" s="2" t="s">
        <v>24</v>
      </c>
      <c r="P1460" s="1">
        <v>0.55347222222222225</v>
      </c>
      <c r="Q1460">
        <v>7.5</v>
      </c>
      <c r="R1460">
        <v>401</v>
      </c>
      <c r="S1460">
        <f t="shared" si="64"/>
        <v>3007.5</v>
      </c>
      <c r="T1460" t="s">
        <v>34</v>
      </c>
      <c r="U1460" t="s">
        <v>19</v>
      </c>
    </row>
    <row r="1461" spans="1:21" x14ac:dyDescent="0.3">
      <c r="A1461">
        <v>180120</v>
      </c>
      <c r="B1461" s="1" t="s">
        <v>2976</v>
      </c>
      <c r="C1461" t="s">
        <v>30</v>
      </c>
      <c r="D1461" t="s">
        <v>31</v>
      </c>
      <c r="E1461" s="2" t="s">
        <v>24</v>
      </c>
      <c r="F1461" s="1">
        <v>0.55347222222222225</v>
      </c>
      <c r="G1461" s="2">
        <v>41993</v>
      </c>
      <c r="H1461" s="1" t="s">
        <v>32</v>
      </c>
      <c r="I1461">
        <v>443.3</v>
      </c>
      <c r="J1461">
        <v>1019</v>
      </c>
      <c r="K1461">
        <f t="shared" ref="K1461" si="65">I1461*J1461</f>
        <v>451722.7</v>
      </c>
      <c r="L1461" t="s">
        <v>2977</v>
      </c>
      <c r="M1461" t="s">
        <v>30</v>
      </c>
      <c r="N1461" t="s">
        <v>31</v>
      </c>
      <c r="O1461" s="2" t="s">
        <v>24</v>
      </c>
      <c r="P1461" s="1">
        <v>0.55347222222222225</v>
      </c>
      <c r="Q1461">
        <v>443.3</v>
      </c>
      <c r="R1461">
        <v>1019</v>
      </c>
      <c r="S1461">
        <f t="shared" si="64"/>
        <v>451722.7</v>
      </c>
      <c r="T1461" t="s">
        <v>34</v>
      </c>
      <c r="U1461" t="s">
        <v>19</v>
      </c>
    </row>
    <row r="1462" spans="1:21" x14ac:dyDescent="0.3">
      <c r="A1462">
        <v>253465</v>
      </c>
      <c r="B1462" s="1" t="s">
        <v>2978</v>
      </c>
      <c r="C1462" t="s">
        <v>36</v>
      </c>
      <c r="D1462" t="s">
        <v>37</v>
      </c>
      <c r="E1462" s="2" t="s">
        <v>24</v>
      </c>
      <c r="F1462" s="1">
        <v>0.55347222222222225</v>
      </c>
      <c r="G1462" s="2">
        <v>41993</v>
      </c>
      <c r="H1462" s="1" t="s">
        <v>32</v>
      </c>
      <c r="I1462">
        <v>1182.05</v>
      </c>
      <c r="J1462">
        <v>71</v>
      </c>
      <c r="K1462">
        <v>83930</v>
      </c>
      <c r="L1462" t="s">
        <v>2979</v>
      </c>
      <c r="M1462" t="s">
        <v>36</v>
      </c>
      <c r="N1462" t="s">
        <v>37</v>
      </c>
      <c r="O1462" s="2" t="s">
        <v>24</v>
      </c>
      <c r="P1462" s="1">
        <v>0.55347222222222225</v>
      </c>
      <c r="Q1462">
        <v>1182.05</v>
      </c>
      <c r="R1462">
        <v>71</v>
      </c>
      <c r="S1462">
        <f t="shared" si="64"/>
        <v>83925.55</v>
      </c>
      <c r="T1462" t="s">
        <v>27</v>
      </c>
      <c r="U1462" t="s">
        <v>208</v>
      </c>
    </row>
    <row r="1463" spans="1:21" x14ac:dyDescent="0.3">
      <c r="A1463">
        <v>355974</v>
      </c>
      <c r="B1463" s="1" t="s">
        <v>2980</v>
      </c>
      <c r="C1463" t="s">
        <v>46</v>
      </c>
      <c r="D1463" t="s">
        <v>47</v>
      </c>
      <c r="E1463" s="2" t="s">
        <v>24</v>
      </c>
      <c r="F1463" s="1">
        <v>0.55347222222222225</v>
      </c>
      <c r="G1463" s="2">
        <v>41993</v>
      </c>
      <c r="H1463" s="1" t="s">
        <v>32</v>
      </c>
      <c r="I1463">
        <v>1703.7</v>
      </c>
      <c r="J1463">
        <v>173</v>
      </c>
      <c r="K1463">
        <f t="shared" ref="K1463:K1524" si="66">I1463*J1463</f>
        <v>294740.10000000003</v>
      </c>
      <c r="L1463" t="s">
        <v>2981</v>
      </c>
      <c r="M1463" t="s">
        <v>46</v>
      </c>
      <c r="N1463" t="s">
        <v>47</v>
      </c>
      <c r="O1463" s="2" t="s">
        <v>24</v>
      </c>
      <c r="P1463" s="1">
        <v>0.55347222222222225</v>
      </c>
      <c r="Q1463">
        <v>1703.7</v>
      </c>
      <c r="R1463">
        <v>173</v>
      </c>
      <c r="S1463">
        <f t="shared" si="64"/>
        <v>294740.10000000003</v>
      </c>
      <c r="T1463" t="s">
        <v>34</v>
      </c>
      <c r="U1463" t="s">
        <v>19</v>
      </c>
    </row>
    <row r="1464" spans="1:21" x14ac:dyDescent="0.3">
      <c r="A1464">
        <v>432880</v>
      </c>
      <c r="B1464" s="1" t="s">
        <v>2982</v>
      </c>
      <c r="C1464" t="s">
        <v>50</v>
      </c>
      <c r="D1464" t="s">
        <v>51</v>
      </c>
      <c r="E1464" s="2" t="s">
        <v>24</v>
      </c>
      <c r="F1464" s="1">
        <v>0.55347222222222225</v>
      </c>
      <c r="G1464" s="2">
        <v>41993</v>
      </c>
      <c r="H1464" s="1" t="s">
        <v>32</v>
      </c>
      <c r="I1464">
        <v>1384.7</v>
      </c>
      <c r="J1464">
        <v>43</v>
      </c>
      <c r="K1464">
        <f t="shared" si="66"/>
        <v>59542.1</v>
      </c>
      <c r="L1464" t="s">
        <v>2983</v>
      </c>
      <c r="M1464" t="s">
        <v>50</v>
      </c>
      <c r="N1464" t="s">
        <v>51</v>
      </c>
      <c r="O1464" s="2" t="s">
        <v>24</v>
      </c>
      <c r="P1464" s="1">
        <v>0.55347222222222225</v>
      </c>
      <c r="Q1464">
        <v>1384.7</v>
      </c>
      <c r="R1464">
        <v>43</v>
      </c>
      <c r="S1464">
        <f t="shared" si="64"/>
        <v>59542.1</v>
      </c>
      <c r="T1464" t="s">
        <v>34</v>
      </c>
      <c r="U1464" t="s">
        <v>19</v>
      </c>
    </row>
    <row r="1465" spans="1:21" x14ac:dyDescent="0.3">
      <c r="A1465">
        <v>510887</v>
      </c>
      <c r="B1465" s="1" t="s">
        <v>2984</v>
      </c>
      <c r="C1465" t="s">
        <v>56</v>
      </c>
      <c r="D1465" t="s">
        <v>57</v>
      </c>
      <c r="E1465" s="2" t="s">
        <v>24</v>
      </c>
      <c r="F1465" s="1">
        <v>0.55347222222222225</v>
      </c>
      <c r="G1465" s="2">
        <v>41993</v>
      </c>
      <c r="H1465" s="1" t="s">
        <v>25</v>
      </c>
      <c r="I1465">
        <v>444.35</v>
      </c>
      <c r="J1465">
        <v>4279</v>
      </c>
      <c r="K1465">
        <f t="shared" si="66"/>
        <v>1901373.6500000001</v>
      </c>
      <c r="L1465" t="s">
        <v>2985</v>
      </c>
      <c r="M1465" t="s">
        <v>56</v>
      </c>
      <c r="N1465" t="s">
        <v>57</v>
      </c>
      <c r="O1465" s="2" t="s">
        <v>24</v>
      </c>
      <c r="P1465" s="1">
        <v>0.55347222222222225</v>
      </c>
      <c r="Q1465">
        <v>444.35</v>
      </c>
      <c r="R1465">
        <v>4279</v>
      </c>
      <c r="S1465">
        <f t="shared" si="64"/>
        <v>1901373.6500000001</v>
      </c>
      <c r="T1465" t="s">
        <v>34</v>
      </c>
      <c r="U1465" t="s">
        <v>19</v>
      </c>
    </row>
    <row r="1466" spans="1:21" x14ac:dyDescent="0.3">
      <c r="A1466">
        <v>6668472</v>
      </c>
      <c r="B1466" s="1" t="s">
        <v>2986</v>
      </c>
      <c r="C1466" t="s">
        <v>60</v>
      </c>
      <c r="D1466" t="s">
        <v>61</v>
      </c>
      <c r="E1466" s="2" t="s">
        <v>24</v>
      </c>
      <c r="F1466" s="1">
        <v>0.55347222222222225</v>
      </c>
      <c r="G1466" s="2">
        <v>41993</v>
      </c>
      <c r="H1466" s="1" t="s">
        <v>25</v>
      </c>
      <c r="I1466">
        <v>235.8</v>
      </c>
      <c r="J1466">
        <v>380</v>
      </c>
      <c r="K1466">
        <f t="shared" si="66"/>
        <v>89604</v>
      </c>
      <c r="L1466" t="s">
        <v>2987</v>
      </c>
      <c r="M1466" t="s">
        <v>60</v>
      </c>
      <c r="N1466" t="s">
        <v>61</v>
      </c>
      <c r="O1466" s="2" t="s">
        <v>24</v>
      </c>
      <c r="P1466" s="1">
        <v>0.55347222222222225</v>
      </c>
      <c r="Q1466">
        <v>235.8</v>
      </c>
      <c r="R1466">
        <v>380</v>
      </c>
      <c r="S1466">
        <f t="shared" si="64"/>
        <v>89604</v>
      </c>
      <c r="T1466" t="s">
        <v>34</v>
      </c>
      <c r="U1466" t="s">
        <v>19</v>
      </c>
    </row>
    <row r="1467" spans="1:21" x14ac:dyDescent="0.3">
      <c r="A1467">
        <v>180121</v>
      </c>
      <c r="B1467" s="1" t="s">
        <v>2988</v>
      </c>
      <c r="C1467" t="s">
        <v>30</v>
      </c>
      <c r="D1467" t="s">
        <v>31</v>
      </c>
      <c r="E1467" s="2" t="s">
        <v>24</v>
      </c>
      <c r="F1467" s="1">
        <v>0.5541666666666667</v>
      </c>
      <c r="G1467" s="2">
        <v>41993</v>
      </c>
      <c r="H1467" s="1" t="s">
        <v>25</v>
      </c>
      <c r="I1467">
        <v>443.55</v>
      </c>
      <c r="J1467">
        <v>1564</v>
      </c>
      <c r="K1467">
        <f t="shared" si="66"/>
        <v>693712.20000000007</v>
      </c>
      <c r="L1467" t="s">
        <v>2989</v>
      </c>
      <c r="M1467" t="s">
        <v>30</v>
      </c>
      <c r="N1467" t="s">
        <v>31</v>
      </c>
      <c r="O1467" s="2" t="s">
        <v>24</v>
      </c>
      <c r="P1467" s="1">
        <v>0.5541666666666667</v>
      </c>
      <c r="Q1467">
        <v>443.55</v>
      </c>
      <c r="R1467">
        <v>1564</v>
      </c>
      <c r="S1467">
        <f t="shared" si="64"/>
        <v>693712.20000000007</v>
      </c>
      <c r="T1467" t="s">
        <v>34</v>
      </c>
      <c r="U1467" t="s">
        <v>19</v>
      </c>
    </row>
    <row r="1468" spans="1:21" x14ac:dyDescent="0.3">
      <c r="A1468">
        <v>355975</v>
      </c>
      <c r="B1468" s="1" t="s">
        <v>2990</v>
      </c>
      <c r="C1468" t="s">
        <v>46</v>
      </c>
      <c r="D1468" t="s">
        <v>47</v>
      </c>
      <c r="E1468" s="2" t="s">
        <v>24</v>
      </c>
      <c r="F1468" s="1">
        <v>0.5541666666666667</v>
      </c>
      <c r="G1468" s="2">
        <v>41993</v>
      </c>
      <c r="H1468" s="1" t="s">
        <v>25</v>
      </c>
      <c r="I1468">
        <v>1701.65</v>
      </c>
      <c r="J1468">
        <v>277</v>
      </c>
      <c r="K1468">
        <f t="shared" si="66"/>
        <v>471357.05000000005</v>
      </c>
      <c r="L1468" t="s">
        <v>2991</v>
      </c>
      <c r="M1468" t="s">
        <v>46</v>
      </c>
      <c r="N1468" t="s">
        <v>47</v>
      </c>
      <c r="O1468" s="2" t="s">
        <v>24</v>
      </c>
      <c r="P1468" s="1">
        <v>0.5541666666666667</v>
      </c>
      <c r="Q1468">
        <v>1701.65</v>
      </c>
      <c r="R1468">
        <v>277</v>
      </c>
      <c r="S1468">
        <f t="shared" si="64"/>
        <v>471357.05000000005</v>
      </c>
      <c r="T1468" t="s">
        <v>34</v>
      </c>
      <c r="U1468" t="s">
        <v>19</v>
      </c>
    </row>
    <row r="1469" spans="1:21" x14ac:dyDescent="0.3">
      <c r="A1469">
        <v>432881</v>
      </c>
      <c r="B1469" s="1" t="s">
        <v>2992</v>
      </c>
      <c r="C1469" t="s">
        <v>50</v>
      </c>
      <c r="D1469" t="s">
        <v>51</v>
      </c>
      <c r="E1469" s="2" t="s">
        <v>24</v>
      </c>
      <c r="F1469" s="1">
        <v>0.5541666666666667</v>
      </c>
      <c r="G1469" s="2">
        <v>41993</v>
      </c>
      <c r="H1469" s="1" t="s">
        <v>32</v>
      </c>
      <c r="I1469">
        <v>1386.35</v>
      </c>
      <c r="J1469">
        <v>485</v>
      </c>
      <c r="K1469">
        <f t="shared" si="66"/>
        <v>672379.75</v>
      </c>
      <c r="L1469" t="s">
        <v>2993</v>
      </c>
      <c r="M1469" t="s">
        <v>50</v>
      </c>
      <c r="N1469" t="s">
        <v>51</v>
      </c>
      <c r="O1469" s="2" t="s">
        <v>24</v>
      </c>
      <c r="P1469" s="1">
        <v>0.5541666666666667</v>
      </c>
      <c r="Q1469">
        <v>1386.35</v>
      </c>
      <c r="R1469">
        <v>487</v>
      </c>
      <c r="S1469">
        <f t="shared" si="64"/>
        <v>675152.45</v>
      </c>
      <c r="T1469" t="s">
        <v>27</v>
      </c>
      <c r="U1469" t="s">
        <v>28</v>
      </c>
    </row>
    <row r="1470" spans="1:21" x14ac:dyDescent="0.3">
      <c r="A1470">
        <v>6668473</v>
      </c>
      <c r="B1470" s="1" t="s">
        <v>2994</v>
      </c>
      <c r="C1470" t="s">
        <v>60</v>
      </c>
      <c r="D1470" t="s">
        <v>61</v>
      </c>
      <c r="E1470" s="2" t="s">
        <v>24</v>
      </c>
      <c r="F1470" s="1">
        <v>0.5541666666666667</v>
      </c>
      <c r="G1470" s="2">
        <v>41993</v>
      </c>
      <c r="H1470" s="1" t="s">
        <v>25</v>
      </c>
      <c r="I1470">
        <v>235.7</v>
      </c>
      <c r="J1470">
        <v>682</v>
      </c>
      <c r="K1470">
        <f t="shared" si="66"/>
        <v>160747.4</v>
      </c>
      <c r="L1470" t="s">
        <v>2995</v>
      </c>
      <c r="M1470" t="s">
        <v>60</v>
      </c>
      <c r="N1470" t="s">
        <v>61</v>
      </c>
      <c r="O1470" s="2" t="s">
        <v>24</v>
      </c>
      <c r="P1470" s="1">
        <v>0.5541666666666667</v>
      </c>
      <c r="Q1470">
        <v>235.7</v>
      </c>
      <c r="R1470">
        <v>682</v>
      </c>
      <c r="S1470">
        <f t="shared" si="64"/>
        <v>160747.4</v>
      </c>
      <c r="T1470" t="s">
        <v>34</v>
      </c>
      <c r="U1470" t="s">
        <v>19</v>
      </c>
    </row>
    <row r="1471" spans="1:21" x14ac:dyDescent="0.3">
      <c r="A1471">
        <v>180122</v>
      </c>
      <c r="B1471" s="1" t="s">
        <v>2996</v>
      </c>
      <c r="C1471" t="s">
        <v>30</v>
      </c>
      <c r="D1471" t="s">
        <v>31</v>
      </c>
      <c r="E1471" s="2" t="s">
        <v>24</v>
      </c>
      <c r="F1471" s="1">
        <v>0.55486111111111114</v>
      </c>
      <c r="G1471" s="2">
        <v>41993</v>
      </c>
      <c r="H1471" s="1" t="s">
        <v>25</v>
      </c>
      <c r="I1471">
        <v>442.95</v>
      </c>
      <c r="J1471">
        <v>1077</v>
      </c>
      <c r="K1471">
        <f t="shared" si="66"/>
        <v>477057.14999999997</v>
      </c>
      <c r="L1471" t="s">
        <v>2997</v>
      </c>
      <c r="M1471" t="s">
        <v>60</v>
      </c>
      <c r="N1471" t="s">
        <v>31</v>
      </c>
      <c r="O1471" s="2" t="s">
        <v>24</v>
      </c>
      <c r="P1471" s="1">
        <v>0.55486111111111114</v>
      </c>
      <c r="Q1471">
        <v>442.95</v>
      </c>
      <c r="R1471">
        <v>1077</v>
      </c>
      <c r="S1471">
        <f t="shared" si="64"/>
        <v>477057.14999999997</v>
      </c>
      <c r="T1471" t="s">
        <v>27</v>
      </c>
      <c r="U1471" t="s">
        <v>40</v>
      </c>
    </row>
    <row r="1472" spans="1:21" x14ac:dyDescent="0.3">
      <c r="A1472">
        <v>355976</v>
      </c>
      <c r="B1472" s="1" t="s">
        <v>2998</v>
      </c>
      <c r="C1472" t="s">
        <v>46</v>
      </c>
      <c r="D1472" t="s">
        <v>47</v>
      </c>
      <c r="E1472" s="2" t="s">
        <v>24</v>
      </c>
      <c r="F1472" s="1">
        <v>0.55486111111111114</v>
      </c>
      <c r="G1472" s="2">
        <v>41993</v>
      </c>
      <c r="H1472" s="1" t="s">
        <v>25</v>
      </c>
      <c r="I1472">
        <v>1702.75</v>
      </c>
      <c r="J1472">
        <v>275</v>
      </c>
      <c r="K1472">
        <f t="shared" si="66"/>
        <v>468256.25</v>
      </c>
      <c r="L1472" t="s">
        <v>2999</v>
      </c>
      <c r="M1472" t="s">
        <v>46</v>
      </c>
      <c r="N1472" t="s">
        <v>47</v>
      </c>
      <c r="O1472" s="2" t="s">
        <v>24</v>
      </c>
      <c r="P1472" s="1">
        <v>0.55486111111111114</v>
      </c>
      <c r="Q1472">
        <v>1702.75</v>
      </c>
      <c r="R1472">
        <v>275</v>
      </c>
      <c r="S1472">
        <f t="shared" si="64"/>
        <v>468256.25</v>
      </c>
      <c r="T1472" t="s">
        <v>34</v>
      </c>
      <c r="U1472" t="s">
        <v>19</v>
      </c>
    </row>
    <row r="1473" spans="1:21" x14ac:dyDescent="0.3">
      <c r="A1473">
        <v>432882</v>
      </c>
      <c r="B1473" s="1" t="s">
        <v>3000</v>
      </c>
      <c r="C1473" t="s">
        <v>50</v>
      </c>
      <c r="D1473" t="s">
        <v>51</v>
      </c>
      <c r="E1473" s="2" t="s">
        <v>24</v>
      </c>
      <c r="F1473" s="1">
        <v>0.55486111111111114</v>
      </c>
      <c r="G1473" s="2">
        <v>41993</v>
      </c>
      <c r="H1473" s="1" t="s">
        <v>25</v>
      </c>
      <c r="I1473">
        <v>1385.75</v>
      </c>
      <c r="J1473">
        <v>1571</v>
      </c>
      <c r="K1473">
        <f t="shared" si="66"/>
        <v>2177013.25</v>
      </c>
      <c r="L1473" t="s">
        <v>3001</v>
      </c>
      <c r="M1473" t="s">
        <v>50</v>
      </c>
      <c r="N1473" t="s">
        <v>53</v>
      </c>
      <c r="O1473" s="2" t="s">
        <v>24</v>
      </c>
      <c r="P1473" s="1">
        <v>0.55486111111111114</v>
      </c>
      <c r="Q1473">
        <v>1385.75</v>
      </c>
      <c r="R1473">
        <v>1571</v>
      </c>
      <c r="S1473">
        <f t="shared" si="64"/>
        <v>2177013.25</v>
      </c>
      <c r="T1473" t="s">
        <v>27</v>
      </c>
      <c r="U1473" t="s">
        <v>54</v>
      </c>
    </row>
    <row r="1474" spans="1:21" x14ac:dyDescent="0.3">
      <c r="A1474">
        <v>510889</v>
      </c>
      <c r="B1474" s="1" t="s">
        <v>3002</v>
      </c>
      <c r="C1474" t="s">
        <v>56</v>
      </c>
      <c r="D1474" t="s">
        <v>57</v>
      </c>
      <c r="E1474" s="2" t="s">
        <v>24</v>
      </c>
      <c r="F1474" s="1">
        <v>0.55486111111111114</v>
      </c>
      <c r="G1474" s="2">
        <v>41993</v>
      </c>
      <c r="H1474" s="1" t="s">
        <v>25</v>
      </c>
      <c r="I1474">
        <v>444.35</v>
      </c>
      <c r="J1474">
        <v>6669</v>
      </c>
      <c r="K1474">
        <f t="shared" si="66"/>
        <v>2963370.1500000004</v>
      </c>
      <c r="L1474" t="s">
        <v>3003</v>
      </c>
      <c r="M1474" t="s">
        <v>56</v>
      </c>
      <c r="N1474" t="s">
        <v>57</v>
      </c>
      <c r="O1474" s="2" t="s">
        <v>24</v>
      </c>
      <c r="P1474" s="1">
        <v>0.55486111111111114</v>
      </c>
      <c r="Q1474">
        <v>444.35</v>
      </c>
      <c r="R1474">
        <v>6669</v>
      </c>
      <c r="S1474">
        <f t="shared" si="64"/>
        <v>2963370.1500000004</v>
      </c>
      <c r="T1474" t="s">
        <v>34</v>
      </c>
      <c r="U1474" t="s">
        <v>19</v>
      </c>
    </row>
    <row r="1475" spans="1:21" x14ac:dyDescent="0.3">
      <c r="A1475">
        <v>6668474</v>
      </c>
      <c r="B1475" s="1" t="s">
        <v>3004</v>
      </c>
      <c r="C1475" t="s">
        <v>60</v>
      </c>
      <c r="D1475" t="s">
        <v>61</v>
      </c>
      <c r="E1475" s="2" t="s">
        <v>24</v>
      </c>
      <c r="F1475" s="1">
        <v>0.55486111111111114</v>
      </c>
      <c r="G1475" s="2">
        <v>41993</v>
      </c>
      <c r="H1475" s="1" t="s">
        <v>25</v>
      </c>
      <c r="I1475">
        <v>235.55</v>
      </c>
      <c r="J1475">
        <v>154</v>
      </c>
      <c r="K1475">
        <f t="shared" si="66"/>
        <v>36274.700000000004</v>
      </c>
      <c r="L1475" t="s">
        <v>3005</v>
      </c>
      <c r="M1475" t="s">
        <v>60</v>
      </c>
      <c r="N1475" t="s">
        <v>61</v>
      </c>
      <c r="O1475" s="2" t="s">
        <v>24</v>
      </c>
      <c r="P1475" s="1">
        <v>0.55486111111111114</v>
      </c>
      <c r="Q1475">
        <v>235.55</v>
      </c>
      <c r="R1475">
        <v>154</v>
      </c>
      <c r="S1475">
        <f t="shared" si="64"/>
        <v>36274.700000000004</v>
      </c>
      <c r="T1475" t="s">
        <v>34</v>
      </c>
      <c r="U1475" t="s">
        <v>19</v>
      </c>
    </row>
    <row r="1476" spans="1:21" x14ac:dyDescent="0.3">
      <c r="A1476">
        <v>180123</v>
      </c>
      <c r="B1476" s="1" t="s">
        <v>3006</v>
      </c>
      <c r="C1476" t="s">
        <v>30</v>
      </c>
      <c r="D1476" t="s">
        <v>31</v>
      </c>
      <c r="E1476" s="2" t="s">
        <v>24</v>
      </c>
      <c r="F1476" s="1">
        <v>0.55555555555555558</v>
      </c>
      <c r="G1476" s="2">
        <v>41993</v>
      </c>
      <c r="H1476" s="1" t="s">
        <v>25</v>
      </c>
      <c r="I1476">
        <v>443.1</v>
      </c>
      <c r="J1476">
        <v>1327</v>
      </c>
      <c r="K1476">
        <f t="shared" si="66"/>
        <v>587993.70000000007</v>
      </c>
      <c r="L1476" t="s">
        <v>3007</v>
      </c>
      <c r="M1476" t="s">
        <v>30</v>
      </c>
      <c r="N1476" t="s">
        <v>31</v>
      </c>
      <c r="O1476" s="2" t="s">
        <v>24</v>
      </c>
      <c r="P1476" s="1">
        <v>0.55555555555555558</v>
      </c>
      <c r="Q1476">
        <v>443.1</v>
      </c>
      <c r="R1476">
        <v>1327</v>
      </c>
      <c r="S1476">
        <f t="shared" si="64"/>
        <v>587993.70000000007</v>
      </c>
      <c r="T1476" t="s">
        <v>34</v>
      </c>
      <c r="U1476" t="s">
        <v>19</v>
      </c>
    </row>
    <row r="1477" spans="1:21" x14ac:dyDescent="0.3">
      <c r="A1477">
        <v>355977</v>
      </c>
      <c r="B1477" s="1" t="s">
        <v>3008</v>
      </c>
      <c r="C1477" t="s">
        <v>46</v>
      </c>
      <c r="D1477" t="s">
        <v>47</v>
      </c>
      <c r="E1477" s="2" t="s">
        <v>24</v>
      </c>
      <c r="F1477" s="1">
        <v>0.55555555555555558</v>
      </c>
      <c r="G1477" s="2">
        <v>41993</v>
      </c>
      <c r="H1477" s="1" t="s">
        <v>25</v>
      </c>
      <c r="I1477">
        <v>1702.6</v>
      </c>
      <c r="J1477">
        <v>114</v>
      </c>
      <c r="K1477">
        <f t="shared" si="66"/>
        <v>194096.4</v>
      </c>
      <c r="L1477" t="s">
        <v>3009</v>
      </c>
      <c r="M1477" t="s">
        <v>39</v>
      </c>
      <c r="N1477" t="s">
        <v>47</v>
      </c>
      <c r="O1477" s="2" t="s">
        <v>24</v>
      </c>
      <c r="P1477" s="1">
        <v>0.55555555555555558</v>
      </c>
      <c r="Q1477">
        <v>1702.6</v>
      </c>
      <c r="R1477">
        <v>114</v>
      </c>
      <c r="S1477">
        <f t="shared" si="64"/>
        <v>194096.4</v>
      </c>
      <c r="T1477" t="s">
        <v>27</v>
      </c>
      <c r="U1477" t="s">
        <v>40</v>
      </c>
    </row>
    <row r="1478" spans="1:21" x14ac:dyDescent="0.3">
      <c r="A1478">
        <v>432883</v>
      </c>
      <c r="B1478" s="1" t="s">
        <v>3010</v>
      </c>
      <c r="C1478" t="s">
        <v>50</v>
      </c>
      <c r="D1478" t="s">
        <v>51</v>
      </c>
      <c r="E1478" s="2" t="s">
        <v>24</v>
      </c>
      <c r="F1478" s="1">
        <v>0.55555555555555558</v>
      </c>
      <c r="G1478" s="2">
        <v>41993</v>
      </c>
      <c r="H1478" s="1" t="s">
        <v>25</v>
      </c>
      <c r="I1478">
        <v>1386.9</v>
      </c>
      <c r="J1478">
        <v>746</v>
      </c>
      <c r="K1478">
        <f t="shared" si="66"/>
        <v>1034627.4</v>
      </c>
      <c r="L1478" t="s">
        <v>3011</v>
      </c>
      <c r="M1478" t="s">
        <v>50</v>
      </c>
      <c r="N1478" t="s">
        <v>53</v>
      </c>
      <c r="O1478" s="2" t="s">
        <v>24</v>
      </c>
      <c r="P1478" s="1">
        <v>0.55555555555555558</v>
      </c>
      <c r="Q1478">
        <v>1386.9</v>
      </c>
      <c r="R1478">
        <v>746</v>
      </c>
      <c r="S1478">
        <f t="shared" si="64"/>
        <v>1034627.4</v>
      </c>
      <c r="T1478" t="s">
        <v>27</v>
      </c>
      <c r="U1478" t="s">
        <v>54</v>
      </c>
    </row>
    <row r="1479" spans="1:21" x14ac:dyDescent="0.3">
      <c r="A1479">
        <v>510890</v>
      </c>
      <c r="B1479" s="1" t="s">
        <v>3012</v>
      </c>
      <c r="C1479" t="s">
        <v>56</v>
      </c>
      <c r="D1479" t="s">
        <v>57</v>
      </c>
      <c r="E1479" s="2" t="s">
        <v>24</v>
      </c>
      <c r="F1479" s="1">
        <v>0.55555555555555558</v>
      </c>
      <c r="G1479" s="2">
        <v>41993</v>
      </c>
      <c r="H1479" s="1" t="s">
        <v>25</v>
      </c>
      <c r="I1479">
        <v>444.3</v>
      </c>
      <c r="J1479">
        <v>885</v>
      </c>
      <c r="K1479">
        <f t="shared" si="66"/>
        <v>393205.5</v>
      </c>
      <c r="L1479" t="s">
        <v>3013</v>
      </c>
      <c r="M1479" t="s">
        <v>56</v>
      </c>
      <c r="N1479" t="s">
        <v>57</v>
      </c>
      <c r="O1479" s="2" t="s">
        <v>24</v>
      </c>
      <c r="P1479" s="1">
        <v>0.55555555555555558</v>
      </c>
      <c r="Q1479">
        <v>444.3</v>
      </c>
      <c r="R1479">
        <v>885</v>
      </c>
      <c r="S1479">
        <f t="shared" si="64"/>
        <v>393205.5</v>
      </c>
      <c r="T1479" t="s">
        <v>34</v>
      </c>
      <c r="U1479" t="s">
        <v>19</v>
      </c>
    </row>
    <row r="1480" spans="1:21" x14ac:dyDescent="0.3">
      <c r="A1480">
        <v>180124</v>
      </c>
      <c r="B1480" s="1" t="s">
        <v>3014</v>
      </c>
      <c r="C1480" t="s">
        <v>30</v>
      </c>
      <c r="D1480" t="s">
        <v>31</v>
      </c>
      <c r="E1480" s="2" t="s">
        <v>24</v>
      </c>
      <c r="F1480" s="1">
        <v>0.55625000000000002</v>
      </c>
      <c r="G1480" s="2">
        <v>41993</v>
      </c>
      <c r="H1480" s="1" t="s">
        <v>25</v>
      </c>
      <c r="I1480">
        <v>443</v>
      </c>
      <c r="J1480">
        <v>1168</v>
      </c>
      <c r="K1480">
        <f t="shared" si="66"/>
        <v>517424</v>
      </c>
      <c r="L1480" t="s">
        <v>3015</v>
      </c>
      <c r="M1480" t="s">
        <v>30</v>
      </c>
      <c r="N1480" t="s">
        <v>31</v>
      </c>
      <c r="O1480" s="2" t="s">
        <v>24</v>
      </c>
      <c r="P1480" s="1">
        <v>0.55625000000000002</v>
      </c>
      <c r="Q1480">
        <v>443</v>
      </c>
      <c r="R1480">
        <v>1168</v>
      </c>
      <c r="S1480">
        <f t="shared" si="64"/>
        <v>517424</v>
      </c>
      <c r="T1480" t="s">
        <v>34</v>
      </c>
      <c r="U1480" t="s">
        <v>19</v>
      </c>
    </row>
    <row r="1481" spans="1:21" x14ac:dyDescent="0.3">
      <c r="A1481">
        <v>432884</v>
      </c>
      <c r="B1481" s="1" t="s">
        <v>3016</v>
      </c>
      <c r="C1481" t="s">
        <v>50</v>
      </c>
      <c r="D1481" t="s">
        <v>51</v>
      </c>
      <c r="E1481" s="2" t="s">
        <v>24</v>
      </c>
      <c r="F1481" s="1">
        <v>0.55625000000000002</v>
      </c>
      <c r="G1481" s="2">
        <v>41993</v>
      </c>
      <c r="H1481" s="1" t="s">
        <v>25</v>
      </c>
      <c r="I1481">
        <v>1385</v>
      </c>
      <c r="J1481">
        <v>57</v>
      </c>
      <c r="K1481">
        <f t="shared" si="66"/>
        <v>78945</v>
      </c>
      <c r="L1481" t="s">
        <v>3017</v>
      </c>
      <c r="M1481" t="s">
        <v>50</v>
      </c>
      <c r="N1481" t="s">
        <v>53</v>
      </c>
      <c r="O1481" s="2" t="s">
        <v>24</v>
      </c>
      <c r="P1481" s="1">
        <v>0.55625000000000002</v>
      </c>
      <c r="Q1481">
        <v>1385</v>
      </c>
      <c r="R1481">
        <v>57</v>
      </c>
      <c r="S1481">
        <f t="shared" si="64"/>
        <v>78945</v>
      </c>
      <c r="T1481" t="s">
        <v>27</v>
      </c>
      <c r="U1481" t="s">
        <v>54</v>
      </c>
    </row>
    <row r="1482" spans="1:21" x14ac:dyDescent="0.3">
      <c r="A1482">
        <v>510891</v>
      </c>
      <c r="B1482" s="1" t="s">
        <v>3018</v>
      </c>
      <c r="C1482" t="s">
        <v>56</v>
      </c>
      <c r="D1482" t="s">
        <v>57</v>
      </c>
      <c r="E1482" s="2" t="s">
        <v>24</v>
      </c>
      <c r="F1482" s="1">
        <v>0.55625000000000002</v>
      </c>
      <c r="G1482" s="2">
        <v>41993</v>
      </c>
      <c r="H1482" s="1" t="s">
        <v>25</v>
      </c>
      <c r="I1482">
        <v>444.4</v>
      </c>
      <c r="J1482">
        <v>3051</v>
      </c>
      <c r="K1482">
        <f t="shared" si="66"/>
        <v>1355864.4</v>
      </c>
      <c r="L1482" t="s">
        <v>3019</v>
      </c>
      <c r="M1482" t="s">
        <v>56</v>
      </c>
      <c r="N1482" t="s">
        <v>57</v>
      </c>
      <c r="O1482" s="2" t="s">
        <v>24</v>
      </c>
      <c r="P1482" s="1">
        <v>0.55625000000000002</v>
      </c>
      <c r="Q1482">
        <v>444.4</v>
      </c>
      <c r="R1482">
        <v>3051</v>
      </c>
      <c r="S1482">
        <f t="shared" si="64"/>
        <v>1355864.4</v>
      </c>
      <c r="T1482" t="s">
        <v>34</v>
      </c>
      <c r="U1482" t="s">
        <v>19</v>
      </c>
    </row>
    <row r="1483" spans="1:21" x14ac:dyDescent="0.3">
      <c r="A1483">
        <v>6668476</v>
      </c>
      <c r="B1483" s="1" t="s">
        <v>3020</v>
      </c>
      <c r="C1483" t="s">
        <v>60</v>
      </c>
      <c r="D1483" t="s">
        <v>61</v>
      </c>
      <c r="E1483" s="2" t="s">
        <v>24</v>
      </c>
      <c r="F1483" s="1">
        <v>0.55625000000000002</v>
      </c>
      <c r="G1483" s="2">
        <v>41993</v>
      </c>
      <c r="H1483" s="1" t="s">
        <v>25</v>
      </c>
      <c r="I1483">
        <v>235.65</v>
      </c>
      <c r="J1483">
        <v>320</v>
      </c>
      <c r="K1483">
        <f t="shared" si="66"/>
        <v>75408</v>
      </c>
      <c r="L1483" t="s">
        <v>3021</v>
      </c>
      <c r="M1483" t="s">
        <v>60</v>
      </c>
      <c r="N1483" t="s">
        <v>61</v>
      </c>
      <c r="O1483" s="2" t="s">
        <v>24</v>
      </c>
      <c r="P1483" s="1">
        <v>0.55625000000000002</v>
      </c>
      <c r="Q1483">
        <v>235.65</v>
      </c>
      <c r="R1483">
        <v>317</v>
      </c>
      <c r="S1483">
        <f t="shared" si="64"/>
        <v>74701.05</v>
      </c>
      <c r="T1483" t="s">
        <v>27</v>
      </c>
      <c r="U1483" t="s">
        <v>28</v>
      </c>
    </row>
    <row r="1484" spans="1:21" x14ac:dyDescent="0.3">
      <c r="A1484">
        <v>180125</v>
      </c>
      <c r="B1484" s="1" t="s">
        <v>3022</v>
      </c>
      <c r="C1484" t="s">
        <v>30</v>
      </c>
      <c r="D1484" t="s">
        <v>31</v>
      </c>
      <c r="E1484" s="2" t="s">
        <v>24</v>
      </c>
      <c r="F1484" s="1">
        <v>0.55694444444444446</v>
      </c>
      <c r="G1484" s="2">
        <v>41993</v>
      </c>
      <c r="H1484" s="1" t="s">
        <v>32</v>
      </c>
      <c r="I1484">
        <v>443.6</v>
      </c>
      <c r="J1484">
        <v>2023</v>
      </c>
      <c r="K1484">
        <f t="shared" si="66"/>
        <v>897402.8</v>
      </c>
      <c r="L1484" t="s">
        <v>3023</v>
      </c>
      <c r="M1484" t="s">
        <v>30</v>
      </c>
      <c r="N1484" t="s">
        <v>31</v>
      </c>
      <c r="O1484" s="2" t="s">
        <v>24</v>
      </c>
      <c r="P1484" s="1">
        <v>0.55694444444444446</v>
      </c>
      <c r="Q1484">
        <v>443.6</v>
      </c>
      <c r="R1484">
        <v>2023</v>
      </c>
      <c r="S1484">
        <f t="shared" si="64"/>
        <v>897402.8</v>
      </c>
      <c r="T1484" t="s">
        <v>34</v>
      </c>
      <c r="U1484" t="s">
        <v>19</v>
      </c>
    </row>
    <row r="1485" spans="1:21" x14ac:dyDescent="0.3">
      <c r="A1485">
        <v>355979</v>
      </c>
      <c r="B1485" s="1" t="s">
        <v>3024</v>
      </c>
      <c r="C1485" t="s">
        <v>46</v>
      </c>
      <c r="D1485" t="s">
        <v>47</v>
      </c>
      <c r="E1485" s="2" t="s">
        <v>24</v>
      </c>
      <c r="F1485" s="1">
        <v>0.55694444444444446</v>
      </c>
      <c r="G1485" s="2">
        <v>41993</v>
      </c>
      <c r="H1485" s="1" t="s">
        <v>32</v>
      </c>
      <c r="I1485">
        <v>1701.95</v>
      </c>
      <c r="J1485">
        <v>175</v>
      </c>
      <c r="K1485">
        <f t="shared" si="66"/>
        <v>297841.25</v>
      </c>
      <c r="L1485" t="s">
        <v>3025</v>
      </c>
      <c r="M1485" t="s">
        <v>46</v>
      </c>
      <c r="N1485" t="s">
        <v>47</v>
      </c>
      <c r="O1485" s="2" t="s">
        <v>24</v>
      </c>
      <c r="P1485" s="1">
        <v>0.55694444444444446</v>
      </c>
      <c r="Q1485">
        <v>1701.95</v>
      </c>
      <c r="R1485">
        <v>175</v>
      </c>
      <c r="S1485">
        <f t="shared" si="64"/>
        <v>297841.25</v>
      </c>
      <c r="T1485" t="s">
        <v>34</v>
      </c>
      <c r="U1485" t="s">
        <v>19</v>
      </c>
    </row>
    <row r="1486" spans="1:21" x14ac:dyDescent="0.3">
      <c r="A1486">
        <v>432885</v>
      </c>
      <c r="B1486" s="1" t="s">
        <v>3026</v>
      </c>
      <c r="C1486" t="s">
        <v>50</v>
      </c>
      <c r="D1486" t="s">
        <v>51</v>
      </c>
      <c r="E1486" s="2" t="s">
        <v>24</v>
      </c>
      <c r="F1486" s="1">
        <v>0.55694444444444446</v>
      </c>
      <c r="G1486" s="2">
        <v>41993</v>
      </c>
      <c r="H1486" s="1" t="s">
        <v>25</v>
      </c>
      <c r="I1486">
        <v>1386.8</v>
      </c>
      <c r="J1486">
        <v>795</v>
      </c>
      <c r="K1486">
        <f t="shared" si="66"/>
        <v>1102506</v>
      </c>
      <c r="L1486" t="s">
        <v>3027</v>
      </c>
      <c r="M1486" t="s">
        <v>50</v>
      </c>
      <c r="N1486" t="s">
        <v>53</v>
      </c>
      <c r="O1486" s="2" t="s">
        <v>24</v>
      </c>
      <c r="P1486" s="1">
        <v>0.55694444444444446</v>
      </c>
      <c r="Q1486">
        <v>1386.8</v>
      </c>
      <c r="R1486">
        <v>795</v>
      </c>
      <c r="S1486">
        <f t="shared" si="64"/>
        <v>1102506</v>
      </c>
      <c r="T1486" t="s">
        <v>27</v>
      </c>
      <c r="U1486" t="s">
        <v>54</v>
      </c>
    </row>
    <row r="1487" spans="1:21" x14ac:dyDescent="0.3">
      <c r="A1487">
        <v>510892</v>
      </c>
      <c r="B1487" s="1" t="s">
        <v>3028</v>
      </c>
      <c r="C1487" t="s">
        <v>56</v>
      </c>
      <c r="D1487" t="s">
        <v>57</v>
      </c>
      <c r="E1487" s="2" t="s">
        <v>24</v>
      </c>
      <c r="F1487" s="1">
        <v>0.55694444444444446</v>
      </c>
      <c r="G1487" s="2">
        <v>41993</v>
      </c>
      <c r="H1487" s="1" t="s">
        <v>25</v>
      </c>
      <c r="I1487">
        <v>444.9</v>
      </c>
      <c r="J1487">
        <v>20757</v>
      </c>
      <c r="K1487">
        <f t="shared" si="66"/>
        <v>9234789.2999999989</v>
      </c>
      <c r="L1487" t="s">
        <v>3029</v>
      </c>
      <c r="M1487" t="s">
        <v>56</v>
      </c>
      <c r="N1487" t="s">
        <v>57</v>
      </c>
      <c r="O1487" s="2" t="s">
        <v>24</v>
      </c>
      <c r="P1487" s="1">
        <v>0.55694444444444446</v>
      </c>
      <c r="Q1487">
        <v>444.9</v>
      </c>
      <c r="R1487">
        <v>20757</v>
      </c>
      <c r="S1487">
        <f t="shared" si="64"/>
        <v>9234789.2999999989</v>
      </c>
      <c r="T1487" t="s">
        <v>34</v>
      </c>
      <c r="U1487" t="s">
        <v>19</v>
      </c>
    </row>
    <row r="1488" spans="1:21" x14ac:dyDescent="0.3">
      <c r="A1488">
        <v>6330819</v>
      </c>
      <c r="B1488" s="1" t="s">
        <v>3030</v>
      </c>
      <c r="C1488" t="s">
        <v>87</v>
      </c>
      <c r="D1488" t="s">
        <v>88</v>
      </c>
      <c r="E1488" s="2" t="s">
        <v>24</v>
      </c>
      <c r="F1488" s="1">
        <v>0.55694444444444446</v>
      </c>
      <c r="G1488" s="2">
        <v>41993</v>
      </c>
      <c r="H1488" s="1" t="s">
        <v>25</v>
      </c>
      <c r="I1488">
        <v>1815</v>
      </c>
      <c r="J1488">
        <v>30</v>
      </c>
      <c r="K1488">
        <f t="shared" si="66"/>
        <v>54450</v>
      </c>
      <c r="L1488" t="s">
        <v>3031</v>
      </c>
      <c r="M1488" t="s">
        <v>87</v>
      </c>
      <c r="N1488" t="s">
        <v>88</v>
      </c>
      <c r="O1488" s="2" t="s">
        <v>24</v>
      </c>
      <c r="P1488" s="1">
        <v>0.55694444444444446</v>
      </c>
      <c r="Q1488">
        <v>1815</v>
      </c>
      <c r="R1488">
        <v>30</v>
      </c>
      <c r="S1488">
        <f t="shared" si="64"/>
        <v>54450</v>
      </c>
      <c r="T1488" t="s">
        <v>34</v>
      </c>
      <c r="U1488" t="s">
        <v>19</v>
      </c>
    </row>
    <row r="1489" spans="1:21" x14ac:dyDescent="0.3">
      <c r="A1489">
        <v>6668477</v>
      </c>
      <c r="B1489" s="1" t="s">
        <v>3032</v>
      </c>
      <c r="C1489" t="s">
        <v>60</v>
      </c>
      <c r="D1489" t="s">
        <v>61</v>
      </c>
      <c r="E1489" s="2" t="s">
        <v>24</v>
      </c>
      <c r="F1489" s="1">
        <v>0.55694444444444446</v>
      </c>
      <c r="G1489" s="2">
        <v>41993</v>
      </c>
      <c r="H1489" s="1" t="s">
        <v>25</v>
      </c>
      <c r="I1489">
        <v>235.5</v>
      </c>
      <c r="J1489">
        <v>1154</v>
      </c>
      <c r="K1489">
        <f t="shared" si="66"/>
        <v>271767</v>
      </c>
      <c r="L1489" t="s">
        <v>3033</v>
      </c>
      <c r="M1489" t="s">
        <v>60</v>
      </c>
      <c r="N1489" t="s">
        <v>61</v>
      </c>
      <c r="O1489" s="2" t="s">
        <v>24</v>
      </c>
      <c r="P1489" s="1">
        <v>0.55694444444444446</v>
      </c>
      <c r="Q1489">
        <v>235.5</v>
      </c>
      <c r="R1489">
        <v>1154</v>
      </c>
      <c r="S1489">
        <f t="shared" si="64"/>
        <v>271767</v>
      </c>
      <c r="T1489" t="s">
        <v>34</v>
      </c>
      <c r="U1489" t="s">
        <v>19</v>
      </c>
    </row>
    <row r="1490" spans="1:21" x14ac:dyDescent="0.3">
      <c r="A1490">
        <v>180126</v>
      </c>
      <c r="B1490" s="1" t="s">
        <v>3034</v>
      </c>
      <c r="C1490" t="s">
        <v>30</v>
      </c>
      <c r="D1490" t="s">
        <v>31</v>
      </c>
      <c r="E1490" s="2" t="s">
        <v>24</v>
      </c>
      <c r="F1490" s="1">
        <v>0.55763888888888891</v>
      </c>
      <c r="G1490" s="2">
        <v>41993</v>
      </c>
      <c r="H1490" s="1" t="s">
        <v>25</v>
      </c>
      <c r="I1490">
        <v>443.6</v>
      </c>
      <c r="J1490">
        <v>639</v>
      </c>
      <c r="K1490">
        <f t="shared" si="66"/>
        <v>283460.40000000002</v>
      </c>
      <c r="L1490" t="s">
        <v>3035</v>
      </c>
      <c r="M1490" t="s">
        <v>30</v>
      </c>
      <c r="N1490" t="s">
        <v>31</v>
      </c>
      <c r="O1490" s="2" t="s">
        <v>24</v>
      </c>
      <c r="P1490" s="1">
        <v>0.55763888888888891</v>
      </c>
      <c r="Q1490">
        <v>443.6</v>
      </c>
      <c r="R1490">
        <v>639</v>
      </c>
      <c r="S1490">
        <f t="shared" si="64"/>
        <v>283460.40000000002</v>
      </c>
      <c r="T1490" t="s">
        <v>34</v>
      </c>
      <c r="U1490" t="s">
        <v>19</v>
      </c>
    </row>
    <row r="1491" spans="1:21" x14ac:dyDescent="0.3">
      <c r="A1491">
        <v>432886</v>
      </c>
      <c r="B1491" s="1" t="s">
        <v>3036</v>
      </c>
      <c r="C1491" t="s">
        <v>50</v>
      </c>
      <c r="D1491" t="s">
        <v>51</v>
      </c>
      <c r="E1491" s="2" t="s">
        <v>24</v>
      </c>
      <c r="F1491" s="1">
        <v>0.55763888888888891</v>
      </c>
      <c r="G1491" s="2">
        <v>41993</v>
      </c>
      <c r="H1491" s="1" t="s">
        <v>25</v>
      </c>
      <c r="I1491">
        <v>1386.8</v>
      </c>
      <c r="J1491">
        <v>1478</v>
      </c>
      <c r="K1491">
        <f t="shared" si="66"/>
        <v>2049690.4</v>
      </c>
      <c r="L1491" t="s">
        <v>3037</v>
      </c>
      <c r="M1491" t="s">
        <v>50</v>
      </c>
      <c r="N1491" t="s">
        <v>53</v>
      </c>
      <c r="O1491" s="2" t="s">
        <v>24</v>
      </c>
      <c r="P1491" s="1">
        <v>0.55763888888888891</v>
      </c>
      <c r="Q1491">
        <v>1386.8</v>
      </c>
      <c r="R1491">
        <v>1478</v>
      </c>
      <c r="S1491">
        <f t="shared" si="64"/>
        <v>2049690.4</v>
      </c>
      <c r="T1491" t="s">
        <v>27</v>
      </c>
      <c r="U1491" t="s">
        <v>54</v>
      </c>
    </row>
    <row r="1492" spans="1:21" x14ac:dyDescent="0.3">
      <c r="A1492">
        <v>510893</v>
      </c>
      <c r="B1492" s="1" t="s">
        <v>3038</v>
      </c>
      <c r="C1492" t="s">
        <v>56</v>
      </c>
      <c r="D1492" t="s">
        <v>57</v>
      </c>
      <c r="E1492" s="2" t="s">
        <v>24</v>
      </c>
      <c r="F1492" s="1">
        <v>0.55763888888888891</v>
      </c>
      <c r="G1492" s="2">
        <v>41993</v>
      </c>
      <c r="H1492" s="1" t="s">
        <v>25</v>
      </c>
      <c r="I1492">
        <v>444.9</v>
      </c>
      <c r="J1492">
        <v>1516</v>
      </c>
      <c r="K1492">
        <f t="shared" si="66"/>
        <v>674468.4</v>
      </c>
      <c r="L1492" t="s">
        <v>3039</v>
      </c>
      <c r="M1492" t="s">
        <v>56</v>
      </c>
      <c r="N1492" t="s">
        <v>57</v>
      </c>
      <c r="O1492" s="2" t="s">
        <v>24</v>
      </c>
      <c r="P1492" s="1">
        <v>0.55763888888888891</v>
      </c>
      <c r="Q1492">
        <v>444.9</v>
      </c>
      <c r="R1492">
        <v>1514</v>
      </c>
      <c r="S1492">
        <f t="shared" si="64"/>
        <v>673578.6</v>
      </c>
      <c r="T1492" t="s">
        <v>27</v>
      </c>
      <c r="U1492" t="s">
        <v>28</v>
      </c>
    </row>
    <row r="1493" spans="1:21" x14ac:dyDescent="0.3">
      <c r="A1493">
        <v>6668478</v>
      </c>
      <c r="B1493" s="1" t="s">
        <v>3040</v>
      </c>
      <c r="C1493" t="s">
        <v>60</v>
      </c>
      <c r="D1493" t="s">
        <v>61</v>
      </c>
      <c r="E1493" s="2" t="s">
        <v>24</v>
      </c>
      <c r="F1493" s="1">
        <v>0.55763888888888891</v>
      </c>
      <c r="G1493" s="2">
        <v>41993</v>
      </c>
      <c r="H1493" s="1" t="s">
        <v>32</v>
      </c>
      <c r="I1493">
        <v>235.6</v>
      </c>
      <c r="J1493">
        <v>1407</v>
      </c>
      <c r="K1493">
        <f t="shared" si="66"/>
        <v>331489.2</v>
      </c>
      <c r="L1493" t="s">
        <v>3041</v>
      </c>
      <c r="M1493" t="s">
        <v>60</v>
      </c>
      <c r="N1493" t="s">
        <v>61</v>
      </c>
      <c r="O1493" s="2" t="s">
        <v>24</v>
      </c>
      <c r="P1493" s="1">
        <v>0.55763888888888891</v>
      </c>
      <c r="Q1493">
        <v>235.6</v>
      </c>
      <c r="R1493">
        <v>1407</v>
      </c>
      <c r="S1493">
        <f t="shared" si="64"/>
        <v>331489.2</v>
      </c>
      <c r="T1493" t="s">
        <v>34</v>
      </c>
      <c r="U1493" t="s">
        <v>19</v>
      </c>
    </row>
    <row r="1494" spans="1:21" x14ac:dyDescent="0.3">
      <c r="A1494">
        <v>180127</v>
      </c>
      <c r="B1494" s="1" t="s">
        <v>3042</v>
      </c>
      <c r="C1494" t="s">
        <v>30</v>
      </c>
      <c r="D1494" t="s">
        <v>31</v>
      </c>
      <c r="E1494" s="2" t="s">
        <v>24</v>
      </c>
      <c r="F1494" s="1">
        <v>0.55833333333333335</v>
      </c>
      <c r="G1494" s="2">
        <v>41993</v>
      </c>
      <c r="H1494" s="1" t="s">
        <v>25</v>
      </c>
      <c r="I1494">
        <v>443.05</v>
      </c>
      <c r="J1494">
        <v>821</v>
      </c>
      <c r="K1494">
        <f t="shared" si="66"/>
        <v>363744.05</v>
      </c>
      <c r="L1494" t="s">
        <v>3043</v>
      </c>
      <c r="M1494" t="s">
        <v>30</v>
      </c>
      <c r="N1494" t="s">
        <v>31</v>
      </c>
      <c r="O1494" s="2" t="s">
        <v>24</v>
      </c>
      <c r="P1494" s="1">
        <v>0.55833333333333335</v>
      </c>
      <c r="Q1494">
        <v>443.05</v>
      </c>
      <c r="R1494">
        <v>821</v>
      </c>
      <c r="S1494">
        <f t="shared" si="64"/>
        <v>363744.05</v>
      </c>
      <c r="T1494" t="s">
        <v>34</v>
      </c>
      <c r="U1494" t="s">
        <v>19</v>
      </c>
    </row>
    <row r="1495" spans="1:21" x14ac:dyDescent="0.3">
      <c r="A1495">
        <v>432887</v>
      </c>
      <c r="B1495" s="1" t="s">
        <v>3044</v>
      </c>
      <c r="C1495" t="s">
        <v>50</v>
      </c>
      <c r="D1495" t="s">
        <v>51</v>
      </c>
      <c r="E1495" s="2" t="s">
        <v>24</v>
      </c>
      <c r="F1495" s="1">
        <v>0.55833333333333335</v>
      </c>
      <c r="G1495" s="2">
        <v>41993</v>
      </c>
      <c r="H1495" s="1" t="s">
        <v>25</v>
      </c>
      <c r="I1495">
        <v>1386.9</v>
      </c>
      <c r="J1495">
        <v>4689</v>
      </c>
      <c r="K1495">
        <f t="shared" si="66"/>
        <v>6503174.1000000006</v>
      </c>
      <c r="L1495" t="s">
        <v>3045</v>
      </c>
      <c r="M1495" t="s">
        <v>50</v>
      </c>
      <c r="N1495" t="s">
        <v>53</v>
      </c>
      <c r="O1495" s="2" t="s">
        <v>24</v>
      </c>
      <c r="P1495" s="1">
        <v>0.55833333333333335</v>
      </c>
      <c r="Q1495">
        <v>1386.9</v>
      </c>
      <c r="R1495">
        <v>4689</v>
      </c>
      <c r="S1495">
        <f t="shared" si="64"/>
        <v>6503174.1000000006</v>
      </c>
      <c r="T1495" t="s">
        <v>27</v>
      </c>
      <c r="U1495" t="s">
        <v>54</v>
      </c>
    </row>
    <row r="1496" spans="1:21" x14ac:dyDescent="0.3">
      <c r="A1496">
        <v>510894</v>
      </c>
      <c r="B1496" s="1" t="s">
        <v>3046</v>
      </c>
      <c r="C1496" t="s">
        <v>56</v>
      </c>
      <c r="D1496" t="s">
        <v>57</v>
      </c>
      <c r="E1496" s="2" t="s">
        <v>24</v>
      </c>
      <c r="F1496" s="1">
        <v>0.55833333333333335</v>
      </c>
      <c r="G1496" s="2">
        <v>41993</v>
      </c>
      <c r="H1496" s="1" t="s">
        <v>25</v>
      </c>
      <c r="I1496">
        <v>444.9</v>
      </c>
      <c r="J1496">
        <v>68</v>
      </c>
      <c r="K1496">
        <f t="shared" si="66"/>
        <v>30253.199999999997</v>
      </c>
      <c r="L1496" t="s">
        <v>3047</v>
      </c>
      <c r="M1496" t="s">
        <v>56</v>
      </c>
      <c r="N1496" t="s">
        <v>57</v>
      </c>
      <c r="O1496" s="2" t="s">
        <v>24</v>
      </c>
      <c r="P1496" s="1">
        <v>0.55833333333333335</v>
      </c>
      <c r="Q1496">
        <v>444.9</v>
      </c>
      <c r="R1496">
        <v>68</v>
      </c>
      <c r="S1496">
        <f t="shared" si="64"/>
        <v>30253.199999999997</v>
      </c>
      <c r="T1496" t="s">
        <v>34</v>
      </c>
      <c r="U1496" t="s">
        <v>19</v>
      </c>
    </row>
    <row r="1497" spans="1:21" x14ac:dyDescent="0.3">
      <c r="A1497">
        <v>6668479</v>
      </c>
      <c r="B1497" s="1" t="s">
        <v>3048</v>
      </c>
      <c r="C1497" t="s">
        <v>60</v>
      </c>
      <c r="D1497" t="s">
        <v>61</v>
      </c>
      <c r="E1497" s="2" t="s">
        <v>24</v>
      </c>
      <c r="F1497" s="1">
        <v>0.55833333333333335</v>
      </c>
      <c r="G1497" s="2">
        <v>41993</v>
      </c>
      <c r="H1497" s="1" t="s">
        <v>25</v>
      </c>
      <c r="I1497">
        <v>235.65</v>
      </c>
      <c r="J1497">
        <v>724</v>
      </c>
      <c r="K1497">
        <f t="shared" si="66"/>
        <v>170610.6</v>
      </c>
      <c r="L1497" t="s">
        <v>3049</v>
      </c>
      <c r="M1497" t="s">
        <v>60</v>
      </c>
      <c r="N1497" t="s">
        <v>61</v>
      </c>
      <c r="O1497" s="2" t="s">
        <v>24</v>
      </c>
      <c r="P1497" s="1">
        <v>0.55833333333333335</v>
      </c>
      <c r="Q1497">
        <v>235.65</v>
      </c>
      <c r="R1497">
        <v>724</v>
      </c>
      <c r="S1497">
        <f t="shared" si="64"/>
        <v>170610.6</v>
      </c>
      <c r="T1497" t="s">
        <v>34</v>
      </c>
      <c r="U1497" t="s">
        <v>19</v>
      </c>
    </row>
    <row r="1498" spans="1:21" x14ac:dyDescent="0.3">
      <c r="A1498">
        <v>180128</v>
      </c>
      <c r="B1498" s="1" t="s">
        <v>3050</v>
      </c>
      <c r="C1498" t="s">
        <v>30</v>
      </c>
      <c r="D1498" t="s">
        <v>31</v>
      </c>
      <c r="E1498" s="2" t="s">
        <v>24</v>
      </c>
      <c r="F1498" s="1">
        <v>0.55902777777777779</v>
      </c>
      <c r="G1498" s="2">
        <v>41993</v>
      </c>
      <c r="H1498" s="1" t="s">
        <v>25</v>
      </c>
      <c r="I1498">
        <v>443.2</v>
      </c>
      <c r="J1498">
        <v>1638</v>
      </c>
      <c r="K1498">
        <f t="shared" si="66"/>
        <v>725961.6</v>
      </c>
      <c r="L1498" t="s">
        <v>3051</v>
      </c>
      <c r="M1498" t="s">
        <v>30</v>
      </c>
      <c r="N1498" t="s">
        <v>31</v>
      </c>
      <c r="O1498" s="2" t="s">
        <v>24</v>
      </c>
      <c r="P1498" s="1">
        <v>0.55902777777777779</v>
      </c>
      <c r="Q1498">
        <v>443.2</v>
      </c>
      <c r="R1498">
        <v>1638</v>
      </c>
      <c r="S1498">
        <f t="shared" si="64"/>
        <v>725961.6</v>
      </c>
      <c r="T1498" t="s">
        <v>34</v>
      </c>
      <c r="U1498" t="s">
        <v>19</v>
      </c>
    </row>
    <row r="1499" spans="1:21" x14ac:dyDescent="0.3">
      <c r="A1499">
        <v>305772</v>
      </c>
      <c r="B1499" s="1" t="s">
        <v>3052</v>
      </c>
      <c r="C1499" t="s">
        <v>42</v>
      </c>
      <c r="D1499" t="s">
        <v>43</v>
      </c>
      <c r="E1499" s="2" t="s">
        <v>24</v>
      </c>
      <c r="F1499" s="1">
        <v>0.55902777777777779</v>
      </c>
      <c r="G1499" s="2">
        <v>41993</v>
      </c>
      <c r="H1499" s="1" t="s">
        <v>25</v>
      </c>
      <c r="I1499">
        <v>3374.9</v>
      </c>
      <c r="J1499">
        <v>44</v>
      </c>
      <c r="K1499">
        <f t="shared" si="66"/>
        <v>148495.6</v>
      </c>
      <c r="L1499" t="s">
        <v>3053</v>
      </c>
      <c r="M1499" t="s">
        <v>42</v>
      </c>
      <c r="N1499" t="s">
        <v>43</v>
      </c>
      <c r="O1499" s="2" t="s">
        <v>24</v>
      </c>
      <c r="P1499" s="1">
        <v>0.55902777777777779</v>
      </c>
      <c r="Q1499">
        <v>3374.9</v>
      </c>
      <c r="R1499">
        <v>44</v>
      </c>
      <c r="S1499">
        <f t="shared" si="64"/>
        <v>148495.6</v>
      </c>
      <c r="T1499" t="s">
        <v>34</v>
      </c>
      <c r="U1499" t="s">
        <v>19</v>
      </c>
    </row>
    <row r="1500" spans="1:21" x14ac:dyDescent="0.3">
      <c r="A1500">
        <v>510895</v>
      </c>
      <c r="B1500" s="1" t="s">
        <v>3054</v>
      </c>
      <c r="C1500" t="s">
        <v>56</v>
      </c>
      <c r="D1500" t="s">
        <v>57</v>
      </c>
      <c r="E1500" s="2" t="s">
        <v>24</v>
      </c>
      <c r="F1500" s="1">
        <v>0.55902777777777779</v>
      </c>
      <c r="G1500" s="2">
        <v>41993</v>
      </c>
      <c r="H1500" s="1" t="s">
        <v>25</v>
      </c>
      <c r="I1500">
        <v>444.75</v>
      </c>
      <c r="J1500">
        <v>175</v>
      </c>
      <c r="K1500">
        <f t="shared" si="66"/>
        <v>77831.25</v>
      </c>
      <c r="L1500" t="s">
        <v>3055</v>
      </c>
      <c r="M1500" t="s">
        <v>56</v>
      </c>
      <c r="N1500" t="s">
        <v>57</v>
      </c>
      <c r="O1500" s="2" t="s">
        <v>24</v>
      </c>
      <c r="P1500" s="1">
        <v>0.55902777777777779</v>
      </c>
      <c r="Q1500">
        <v>444.75</v>
      </c>
      <c r="R1500">
        <v>175</v>
      </c>
      <c r="S1500">
        <f t="shared" si="64"/>
        <v>77831.25</v>
      </c>
      <c r="T1500" t="s">
        <v>34</v>
      </c>
      <c r="U1500" t="s">
        <v>19</v>
      </c>
    </row>
    <row r="1501" spans="1:21" x14ac:dyDescent="0.3">
      <c r="A1501">
        <v>6668480</v>
      </c>
      <c r="B1501" s="1" t="s">
        <v>3056</v>
      </c>
      <c r="C1501" t="s">
        <v>60</v>
      </c>
      <c r="D1501" t="s">
        <v>61</v>
      </c>
      <c r="E1501" s="2" t="s">
        <v>24</v>
      </c>
      <c r="F1501" s="1">
        <v>0.55902777777777779</v>
      </c>
      <c r="G1501" s="2">
        <v>41993</v>
      </c>
      <c r="H1501" s="1" t="s">
        <v>25</v>
      </c>
      <c r="I1501">
        <v>235.4</v>
      </c>
      <c r="J1501">
        <v>1634</v>
      </c>
      <c r="K1501">
        <f t="shared" si="66"/>
        <v>384643.60000000003</v>
      </c>
      <c r="L1501" t="s">
        <v>3057</v>
      </c>
      <c r="M1501" t="s">
        <v>60</v>
      </c>
      <c r="N1501" t="s">
        <v>61</v>
      </c>
      <c r="O1501" s="2" t="s">
        <v>24</v>
      </c>
      <c r="P1501" s="1">
        <v>0.55902777777777779</v>
      </c>
      <c r="Q1501">
        <v>235.4</v>
      </c>
      <c r="R1501">
        <v>1634</v>
      </c>
      <c r="S1501">
        <f t="shared" si="64"/>
        <v>384643.60000000003</v>
      </c>
      <c r="T1501" t="s">
        <v>34</v>
      </c>
      <c r="U1501" t="s">
        <v>19</v>
      </c>
    </row>
    <row r="1502" spans="1:21" x14ac:dyDescent="0.3">
      <c r="A1502">
        <v>180129</v>
      </c>
      <c r="B1502" s="1" t="s">
        <v>3058</v>
      </c>
      <c r="C1502" t="s">
        <v>30</v>
      </c>
      <c r="D1502" t="s">
        <v>31</v>
      </c>
      <c r="E1502" s="2" t="s">
        <v>24</v>
      </c>
      <c r="F1502" s="1">
        <v>0.55972222222222223</v>
      </c>
      <c r="G1502" s="2">
        <v>41993</v>
      </c>
      <c r="H1502" s="1" t="s">
        <v>25</v>
      </c>
      <c r="I1502">
        <v>443</v>
      </c>
      <c r="J1502">
        <v>435</v>
      </c>
      <c r="K1502">
        <f t="shared" si="66"/>
        <v>192705</v>
      </c>
      <c r="L1502" t="s">
        <v>3059</v>
      </c>
      <c r="M1502" t="s">
        <v>30</v>
      </c>
      <c r="N1502" t="s">
        <v>31</v>
      </c>
      <c r="O1502" s="2" t="s">
        <v>24</v>
      </c>
      <c r="P1502" s="1">
        <v>0.55972222222222223</v>
      </c>
      <c r="Q1502">
        <v>443</v>
      </c>
      <c r="R1502">
        <v>435</v>
      </c>
      <c r="S1502">
        <f t="shared" si="64"/>
        <v>192705</v>
      </c>
      <c r="T1502" t="s">
        <v>34</v>
      </c>
      <c r="U1502" t="s">
        <v>19</v>
      </c>
    </row>
    <row r="1503" spans="1:21" x14ac:dyDescent="0.3">
      <c r="A1503">
        <v>432889</v>
      </c>
      <c r="B1503" s="1" t="s">
        <v>3060</v>
      </c>
      <c r="C1503" t="s">
        <v>50</v>
      </c>
      <c r="D1503" t="s">
        <v>51</v>
      </c>
      <c r="E1503" s="2" t="s">
        <v>24</v>
      </c>
      <c r="F1503" s="1">
        <v>0.55972222222222223</v>
      </c>
      <c r="G1503" s="2">
        <v>41993</v>
      </c>
      <c r="H1503" s="1" t="s">
        <v>25</v>
      </c>
      <c r="I1503">
        <v>1386.25</v>
      </c>
      <c r="J1503">
        <v>307</v>
      </c>
      <c r="K1503">
        <f t="shared" si="66"/>
        <v>425578.75</v>
      </c>
      <c r="L1503" t="s">
        <v>3061</v>
      </c>
      <c r="M1503" t="s">
        <v>50</v>
      </c>
      <c r="N1503" t="s">
        <v>53</v>
      </c>
      <c r="O1503" s="2" t="s">
        <v>24</v>
      </c>
      <c r="P1503" s="1">
        <v>0.55972222222222223</v>
      </c>
      <c r="Q1503">
        <v>1386.25</v>
      </c>
      <c r="R1503">
        <v>307</v>
      </c>
      <c r="S1503">
        <f t="shared" si="64"/>
        <v>425578.75</v>
      </c>
      <c r="T1503" t="s">
        <v>27</v>
      </c>
      <c r="U1503" t="s">
        <v>54</v>
      </c>
    </row>
    <row r="1504" spans="1:21" x14ac:dyDescent="0.3">
      <c r="A1504">
        <v>510896</v>
      </c>
      <c r="B1504" s="1" t="s">
        <v>3062</v>
      </c>
      <c r="C1504" t="s">
        <v>56</v>
      </c>
      <c r="D1504" t="s">
        <v>57</v>
      </c>
      <c r="E1504" s="2" t="s">
        <v>24</v>
      </c>
      <c r="F1504" s="1">
        <v>0.55972222222222223</v>
      </c>
      <c r="G1504" s="2">
        <v>41993</v>
      </c>
      <c r="H1504" s="1" t="s">
        <v>25</v>
      </c>
      <c r="I1504">
        <v>444.55</v>
      </c>
      <c r="J1504">
        <v>1350</v>
      </c>
      <c r="K1504">
        <f t="shared" si="66"/>
        <v>600142.5</v>
      </c>
      <c r="L1504" t="s">
        <v>3063</v>
      </c>
      <c r="M1504" t="s">
        <v>56</v>
      </c>
      <c r="N1504" t="s">
        <v>57</v>
      </c>
      <c r="O1504" s="2" t="s">
        <v>24</v>
      </c>
      <c r="P1504" s="1">
        <v>0.55972222222222223</v>
      </c>
      <c r="Q1504">
        <v>444.55</v>
      </c>
      <c r="R1504">
        <v>1350</v>
      </c>
      <c r="S1504">
        <f t="shared" si="64"/>
        <v>600142.5</v>
      </c>
      <c r="T1504" t="s">
        <v>34</v>
      </c>
      <c r="U1504" t="s">
        <v>19</v>
      </c>
    </row>
    <row r="1505" spans="1:21" x14ac:dyDescent="0.3">
      <c r="A1505">
        <v>6668481</v>
      </c>
      <c r="B1505" s="1" t="s">
        <v>3064</v>
      </c>
      <c r="C1505" t="s">
        <v>60</v>
      </c>
      <c r="D1505" t="s">
        <v>61</v>
      </c>
      <c r="E1505" s="2" t="s">
        <v>24</v>
      </c>
      <c r="F1505" s="1">
        <v>0.55972222222222223</v>
      </c>
      <c r="G1505" s="2">
        <v>41993</v>
      </c>
      <c r="H1505" s="1" t="s">
        <v>25</v>
      </c>
      <c r="I1505">
        <v>235.5</v>
      </c>
      <c r="J1505">
        <v>319</v>
      </c>
      <c r="K1505">
        <f t="shared" si="66"/>
        <v>75124.5</v>
      </c>
      <c r="L1505" t="s">
        <v>3065</v>
      </c>
      <c r="M1505" t="s">
        <v>60</v>
      </c>
      <c r="N1505" t="s">
        <v>61</v>
      </c>
      <c r="O1505" s="2" t="s">
        <v>24</v>
      </c>
      <c r="P1505" s="1">
        <v>0.55972222222222223</v>
      </c>
      <c r="Q1505">
        <v>235.5</v>
      </c>
      <c r="R1505">
        <v>319</v>
      </c>
      <c r="S1505">
        <v>75127.98</v>
      </c>
      <c r="T1505" t="s">
        <v>27</v>
      </c>
      <c r="U1505" t="s">
        <v>208</v>
      </c>
    </row>
    <row r="1506" spans="1:21" x14ac:dyDescent="0.3">
      <c r="A1506">
        <v>180130</v>
      </c>
      <c r="B1506" s="1" t="s">
        <v>3066</v>
      </c>
      <c r="C1506" t="s">
        <v>30</v>
      </c>
      <c r="D1506" t="s">
        <v>31</v>
      </c>
      <c r="E1506" s="2" t="s">
        <v>24</v>
      </c>
      <c r="F1506" s="1">
        <v>0.56041666666666667</v>
      </c>
      <c r="G1506" s="2">
        <v>41993</v>
      </c>
      <c r="H1506" s="1" t="s">
        <v>25</v>
      </c>
      <c r="I1506">
        <v>443.25</v>
      </c>
      <c r="J1506">
        <v>2114</v>
      </c>
      <c r="K1506">
        <f t="shared" si="66"/>
        <v>937030.5</v>
      </c>
      <c r="L1506" t="s">
        <v>3067</v>
      </c>
      <c r="M1506" t="s">
        <v>30</v>
      </c>
      <c r="N1506" t="s">
        <v>31</v>
      </c>
      <c r="O1506" s="2" t="s">
        <v>24</v>
      </c>
      <c r="P1506" s="1">
        <v>0.56041666666666667</v>
      </c>
      <c r="Q1506">
        <v>443.25</v>
      </c>
      <c r="R1506">
        <v>2114</v>
      </c>
      <c r="S1506">
        <f t="shared" ref="S1506:S1569" si="67">Q1506*R1506</f>
        <v>937030.5</v>
      </c>
      <c r="T1506" t="s">
        <v>34</v>
      </c>
      <c r="U1506" t="s">
        <v>19</v>
      </c>
    </row>
    <row r="1507" spans="1:21" x14ac:dyDescent="0.3">
      <c r="A1507">
        <v>305774</v>
      </c>
      <c r="B1507" s="1" t="s">
        <v>3068</v>
      </c>
      <c r="C1507" t="s">
        <v>42</v>
      </c>
      <c r="D1507" t="s">
        <v>43</v>
      </c>
      <c r="E1507" s="2" t="s">
        <v>24</v>
      </c>
      <c r="F1507" s="1">
        <v>0.56041666666666667</v>
      </c>
      <c r="G1507" s="2">
        <v>41993</v>
      </c>
      <c r="H1507" s="1" t="s">
        <v>25</v>
      </c>
      <c r="I1507">
        <v>3384.8</v>
      </c>
      <c r="J1507">
        <v>63</v>
      </c>
      <c r="K1507">
        <f t="shared" si="66"/>
        <v>213242.40000000002</v>
      </c>
      <c r="L1507" t="s">
        <v>3069</v>
      </c>
      <c r="M1507" t="s">
        <v>42</v>
      </c>
      <c r="N1507" t="s">
        <v>43</v>
      </c>
      <c r="O1507" s="2" t="s">
        <v>24</v>
      </c>
      <c r="P1507" s="1">
        <v>0.56041666666666667</v>
      </c>
      <c r="Q1507">
        <v>3384.8</v>
      </c>
      <c r="R1507">
        <v>63</v>
      </c>
      <c r="S1507">
        <f t="shared" si="67"/>
        <v>213242.40000000002</v>
      </c>
      <c r="T1507" t="s">
        <v>34</v>
      </c>
      <c r="U1507" t="s">
        <v>19</v>
      </c>
    </row>
    <row r="1508" spans="1:21" x14ac:dyDescent="0.3">
      <c r="A1508">
        <v>355984</v>
      </c>
      <c r="B1508" s="1" t="s">
        <v>3070</v>
      </c>
      <c r="C1508" t="s">
        <v>46</v>
      </c>
      <c r="D1508" t="s">
        <v>47</v>
      </c>
      <c r="E1508" s="2" t="s">
        <v>24</v>
      </c>
      <c r="F1508" s="1">
        <v>0.56041666666666667</v>
      </c>
      <c r="G1508" s="2">
        <v>41993</v>
      </c>
      <c r="H1508" s="1" t="s">
        <v>25</v>
      </c>
      <c r="I1508">
        <v>1702.5</v>
      </c>
      <c r="J1508">
        <v>45</v>
      </c>
      <c r="K1508">
        <f t="shared" si="66"/>
        <v>76612.5</v>
      </c>
      <c r="L1508" t="s">
        <v>1758</v>
      </c>
      <c r="M1508" t="s">
        <v>46</v>
      </c>
      <c r="N1508" t="s">
        <v>47</v>
      </c>
      <c r="O1508" s="2" t="s">
        <v>24</v>
      </c>
      <c r="P1508" s="1">
        <v>0.56041666666666667</v>
      </c>
      <c r="Q1508">
        <v>1702.5</v>
      </c>
      <c r="R1508">
        <v>45</v>
      </c>
      <c r="S1508">
        <f t="shared" si="67"/>
        <v>76612.5</v>
      </c>
      <c r="T1508" t="s">
        <v>34</v>
      </c>
      <c r="U1508" t="s">
        <v>19</v>
      </c>
    </row>
    <row r="1509" spans="1:21" x14ac:dyDescent="0.3">
      <c r="A1509">
        <v>432890</v>
      </c>
      <c r="B1509" s="1" t="s">
        <v>3071</v>
      </c>
      <c r="C1509" t="s">
        <v>50</v>
      </c>
      <c r="D1509" t="s">
        <v>51</v>
      </c>
      <c r="E1509" s="2" t="s">
        <v>24</v>
      </c>
      <c r="F1509" s="1">
        <v>0.56041666666666667</v>
      </c>
      <c r="G1509" s="2">
        <v>41993</v>
      </c>
      <c r="H1509" s="1" t="s">
        <v>25</v>
      </c>
      <c r="I1509">
        <v>1386.8</v>
      </c>
      <c r="J1509">
        <v>1085</v>
      </c>
      <c r="K1509">
        <f t="shared" si="66"/>
        <v>1504678</v>
      </c>
      <c r="L1509" t="s">
        <v>3072</v>
      </c>
      <c r="M1509" t="s">
        <v>50</v>
      </c>
      <c r="N1509" t="s">
        <v>53</v>
      </c>
      <c r="O1509" s="2" t="s">
        <v>24</v>
      </c>
      <c r="P1509" s="1">
        <v>0.56041666666666667</v>
      </c>
      <c r="Q1509">
        <v>1386.8</v>
      </c>
      <c r="R1509">
        <v>1085</v>
      </c>
      <c r="S1509">
        <f t="shared" si="67"/>
        <v>1504678</v>
      </c>
      <c r="T1509" t="s">
        <v>27</v>
      </c>
      <c r="U1509" t="s">
        <v>54</v>
      </c>
    </row>
    <row r="1510" spans="1:21" x14ac:dyDescent="0.3">
      <c r="A1510">
        <v>6668482</v>
      </c>
      <c r="B1510" s="1" t="s">
        <v>3073</v>
      </c>
      <c r="C1510" t="s">
        <v>60</v>
      </c>
      <c r="D1510" t="s">
        <v>61</v>
      </c>
      <c r="E1510" s="2" t="s">
        <v>24</v>
      </c>
      <c r="F1510" s="1">
        <v>0.56041666666666667</v>
      </c>
      <c r="G1510" s="2">
        <v>41993</v>
      </c>
      <c r="H1510" s="1" t="s">
        <v>25</v>
      </c>
      <c r="I1510">
        <v>235.7</v>
      </c>
      <c r="J1510">
        <v>2091</v>
      </c>
      <c r="K1510">
        <f t="shared" si="66"/>
        <v>492848.69999999995</v>
      </c>
      <c r="L1510" t="s">
        <v>3074</v>
      </c>
      <c r="M1510" t="s">
        <v>60</v>
      </c>
      <c r="N1510" t="s">
        <v>61</v>
      </c>
      <c r="O1510" s="2" t="s">
        <v>24</v>
      </c>
      <c r="P1510" s="1">
        <v>0.56041666666666667</v>
      </c>
      <c r="Q1510">
        <v>235.7</v>
      </c>
      <c r="R1510">
        <v>2091</v>
      </c>
      <c r="S1510">
        <f t="shared" si="67"/>
        <v>492848.69999999995</v>
      </c>
      <c r="T1510" t="s">
        <v>34</v>
      </c>
      <c r="U1510" t="s">
        <v>19</v>
      </c>
    </row>
    <row r="1511" spans="1:21" x14ac:dyDescent="0.3">
      <c r="A1511">
        <v>180131</v>
      </c>
      <c r="B1511" s="1" t="s">
        <v>3075</v>
      </c>
      <c r="C1511" t="s">
        <v>30</v>
      </c>
      <c r="D1511" t="s">
        <v>31</v>
      </c>
      <c r="E1511" s="2" t="s">
        <v>24</v>
      </c>
      <c r="F1511" s="1">
        <v>0.56111111111111112</v>
      </c>
      <c r="G1511" s="2">
        <v>41993</v>
      </c>
      <c r="H1511" s="1" t="s">
        <v>32</v>
      </c>
      <c r="I1511">
        <v>443.25</v>
      </c>
      <c r="J1511">
        <v>2198</v>
      </c>
      <c r="K1511">
        <f t="shared" si="66"/>
        <v>974263.5</v>
      </c>
      <c r="L1511" t="s">
        <v>3076</v>
      </c>
      <c r="M1511" t="s">
        <v>30</v>
      </c>
      <c r="N1511" t="s">
        <v>31</v>
      </c>
      <c r="O1511" s="2" t="s">
        <v>24</v>
      </c>
      <c r="P1511" s="1">
        <v>0.56111111111111112</v>
      </c>
      <c r="Q1511">
        <v>443.25</v>
      </c>
      <c r="R1511">
        <v>2198</v>
      </c>
      <c r="S1511">
        <f t="shared" si="67"/>
        <v>974263.5</v>
      </c>
      <c r="T1511" t="s">
        <v>34</v>
      </c>
      <c r="U1511" t="s">
        <v>19</v>
      </c>
    </row>
    <row r="1512" spans="1:21" x14ac:dyDescent="0.3">
      <c r="A1512">
        <v>355985</v>
      </c>
      <c r="B1512" s="1" t="s">
        <v>3077</v>
      </c>
      <c r="C1512" t="s">
        <v>46</v>
      </c>
      <c r="D1512" t="s">
        <v>47</v>
      </c>
      <c r="E1512" s="2" t="s">
        <v>24</v>
      </c>
      <c r="F1512" s="1">
        <v>0.56111111111111112</v>
      </c>
      <c r="G1512" s="2">
        <v>41993</v>
      </c>
      <c r="H1512" s="1" t="s">
        <v>32</v>
      </c>
      <c r="I1512">
        <v>1702.5</v>
      </c>
      <c r="J1512">
        <v>62</v>
      </c>
      <c r="K1512">
        <f t="shared" si="66"/>
        <v>105555</v>
      </c>
      <c r="L1512" t="s">
        <v>3078</v>
      </c>
      <c r="M1512" t="s">
        <v>46</v>
      </c>
      <c r="N1512" t="s">
        <v>47</v>
      </c>
      <c r="O1512" s="2" t="s">
        <v>24</v>
      </c>
      <c r="P1512" s="1">
        <v>0.56111111111111112</v>
      </c>
      <c r="Q1512">
        <v>1702.5</v>
      </c>
      <c r="R1512">
        <v>62</v>
      </c>
      <c r="S1512">
        <f t="shared" si="67"/>
        <v>105555</v>
      </c>
      <c r="T1512" t="s">
        <v>34</v>
      </c>
      <c r="U1512" t="s">
        <v>19</v>
      </c>
    </row>
    <row r="1513" spans="1:21" x14ac:dyDescent="0.3">
      <c r="A1513">
        <v>432891</v>
      </c>
      <c r="B1513" s="1" t="s">
        <v>3079</v>
      </c>
      <c r="C1513" t="s">
        <v>50</v>
      </c>
      <c r="D1513" t="s">
        <v>51</v>
      </c>
      <c r="E1513" s="2" t="s">
        <v>24</v>
      </c>
      <c r="F1513" s="1">
        <v>0.56111111111111112</v>
      </c>
      <c r="G1513" s="2">
        <v>41993</v>
      </c>
      <c r="H1513" s="1" t="s">
        <v>25</v>
      </c>
      <c r="I1513">
        <v>1386.45</v>
      </c>
      <c r="J1513">
        <v>1371</v>
      </c>
      <c r="K1513">
        <f t="shared" si="66"/>
        <v>1900822.95</v>
      </c>
      <c r="L1513" t="s">
        <v>3080</v>
      </c>
      <c r="M1513" t="s">
        <v>50</v>
      </c>
      <c r="N1513" t="s">
        <v>53</v>
      </c>
      <c r="O1513" s="2" t="s">
        <v>24</v>
      </c>
      <c r="P1513" s="1">
        <v>0.56111111111111112</v>
      </c>
      <c r="Q1513">
        <v>1386.45</v>
      </c>
      <c r="R1513">
        <v>1371</v>
      </c>
      <c r="S1513">
        <f t="shared" si="67"/>
        <v>1900822.95</v>
      </c>
      <c r="T1513" t="s">
        <v>27</v>
      </c>
      <c r="U1513" t="s">
        <v>54</v>
      </c>
    </row>
    <row r="1514" spans="1:21" x14ac:dyDescent="0.3">
      <c r="A1514">
        <v>6668483</v>
      </c>
      <c r="B1514" s="1" t="s">
        <v>3081</v>
      </c>
      <c r="C1514" t="s">
        <v>60</v>
      </c>
      <c r="D1514" t="s">
        <v>61</v>
      </c>
      <c r="E1514" s="2" t="s">
        <v>24</v>
      </c>
      <c r="F1514" s="1">
        <v>0.56111111111111112</v>
      </c>
      <c r="G1514" s="2">
        <v>41993</v>
      </c>
      <c r="H1514" s="1" t="s">
        <v>25</v>
      </c>
      <c r="I1514">
        <v>235.7</v>
      </c>
      <c r="J1514">
        <v>495</v>
      </c>
      <c r="K1514">
        <f t="shared" si="66"/>
        <v>116671.5</v>
      </c>
      <c r="L1514" t="s">
        <v>3082</v>
      </c>
      <c r="M1514" t="s">
        <v>60</v>
      </c>
      <c r="N1514" t="s">
        <v>61</v>
      </c>
      <c r="O1514" s="2" t="s">
        <v>24</v>
      </c>
      <c r="P1514" s="1">
        <v>0.56111111111111112</v>
      </c>
      <c r="Q1514">
        <v>235.7</v>
      </c>
      <c r="R1514">
        <v>495</v>
      </c>
      <c r="S1514">
        <f t="shared" si="67"/>
        <v>116671.5</v>
      </c>
      <c r="T1514" t="s">
        <v>34</v>
      </c>
      <c r="U1514" t="s">
        <v>19</v>
      </c>
    </row>
    <row r="1515" spans="1:21" x14ac:dyDescent="0.3">
      <c r="A1515">
        <v>16866</v>
      </c>
      <c r="B1515" s="1" t="s">
        <v>3083</v>
      </c>
      <c r="C1515" t="s">
        <v>65</v>
      </c>
      <c r="D1515" t="s">
        <v>66</v>
      </c>
      <c r="E1515" s="2" t="s">
        <v>24</v>
      </c>
      <c r="F1515" s="1">
        <v>0.56180555555555556</v>
      </c>
      <c r="G1515" s="2">
        <v>41993</v>
      </c>
      <c r="H1515" s="1" t="s">
        <v>25</v>
      </c>
      <c r="I1515">
        <v>7.5</v>
      </c>
      <c r="J1515">
        <v>62</v>
      </c>
      <c r="K1515">
        <f t="shared" si="66"/>
        <v>465</v>
      </c>
      <c r="L1515" t="s">
        <v>3084</v>
      </c>
      <c r="M1515" t="s">
        <v>65</v>
      </c>
      <c r="N1515" t="s">
        <v>66</v>
      </c>
      <c r="O1515" s="2" t="s">
        <v>24</v>
      </c>
      <c r="P1515" s="1">
        <v>0.56180555555555556</v>
      </c>
      <c r="Q1515">
        <v>7.5</v>
      </c>
      <c r="R1515">
        <v>62</v>
      </c>
      <c r="S1515">
        <f t="shared" si="67"/>
        <v>465</v>
      </c>
      <c r="T1515" t="s">
        <v>34</v>
      </c>
      <c r="U1515" t="s">
        <v>19</v>
      </c>
    </row>
    <row r="1516" spans="1:21" x14ac:dyDescent="0.3">
      <c r="A1516">
        <v>180132</v>
      </c>
      <c r="B1516" s="1" t="s">
        <v>2222</v>
      </c>
      <c r="C1516" t="s">
        <v>30</v>
      </c>
      <c r="D1516" t="s">
        <v>31</v>
      </c>
      <c r="E1516" s="2" t="s">
        <v>24</v>
      </c>
      <c r="F1516" s="1">
        <v>0.56180555555555556</v>
      </c>
      <c r="G1516" s="2">
        <v>41993</v>
      </c>
      <c r="H1516" s="1" t="s">
        <v>25</v>
      </c>
      <c r="I1516">
        <v>443</v>
      </c>
      <c r="J1516">
        <v>1674</v>
      </c>
      <c r="K1516">
        <f t="shared" si="66"/>
        <v>741582</v>
      </c>
      <c r="L1516" t="s">
        <v>3085</v>
      </c>
      <c r="M1516" t="s">
        <v>30</v>
      </c>
      <c r="N1516" t="s">
        <v>31</v>
      </c>
      <c r="O1516" s="2" t="s">
        <v>24</v>
      </c>
      <c r="P1516" s="1">
        <v>0.56180555555555556</v>
      </c>
      <c r="Q1516">
        <v>443</v>
      </c>
      <c r="R1516">
        <v>1674</v>
      </c>
      <c r="S1516">
        <f t="shared" si="67"/>
        <v>741582</v>
      </c>
      <c r="T1516" t="s">
        <v>34</v>
      </c>
      <c r="U1516" t="s">
        <v>19</v>
      </c>
    </row>
    <row r="1517" spans="1:21" x14ac:dyDescent="0.3">
      <c r="A1517">
        <v>355986</v>
      </c>
      <c r="B1517" s="1" t="s">
        <v>3086</v>
      </c>
      <c r="C1517" t="s">
        <v>46</v>
      </c>
      <c r="D1517" t="s">
        <v>47</v>
      </c>
      <c r="E1517" s="2" t="s">
        <v>24</v>
      </c>
      <c r="F1517" s="1">
        <v>0.56180555555555556</v>
      </c>
      <c r="G1517" s="2">
        <v>41993</v>
      </c>
      <c r="H1517" s="1" t="s">
        <v>25</v>
      </c>
      <c r="I1517">
        <v>1705.1</v>
      </c>
      <c r="J1517">
        <v>253</v>
      </c>
      <c r="K1517">
        <f t="shared" si="66"/>
        <v>431390.3</v>
      </c>
      <c r="L1517" t="s">
        <v>3087</v>
      </c>
      <c r="M1517" t="s">
        <v>46</v>
      </c>
      <c r="N1517" t="s">
        <v>47</v>
      </c>
      <c r="O1517" s="2" t="s">
        <v>24</v>
      </c>
      <c r="P1517" s="1">
        <v>0.56180555555555556</v>
      </c>
      <c r="Q1517">
        <v>1705.1</v>
      </c>
      <c r="R1517">
        <v>253</v>
      </c>
      <c r="S1517">
        <f t="shared" si="67"/>
        <v>431390.3</v>
      </c>
      <c r="T1517" t="s">
        <v>34</v>
      </c>
      <c r="U1517" t="s">
        <v>19</v>
      </c>
    </row>
    <row r="1518" spans="1:21" x14ac:dyDescent="0.3">
      <c r="A1518">
        <v>432892</v>
      </c>
      <c r="B1518" s="1" t="s">
        <v>3088</v>
      </c>
      <c r="C1518" t="s">
        <v>50</v>
      </c>
      <c r="D1518" t="s">
        <v>51</v>
      </c>
      <c r="E1518" s="2" t="s">
        <v>24</v>
      </c>
      <c r="F1518" s="1">
        <v>0.56180555555555556</v>
      </c>
      <c r="G1518" s="2">
        <v>41993</v>
      </c>
      <c r="H1518" s="1" t="s">
        <v>25</v>
      </c>
      <c r="I1518">
        <v>1386.2</v>
      </c>
      <c r="J1518">
        <v>308</v>
      </c>
      <c r="K1518">
        <f t="shared" si="66"/>
        <v>426949.60000000003</v>
      </c>
      <c r="L1518" t="s">
        <v>3089</v>
      </c>
      <c r="M1518" t="s">
        <v>50</v>
      </c>
      <c r="N1518" t="s">
        <v>53</v>
      </c>
      <c r="O1518" s="2" t="s">
        <v>24</v>
      </c>
      <c r="P1518" s="1">
        <v>0.56180555555555556</v>
      </c>
      <c r="Q1518">
        <v>1386.2</v>
      </c>
      <c r="R1518">
        <v>308</v>
      </c>
      <c r="S1518">
        <f t="shared" si="67"/>
        <v>426949.60000000003</v>
      </c>
      <c r="T1518" t="s">
        <v>27</v>
      </c>
      <c r="U1518" t="s">
        <v>54</v>
      </c>
    </row>
    <row r="1519" spans="1:21" x14ac:dyDescent="0.3">
      <c r="A1519">
        <v>6668484</v>
      </c>
      <c r="B1519" s="1" t="s">
        <v>3090</v>
      </c>
      <c r="C1519" t="s">
        <v>60</v>
      </c>
      <c r="D1519" t="s">
        <v>61</v>
      </c>
      <c r="E1519" s="2" t="s">
        <v>24</v>
      </c>
      <c r="F1519" s="1">
        <v>0.56180555555555556</v>
      </c>
      <c r="G1519" s="2">
        <v>41993</v>
      </c>
      <c r="H1519" s="1" t="s">
        <v>32</v>
      </c>
      <c r="I1519">
        <v>235.95</v>
      </c>
      <c r="J1519">
        <v>2767</v>
      </c>
      <c r="K1519">
        <f t="shared" si="66"/>
        <v>652873.65</v>
      </c>
      <c r="L1519" t="s">
        <v>3091</v>
      </c>
      <c r="M1519" t="s">
        <v>60</v>
      </c>
      <c r="N1519" t="s">
        <v>61</v>
      </c>
      <c r="O1519" s="2" t="s">
        <v>24</v>
      </c>
      <c r="P1519" s="1">
        <v>0.56180555555555556</v>
      </c>
      <c r="Q1519">
        <v>235.95</v>
      </c>
      <c r="R1519">
        <v>2767</v>
      </c>
      <c r="S1519">
        <f t="shared" si="67"/>
        <v>652873.65</v>
      </c>
      <c r="T1519" t="s">
        <v>34</v>
      </c>
      <c r="U1519" t="s">
        <v>19</v>
      </c>
    </row>
    <row r="1520" spans="1:21" x14ac:dyDescent="0.3">
      <c r="A1520">
        <v>16867</v>
      </c>
      <c r="B1520" s="1" t="s">
        <v>3092</v>
      </c>
      <c r="C1520" t="s">
        <v>65</v>
      </c>
      <c r="D1520" t="s">
        <v>66</v>
      </c>
      <c r="E1520" s="2" t="s">
        <v>24</v>
      </c>
      <c r="F1520" s="1">
        <v>0.5625</v>
      </c>
      <c r="G1520" s="2">
        <v>41993</v>
      </c>
      <c r="H1520" s="1" t="s">
        <v>25</v>
      </c>
      <c r="I1520">
        <v>7.45</v>
      </c>
      <c r="J1520">
        <v>1315</v>
      </c>
      <c r="K1520">
        <f t="shared" si="66"/>
        <v>9796.75</v>
      </c>
      <c r="L1520" t="s">
        <v>3093</v>
      </c>
      <c r="M1520" t="s">
        <v>65</v>
      </c>
      <c r="N1520" t="s">
        <v>66</v>
      </c>
      <c r="O1520" s="2" t="s">
        <v>24</v>
      </c>
      <c r="P1520" s="1">
        <v>0.5625</v>
      </c>
      <c r="Q1520">
        <v>7.45</v>
      </c>
      <c r="R1520">
        <v>1315</v>
      </c>
      <c r="S1520">
        <f t="shared" si="67"/>
        <v>9796.75</v>
      </c>
      <c r="T1520" t="s">
        <v>34</v>
      </c>
      <c r="U1520" t="s">
        <v>19</v>
      </c>
    </row>
    <row r="1521" spans="1:21" x14ac:dyDescent="0.3">
      <c r="A1521">
        <v>180133</v>
      </c>
      <c r="B1521" s="1" t="s">
        <v>3094</v>
      </c>
      <c r="C1521" t="s">
        <v>30</v>
      </c>
      <c r="D1521" t="s">
        <v>31</v>
      </c>
      <c r="E1521" s="2" t="s">
        <v>24</v>
      </c>
      <c r="F1521" s="1">
        <v>0.5625</v>
      </c>
      <c r="G1521" s="2">
        <v>41993</v>
      </c>
      <c r="H1521" s="1" t="s">
        <v>32</v>
      </c>
      <c r="I1521">
        <v>444</v>
      </c>
      <c r="J1521">
        <v>1042</v>
      </c>
      <c r="K1521">
        <f t="shared" si="66"/>
        <v>462648</v>
      </c>
      <c r="L1521" t="s">
        <v>3095</v>
      </c>
      <c r="M1521" t="s">
        <v>30</v>
      </c>
      <c r="N1521" t="s">
        <v>31</v>
      </c>
      <c r="O1521" s="2" t="s">
        <v>24</v>
      </c>
      <c r="P1521" s="1">
        <v>0.5625</v>
      </c>
      <c r="Q1521">
        <v>443.25</v>
      </c>
      <c r="R1521">
        <v>1042</v>
      </c>
      <c r="S1521">
        <f t="shared" si="67"/>
        <v>461866.5</v>
      </c>
      <c r="T1521" t="s">
        <v>27</v>
      </c>
      <c r="U1521" t="s">
        <v>68</v>
      </c>
    </row>
    <row r="1522" spans="1:21" x14ac:dyDescent="0.3">
      <c r="A1522">
        <v>253474</v>
      </c>
      <c r="B1522" s="1" t="s">
        <v>3096</v>
      </c>
      <c r="C1522" t="s">
        <v>36</v>
      </c>
      <c r="D1522" t="s">
        <v>37</v>
      </c>
      <c r="E1522" s="2" t="s">
        <v>24</v>
      </c>
      <c r="F1522" s="1">
        <v>0.5625</v>
      </c>
      <c r="G1522" s="2">
        <v>41993</v>
      </c>
      <c r="H1522" s="1" t="s">
        <v>32</v>
      </c>
      <c r="I1522">
        <v>1182</v>
      </c>
      <c r="J1522">
        <v>9</v>
      </c>
      <c r="K1522">
        <f t="shared" si="66"/>
        <v>10638</v>
      </c>
      <c r="L1522" t="s">
        <v>3097</v>
      </c>
      <c r="M1522" t="s">
        <v>36</v>
      </c>
      <c r="N1522" t="s">
        <v>37</v>
      </c>
      <c r="O1522" s="2" t="s">
        <v>24</v>
      </c>
      <c r="P1522" s="1">
        <v>0.5625</v>
      </c>
      <c r="Q1522">
        <v>1182</v>
      </c>
      <c r="R1522">
        <v>9</v>
      </c>
      <c r="S1522">
        <f t="shared" si="67"/>
        <v>10638</v>
      </c>
      <c r="T1522" t="s">
        <v>34</v>
      </c>
      <c r="U1522" t="s">
        <v>19</v>
      </c>
    </row>
    <row r="1523" spans="1:21" x14ac:dyDescent="0.3">
      <c r="A1523">
        <v>432893</v>
      </c>
      <c r="B1523" s="1" t="s">
        <v>3098</v>
      </c>
      <c r="C1523" t="s">
        <v>50</v>
      </c>
      <c r="D1523" t="s">
        <v>51</v>
      </c>
      <c r="E1523" s="2" t="s">
        <v>24</v>
      </c>
      <c r="F1523" s="1">
        <v>0.5625</v>
      </c>
      <c r="G1523" s="2">
        <v>41993</v>
      </c>
      <c r="H1523" s="1" t="s">
        <v>32</v>
      </c>
      <c r="I1523">
        <v>1385</v>
      </c>
      <c r="J1523">
        <v>1163</v>
      </c>
      <c r="K1523">
        <f t="shared" si="66"/>
        <v>1610755</v>
      </c>
      <c r="L1523" t="s">
        <v>3099</v>
      </c>
      <c r="M1523" t="s">
        <v>50</v>
      </c>
      <c r="N1523" t="s">
        <v>51</v>
      </c>
      <c r="O1523" s="2" t="s">
        <v>24</v>
      </c>
      <c r="P1523" s="1">
        <v>0.5625</v>
      </c>
      <c r="Q1523">
        <v>1385</v>
      </c>
      <c r="R1523">
        <v>1163</v>
      </c>
      <c r="S1523">
        <f t="shared" si="67"/>
        <v>1610755</v>
      </c>
      <c r="T1523" t="s">
        <v>34</v>
      </c>
      <c r="U1523" t="s">
        <v>19</v>
      </c>
    </row>
    <row r="1524" spans="1:21" x14ac:dyDescent="0.3">
      <c r="A1524">
        <v>510900</v>
      </c>
      <c r="B1524" s="1" t="s">
        <v>3100</v>
      </c>
      <c r="C1524" t="s">
        <v>56</v>
      </c>
      <c r="D1524" t="s">
        <v>57</v>
      </c>
      <c r="E1524" s="2" t="s">
        <v>24</v>
      </c>
      <c r="F1524" s="1">
        <v>0.5625</v>
      </c>
      <c r="G1524" s="2">
        <v>41993</v>
      </c>
      <c r="H1524" s="1" t="s">
        <v>25</v>
      </c>
      <c r="I1524">
        <v>444.15</v>
      </c>
      <c r="J1524">
        <v>7774</v>
      </c>
      <c r="K1524">
        <f t="shared" si="66"/>
        <v>3452822.0999999996</v>
      </c>
      <c r="L1524" t="s">
        <v>3101</v>
      </c>
      <c r="M1524" t="s">
        <v>56</v>
      </c>
      <c r="N1524" t="s">
        <v>57</v>
      </c>
      <c r="O1524" s="2" t="s">
        <v>24</v>
      </c>
      <c r="P1524" s="1">
        <v>0.5625</v>
      </c>
      <c r="Q1524">
        <v>444.15</v>
      </c>
      <c r="R1524">
        <v>7774</v>
      </c>
      <c r="S1524">
        <f t="shared" si="67"/>
        <v>3452822.0999999996</v>
      </c>
      <c r="T1524" t="s">
        <v>34</v>
      </c>
      <c r="U1524" t="s">
        <v>19</v>
      </c>
    </row>
    <row r="1525" spans="1:21" x14ac:dyDescent="0.3">
      <c r="A1525">
        <v>6668485</v>
      </c>
      <c r="B1525" s="1" t="s">
        <v>3102</v>
      </c>
      <c r="C1525" t="s">
        <v>60</v>
      </c>
      <c r="D1525" t="s">
        <v>61</v>
      </c>
      <c r="E1525" s="2" t="s">
        <v>24</v>
      </c>
      <c r="F1525" s="1">
        <v>0.5625</v>
      </c>
      <c r="G1525" s="2">
        <v>41993</v>
      </c>
      <c r="H1525" s="1" t="s">
        <v>32</v>
      </c>
      <c r="I1525">
        <v>235.9</v>
      </c>
      <c r="J1525">
        <v>307</v>
      </c>
      <c r="K1525">
        <v>72424.350000000006</v>
      </c>
      <c r="L1525" t="s">
        <v>3103</v>
      </c>
      <c r="M1525" t="s">
        <v>60</v>
      </c>
      <c r="N1525" t="s">
        <v>61</v>
      </c>
      <c r="O1525" s="2" t="s">
        <v>24</v>
      </c>
      <c r="P1525" s="1">
        <v>0.5625</v>
      </c>
      <c r="Q1525">
        <v>235.9</v>
      </c>
      <c r="R1525">
        <v>307</v>
      </c>
      <c r="S1525">
        <f t="shared" si="67"/>
        <v>72421.3</v>
      </c>
      <c r="T1525" t="s">
        <v>27</v>
      </c>
      <c r="U1525" t="s">
        <v>208</v>
      </c>
    </row>
    <row r="1526" spans="1:21" x14ac:dyDescent="0.3">
      <c r="A1526">
        <v>180134</v>
      </c>
      <c r="B1526" s="1" t="s">
        <v>3104</v>
      </c>
      <c r="C1526" t="s">
        <v>30</v>
      </c>
      <c r="D1526" t="s">
        <v>31</v>
      </c>
      <c r="E1526" s="2" t="s">
        <v>24</v>
      </c>
      <c r="F1526" s="1">
        <v>0.56319444444444444</v>
      </c>
      <c r="G1526" s="2">
        <v>41993</v>
      </c>
      <c r="H1526" s="1" t="s">
        <v>25</v>
      </c>
      <c r="I1526">
        <v>443</v>
      </c>
      <c r="J1526">
        <v>191</v>
      </c>
      <c r="K1526">
        <f t="shared" ref="K1526:K1589" si="68">I1526*J1526</f>
        <v>84613</v>
      </c>
      <c r="L1526" t="s">
        <v>3105</v>
      </c>
      <c r="M1526" t="s">
        <v>30</v>
      </c>
      <c r="N1526" t="s">
        <v>394</v>
      </c>
      <c r="O1526" s="2" t="s">
        <v>24</v>
      </c>
      <c r="P1526" s="1">
        <v>0.56319444444444444</v>
      </c>
      <c r="Q1526">
        <v>443</v>
      </c>
      <c r="R1526">
        <v>191</v>
      </c>
      <c r="S1526">
        <f t="shared" si="67"/>
        <v>84613</v>
      </c>
      <c r="T1526" t="s">
        <v>27</v>
      </c>
      <c r="U1526" t="s">
        <v>54</v>
      </c>
    </row>
    <row r="1527" spans="1:21" x14ac:dyDescent="0.3">
      <c r="A1527">
        <v>355988</v>
      </c>
      <c r="B1527" s="1" t="s">
        <v>3106</v>
      </c>
      <c r="C1527" t="s">
        <v>46</v>
      </c>
      <c r="D1527" t="s">
        <v>47</v>
      </c>
      <c r="E1527" s="2" t="s">
        <v>24</v>
      </c>
      <c r="F1527" s="1">
        <v>0.56319444444444444</v>
      </c>
      <c r="G1527" s="2">
        <v>41993</v>
      </c>
      <c r="H1527" s="1" t="s">
        <v>25</v>
      </c>
      <c r="I1527">
        <v>1705.65</v>
      </c>
      <c r="J1527">
        <v>346</v>
      </c>
      <c r="K1527">
        <f t="shared" si="68"/>
        <v>590154.9</v>
      </c>
      <c r="L1527" t="s">
        <v>3107</v>
      </c>
      <c r="M1527" t="s">
        <v>46</v>
      </c>
      <c r="N1527" t="s">
        <v>47</v>
      </c>
      <c r="O1527" s="2" t="s">
        <v>24</v>
      </c>
      <c r="P1527" s="1">
        <v>0.56319444444444444</v>
      </c>
      <c r="Q1527">
        <v>1705.65</v>
      </c>
      <c r="R1527">
        <v>346</v>
      </c>
      <c r="S1527">
        <f t="shared" si="67"/>
        <v>590154.9</v>
      </c>
      <c r="T1527" t="s">
        <v>34</v>
      </c>
      <c r="U1527" t="s">
        <v>19</v>
      </c>
    </row>
    <row r="1528" spans="1:21" x14ac:dyDescent="0.3">
      <c r="A1528">
        <v>432894</v>
      </c>
      <c r="B1528" s="1" t="s">
        <v>3108</v>
      </c>
      <c r="C1528" t="s">
        <v>50</v>
      </c>
      <c r="D1528" t="s">
        <v>51</v>
      </c>
      <c r="E1528" s="2" t="s">
        <v>24</v>
      </c>
      <c r="F1528" s="1">
        <v>0.56319444444444444</v>
      </c>
      <c r="G1528" s="2">
        <v>41993</v>
      </c>
      <c r="H1528" s="1" t="s">
        <v>25</v>
      </c>
      <c r="I1528">
        <v>1386.2</v>
      </c>
      <c r="J1528">
        <v>353</v>
      </c>
      <c r="K1528">
        <f t="shared" si="68"/>
        <v>489328.60000000003</v>
      </c>
      <c r="L1528" t="s">
        <v>3109</v>
      </c>
      <c r="M1528" t="s">
        <v>50</v>
      </c>
      <c r="N1528" t="s">
        <v>53</v>
      </c>
      <c r="O1528" s="2" t="s">
        <v>24</v>
      </c>
      <c r="P1528" s="1">
        <v>0.56319444444444444</v>
      </c>
      <c r="Q1528">
        <v>1386.2</v>
      </c>
      <c r="R1528">
        <v>353</v>
      </c>
      <c r="S1528">
        <f t="shared" si="67"/>
        <v>489328.60000000003</v>
      </c>
      <c r="T1528" t="s">
        <v>27</v>
      </c>
      <c r="U1528" t="s">
        <v>54</v>
      </c>
    </row>
    <row r="1529" spans="1:21" x14ac:dyDescent="0.3">
      <c r="A1529">
        <v>510901</v>
      </c>
      <c r="B1529" s="1" t="s">
        <v>3110</v>
      </c>
      <c r="C1529" t="s">
        <v>56</v>
      </c>
      <c r="D1529" t="s">
        <v>57</v>
      </c>
      <c r="E1529" s="2" t="s">
        <v>24</v>
      </c>
      <c r="F1529" s="1">
        <v>0.56319444444444444</v>
      </c>
      <c r="G1529" s="2">
        <v>41993</v>
      </c>
      <c r="H1529" s="1" t="s">
        <v>25</v>
      </c>
      <c r="I1529">
        <v>444.15</v>
      </c>
      <c r="J1529">
        <v>335</v>
      </c>
      <c r="K1529">
        <f t="shared" si="68"/>
        <v>148790.25</v>
      </c>
      <c r="L1529" t="s">
        <v>3111</v>
      </c>
      <c r="M1529" t="s">
        <v>56</v>
      </c>
      <c r="N1529" t="s">
        <v>57</v>
      </c>
      <c r="O1529" s="2" t="s">
        <v>24</v>
      </c>
      <c r="P1529" s="1">
        <v>0.56319444444444444</v>
      </c>
      <c r="Q1529">
        <v>444.15</v>
      </c>
      <c r="R1529">
        <v>335</v>
      </c>
      <c r="S1529">
        <f t="shared" si="67"/>
        <v>148790.25</v>
      </c>
      <c r="T1529" t="s">
        <v>34</v>
      </c>
      <c r="U1529" t="s">
        <v>19</v>
      </c>
    </row>
    <row r="1530" spans="1:21" x14ac:dyDescent="0.3">
      <c r="A1530">
        <v>6668486</v>
      </c>
      <c r="B1530" s="1" t="s">
        <v>3112</v>
      </c>
      <c r="C1530" t="s">
        <v>60</v>
      </c>
      <c r="D1530" t="s">
        <v>61</v>
      </c>
      <c r="E1530" s="2" t="s">
        <v>24</v>
      </c>
      <c r="F1530" s="1">
        <v>0.56319444444444444</v>
      </c>
      <c r="G1530" s="2">
        <v>41993</v>
      </c>
      <c r="H1530" s="1" t="s">
        <v>25</v>
      </c>
      <c r="I1530">
        <v>235.8</v>
      </c>
      <c r="J1530">
        <v>448</v>
      </c>
      <c r="K1530">
        <f t="shared" si="68"/>
        <v>105638.40000000001</v>
      </c>
      <c r="L1530" t="s">
        <v>3113</v>
      </c>
      <c r="M1530" t="s">
        <v>60</v>
      </c>
      <c r="N1530" t="s">
        <v>61</v>
      </c>
      <c r="O1530" s="2" t="s">
        <v>24</v>
      </c>
      <c r="P1530" s="1">
        <v>0.56319444444444444</v>
      </c>
      <c r="Q1530">
        <v>235.8</v>
      </c>
      <c r="R1530">
        <v>448</v>
      </c>
      <c r="S1530">
        <f t="shared" si="67"/>
        <v>105638.40000000001</v>
      </c>
      <c r="T1530" t="s">
        <v>34</v>
      </c>
      <c r="U1530" t="s">
        <v>19</v>
      </c>
    </row>
    <row r="1531" spans="1:21" x14ac:dyDescent="0.3">
      <c r="A1531">
        <v>180135</v>
      </c>
      <c r="B1531" s="1" t="s">
        <v>3114</v>
      </c>
      <c r="C1531" t="s">
        <v>30</v>
      </c>
      <c r="D1531" t="s">
        <v>31</v>
      </c>
      <c r="E1531" s="2" t="s">
        <v>24</v>
      </c>
      <c r="F1531" s="1">
        <v>0.56388888888888888</v>
      </c>
      <c r="G1531" s="2">
        <v>41993</v>
      </c>
      <c r="H1531" s="1" t="s">
        <v>25</v>
      </c>
      <c r="I1531">
        <v>443.65</v>
      </c>
      <c r="J1531">
        <v>2967</v>
      </c>
      <c r="K1531">
        <f t="shared" si="68"/>
        <v>1316309.55</v>
      </c>
      <c r="L1531" t="s">
        <v>3115</v>
      </c>
      <c r="M1531" t="s">
        <v>30</v>
      </c>
      <c r="N1531" t="s">
        <v>31</v>
      </c>
      <c r="O1531" s="2" t="s">
        <v>24</v>
      </c>
      <c r="P1531" s="1">
        <v>0.56388888888888888</v>
      </c>
      <c r="Q1531">
        <v>443.65</v>
      </c>
      <c r="R1531">
        <v>2967</v>
      </c>
      <c r="S1531">
        <f t="shared" si="67"/>
        <v>1316309.55</v>
      </c>
      <c r="T1531" t="s">
        <v>34</v>
      </c>
      <c r="U1531" t="s">
        <v>19</v>
      </c>
    </row>
    <row r="1532" spans="1:21" x14ac:dyDescent="0.3">
      <c r="A1532">
        <v>253475</v>
      </c>
      <c r="B1532" s="1" t="s">
        <v>3116</v>
      </c>
      <c r="C1532" t="s">
        <v>36</v>
      </c>
      <c r="D1532" t="s">
        <v>37</v>
      </c>
      <c r="E1532" s="2" t="s">
        <v>24</v>
      </c>
      <c r="F1532" s="1">
        <v>0.56388888888888888</v>
      </c>
      <c r="G1532" s="2">
        <v>41993</v>
      </c>
      <c r="H1532" s="1" t="s">
        <v>25</v>
      </c>
      <c r="I1532">
        <v>1182</v>
      </c>
      <c r="J1532">
        <v>282</v>
      </c>
      <c r="K1532">
        <f t="shared" si="68"/>
        <v>333324</v>
      </c>
      <c r="L1532" t="s">
        <v>3117</v>
      </c>
      <c r="M1532" t="s">
        <v>36</v>
      </c>
      <c r="N1532" t="s">
        <v>37</v>
      </c>
      <c r="O1532" s="2" t="s">
        <v>24</v>
      </c>
      <c r="P1532" s="1">
        <v>0.56388888888888888</v>
      </c>
      <c r="Q1532">
        <v>1182</v>
      </c>
      <c r="R1532">
        <v>282</v>
      </c>
      <c r="S1532">
        <f t="shared" si="67"/>
        <v>333324</v>
      </c>
      <c r="T1532" t="s">
        <v>34</v>
      </c>
      <c r="U1532" t="s">
        <v>19</v>
      </c>
    </row>
    <row r="1533" spans="1:21" x14ac:dyDescent="0.3">
      <c r="A1533">
        <v>355989</v>
      </c>
      <c r="B1533" s="1" t="s">
        <v>3118</v>
      </c>
      <c r="C1533" t="s">
        <v>46</v>
      </c>
      <c r="D1533" t="s">
        <v>47</v>
      </c>
      <c r="E1533" s="2" t="s">
        <v>24</v>
      </c>
      <c r="F1533" s="1">
        <v>0.56388888888888888</v>
      </c>
      <c r="G1533" s="2">
        <v>41993</v>
      </c>
      <c r="H1533" s="1" t="s">
        <v>25</v>
      </c>
      <c r="I1533">
        <v>1707.75</v>
      </c>
      <c r="J1533">
        <v>520</v>
      </c>
      <c r="K1533">
        <f t="shared" si="68"/>
        <v>888030</v>
      </c>
      <c r="L1533" t="s">
        <v>3119</v>
      </c>
      <c r="M1533" t="s">
        <v>46</v>
      </c>
      <c r="N1533" t="s">
        <v>47</v>
      </c>
      <c r="O1533" s="2" t="s">
        <v>24</v>
      </c>
      <c r="P1533" s="1">
        <v>0.56388888888888888</v>
      </c>
      <c r="Q1533">
        <v>1707.75</v>
      </c>
      <c r="R1533">
        <v>520</v>
      </c>
      <c r="S1533">
        <f t="shared" si="67"/>
        <v>888030</v>
      </c>
      <c r="T1533" t="s">
        <v>34</v>
      </c>
      <c r="U1533" t="s">
        <v>19</v>
      </c>
    </row>
    <row r="1534" spans="1:21" x14ac:dyDescent="0.3">
      <c r="A1534">
        <v>432895</v>
      </c>
      <c r="B1534" s="1" t="s">
        <v>3120</v>
      </c>
      <c r="C1534" t="s">
        <v>50</v>
      </c>
      <c r="D1534" t="s">
        <v>51</v>
      </c>
      <c r="E1534" s="2" t="s">
        <v>24</v>
      </c>
      <c r="F1534" s="1">
        <v>0.56388888888888888</v>
      </c>
      <c r="G1534" s="2">
        <v>41993</v>
      </c>
      <c r="H1534" s="1" t="s">
        <v>25</v>
      </c>
      <c r="I1534">
        <v>1385</v>
      </c>
      <c r="J1534">
        <v>483</v>
      </c>
      <c r="K1534">
        <f t="shared" si="68"/>
        <v>668955</v>
      </c>
      <c r="L1534" t="s">
        <v>3121</v>
      </c>
      <c r="M1534" t="s">
        <v>50</v>
      </c>
      <c r="N1534" t="s">
        <v>53</v>
      </c>
      <c r="O1534" s="2" t="s">
        <v>24</v>
      </c>
      <c r="P1534" s="1">
        <v>0.56388888888888888</v>
      </c>
      <c r="Q1534">
        <v>1385</v>
      </c>
      <c r="R1534">
        <v>483</v>
      </c>
      <c r="S1534">
        <f t="shared" si="67"/>
        <v>668955</v>
      </c>
      <c r="T1534" t="s">
        <v>27</v>
      </c>
      <c r="U1534" t="s">
        <v>54</v>
      </c>
    </row>
    <row r="1535" spans="1:21" x14ac:dyDescent="0.3">
      <c r="A1535">
        <v>510902</v>
      </c>
      <c r="B1535" s="1" t="s">
        <v>3122</v>
      </c>
      <c r="C1535" t="s">
        <v>56</v>
      </c>
      <c r="D1535" t="s">
        <v>57</v>
      </c>
      <c r="E1535" s="2" t="s">
        <v>24</v>
      </c>
      <c r="F1535" s="1">
        <v>0.56388888888888888</v>
      </c>
      <c r="G1535" s="2">
        <v>41993</v>
      </c>
      <c r="H1535" s="1" t="s">
        <v>25</v>
      </c>
      <c r="I1535">
        <v>444.25</v>
      </c>
      <c r="J1535">
        <v>138</v>
      </c>
      <c r="K1535">
        <f t="shared" si="68"/>
        <v>61306.5</v>
      </c>
      <c r="L1535" t="s">
        <v>3123</v>
      </c>
      <c r="M1535" t="s">
        <v>36</v>
      </c>
      <c r="N1535" t="s">
        <v>57</v>
      </c>
      <c r="O1535" s="2" t="s">
        <v>24</v>
      </c>
      <c r="P1535" s="1">
        <v>0.56388888888888888</v>
      </c>
      <c r="Q1535">
        <v>444.25</v>
      </c>
      <c r="R1535">
        <v>138</v>
      </c>
      <c r="S1535">
        <f t="shared" si="67"/>
        <v>61306.5</v>
      </c>
      <c r="T1535" t="s">
        <v>27</v>
      </c>
      <c r="U1535" t="s">
        <v>40</v>
      </c>
    </row>
    <row r="1536" spans="1:21" x14ac:dyDescent="0.3">
      <c r="A1536">
        <v>6330824</v>
      </c>
      <c r="B1536" s="1" t="s">
        <v>3124</v>
      </c>
      <c r="C1536" t="s">
        <v>87</v>
      </c>
      <c r="D1536" t="s">
        <v>88</v>
      </c>
      <c r="E1536" s="2" t="s">
        <v>24</v>
      </c>
      <c r="F1536" s="1">
        <v>0.56388888888888888</v>
      </c>
      <c r="G1536" s="2">
        <v>41993</v>
      </c>
      <c r="H1536" s="1" t="s">
        <v>32</v>
      </c>
      <c r="I1536">
        <v>1818</v>
      </c>
      <c r="J1536">
        <v>53</v>
      </c>
      <c r="K1536">
        <f t="shared" si="68"/>
        <v>96354</v>
      </c>
      <c r="L1536" t="s">
        <v>3125</v>
      </c>
      <c r="M1536" t="s">
        <v>87</v>
      </c>
      <c r="N1536" t="s">
        <v>88</v>
      </c>
      <c r="O1536" s="2" t="s">
        <v>24</v>
      </c>
      <c r="P1536" s="1">
        <v>0.56388888888888888</v>
      </c>
      <c r="Q1536">
        <v>1818</v>
      </c>
      <c r="R1536">
        <v>53</v>
      </c>
      <c r="S1536">
        <f t="shared" si="67"/>
        <v>96354</v>
      </c>
      <c r="T1536" t="s">
        <v>34</v>
      </c>
      <c r="U1536" t="s">
        <v>19</v>
      </c>
    </row>
    <row r="1537" spans="1:21" x14ac:dyDescent="0.3">
      <c r="A1537">
        <v>6668487</v>
      </c>
      <c r="B1537" s="1" t="s">
        <v>3126</v>
      </c>
      <c r="C1537" t="s">
        <v>60</v>
      </c>
      <c r="D1537" t="s">
        <v>61</v>
      </c>
      <c r="E1537" s="2" t="s">
        <v>24</v>
      </c>
      <c r="F1537" s="1">
        <v>0.56388888888888888</v>
      </c>
      <c r="G1537" s="2">
        <v>41993</v>
      </c>
      <c r="H1537" s="1" t="s">
        <v>25</v>
      </c>
      <c r="I1537">
        <v>235.75</v>
      </c>
      <c r="J1537">
        <v>1673</v>
      </c>
      <c r="K1537">
        <f t="shared" si="68"/>
        <v>394409.75</v>
      </c>
      <c r="L1537" t="s">
        <v>3127</v>
      </c>
      <c r="M1537" t="s">
        <v>60</v>
      </c>
      <c r="N1537" t="s">
        <v>61</v>
      </c>
      <c r="O1537" s="2" t="s">
        <v>24</v>
      </c>
      <c r="P1537" s="1">
        <v>0.56388888888888888</v>
      </c>
      <c r="Q1537">
        <v>235.75</v>
      </c>
      <c r="R1537">
        <v>1673</v>
      </c>
      <c r="S1537">
        <f t="shared" si="67"/>
        <v>394409.75</v>
      </c>
      <c r="T1537" t="s">
        <v>34</v>
      </c>
      <c r="U1537" t="s">
        <v>19</v>
      </c>
    </row>
    <row r="1538" spans="1:21" x14ac:dyDescent="0.3">
      <c r="A1538">
        <v>180136</v>
      </c>
      <c r="B1538" s="1" t="s">
        <v>3128</v>
      </c>
      <c r="C1538" t="s">
        <v>30</v>
      </c>
      <c r="D1538" t="s">
        <v>31</v>
      </c>
      <c r="E1538" s="2" t="s">
        <v>24</v>
      </c>
      <c r="F1538" s="1">
        <v>0.56458333333333333</v>
      </c>
      <c r="G1538" s="2">
        <v>41993</v>
      </c>
      <c r="H1538" s="1" t="s">
        <v>25</v>
      </c>
      <c r="I1538">
        <v>443.85</v>
      </c>
      <c r="J1538">
        <v>1837</v>
      </c>
      <c r="K1538">
        <f t="shared" si="68"/>
        <v>815352.45000000007</v>
      </c>
      <c r="L1538" t="s">
        <v>3129</v>
      </c>
      <c r="M1538" t="s">
        <v>30</v>
      </c>
      <c r="N1538" t="s">
        <v>31</v>
      </c>
      <c r="O1538" s="2" t="s">
        <v>24</v>
      </c>
      <c r="P1538" s="1">
        <v>0.56458333333333333</v>
      </c>
      <c r="Q1538">
        <v>443.85</v>
      </c>
      <c r="R1538">
        <v>1837</v>
      </c>
      <c r="S1538">
        <f t="shared" si="67"/>
        <v>815352.45000000007</v>
      </c>
      <c r="T1538" t="s">
        <v>34</v>
      </c>
      <c r="U1538" t="s">
        <v>19</v>
      </c>
    </row>
    <row r="1539" spans="1:21" x14ac:dyDescent="0.3">
      <c r="A1539">
        <v>355990</v>
      </c>
      <c r="B1539" s="1" t="s">
        <v>3130</v>
      </c>
      <c r="C1539" t="s">
        <v>46</v>
      </c>
      <c r="D1539" t="s">
        <v>47</v>
      </c>
      <c r="E1539" s="2" t="s">
        <v>24</v>
      </c>
      <c r="F1539" s="1">
        <v>0.56458333333333333</v>
      </c>
      <c r="G1539" s="2">
        <v>41993</v>
      </c>
      <c r="H1539" s="1" t="s">
        <v>25</v>
      </c>
      <c r="I1539">
        <v>1707.7</v>
      </c>
      <c r="J1539">
        <v>1217</v>
      </c>
      <c r="K1539">
        <f t="shared" si="68"/>
        <v>2078270.9000000001</v>
      </c>
      <c r="L1539" t="s">
        <v>3131</v>
      </c>
      <c r="M1539" t="s">
        <v>46</v>
      </c>
      <c r="N1539" t="s">
        <v>47</v>
      </c>
      <c r="O1539" s="2" t="s">
        <v>24</v>
      </c>
      <c r="P1539" s="1">
        <v>0.56458333333333333</v>
      </c>
      <c r="Q1539">
        <v>1707.7</v>
      </c>
      <c r="R1539">
        <v>1217</v>
      </c>
      <c r="S1539">
        <f t="shared" si="67"/>
        <v>2078270.9000000001</v>
      </c>
      <c r="T1539" t="s">
        <v>34</v>
      </c>
      <c r="U1539" t="s">
        <v>19</v>
      </c>
    </row>
    <row r="1540" spans="1:21" x14ac:dyDescent="0.3">
      <c r="A1540">
        <v>432896</v>
      </c>
      <c r="B1540" s="1" t="s">
        <v>3132</v>
      </c>
      <c r="C1540" t="s">
        <v>50</v>
      </c>
      <c r="D1540" t="s">
        <v>51</v>
      </c>
      <c r="E1540" s="2" t="s">
        <v>24</v>
      </c>
      <c r="F1540" s="1">
        <v>0.56458333333333333</v>
      </c>
      <c r="G1540" s="2">
        <v>41993</v>
      </c>
      <c r="H1540" s="1" t="s">
        <v>25</v>
      </c>
      <c r="I1540">
        <v>1386.8</v>
      </c>
      <c r="J1540">
        <v>1430</v>
      </c>
      <c r="K1540">
        <f t="shared" si="68"/>
        <v>1983124</v>
      </c>
      <c r="L1540" t="s">
        <v>3133</v>
      </c>
      <c r="M1540" t="s">
        <v>50</v>
      </c>
      <c r="N1540" t="s">
        <v>53</v>
      </c>
      <c r="O1540" s="2" t="s">
        <v>24</v>
      </c>
      <c r="P1540" s="1">
        <v>0.56458333333333333</v>
      </c>
      <c r="Q1540">
        <v>1386.8</v>
      </c>
      <c r="R1540">
        <v>1430</v>
      </c>
      <c r="S1540">
        <f t="shared" si="67"/>
        <v>1983124</v>
      </c>
      <c r="T1540" t="s">
        <v>27</v>
      </c>
      <c r="U1540" t="s">
        <v>54</v>
      </c>
    </row>
    <row r="1541" spans="1:21" x14ac:dyDescent="0.3">
      <c r="A1541">
        <v>510903</v>
      </c>
      <c r="B1541" s="1" t="s">
        <v>3134</v>
      </c>
      <c r="C1541" t="s">
        <v>56</v>
      </c>
      <c r="D1541" t="s">
        <v>57</v>
      </c>
      <c r="E1541" s="2" t="s">
        <v>24</v>
      </c>
      <c r="F1541" s="1">
        <v>0.56458333333333333</v>
      </c>
      <c r="G1541" s="2">
        <v>41993</v>
      </c>
      <c r="H1541" s="1" t="s">
        <v>25</v>
      </c>
      <c r="I1541">
        <v>444.9</v>
      </c>
      <c r="J1541">
        <v>7123</v>
      </c>
      <c r="K1541">
        <f t="shared" si="68"/>
        <v>3169022.6999999997</v>
      </c>
      <c r="L1541" t="s">
        <v>3135</v>
      </c>
      <c r="M1541" t="s">
        <v>56</v>
      </c>
      <c r="N1541" t="s">
        <v>57</v>
      </c>
      <c r="O1541" s="2" t="s">
        <v>24</v>
      </c>
      <c r="P1541" s="1">
        <v>0.56458333333333333</v>
      </c>
      <c r="Q1541">
        <v>444.9</v>
      </c>
      <c r="R1541">
        <v>7123</v>
      </c>
      <c r="S1541">
        <f t="shared" si="67"/>
        <v>3169022.6999999997</v>
      </c>
      <c r="T1541" t="s">
        <v>34</v>
      </c>
      <c r="U1541" t="s">
        <v>19</v>
      </c>
    </row>
    <row r="1542" spans="1:21" x14ac:dyDescent="0.3">
      <c r="A1542">
        <v>180137</v>
      </c>
      <c r="B1542" s="1" t="s">
        <v>3136</v>
      </c>
      <c r="C1542" t="s">
        <v>30</v>
      </c>
      <c r="D1542" t="s">
        <v>31</v>
      </c>
      <c r="E1542" s="2" t="s">
        <v>24</v>
      </c>
      <c r="F1542" s="1">
        <v>0.56527777777777777</v>
      </c>
      <c r="G1542" s="2">
        <v>41993</v>
      </c>
      <c r="H1542" s="1" t="s">
        <v>32</v>
      </c>
      <c r="I1542">
        <v>443.75</v>
      </c>
      <c r="J1542">
        <v>557</v>
      </c>
      <c r="K1542">
        <f t="shared" si="68"/>
        <v>247168.75</v>
      </c>
      <c r="L1542" t="s">
        <v>3137</v>
      </c>
      <c r="M1542" t="s">
        <v>30</v>
      </c>
      <c r="N1542" t="s">
        <v>31</v>
      </c>
      <c r="O1542" s="2" t="s">
        <v>24</v>
      </c>
      <c r="P1542" s="1">
        <v>0.56527777777777777</v>
      </c>
      <c r="Q1542">
        <v>443.75</v>
      </c>
      <c r="R1542">
        <v>557</v>
      </c>
      <c r="S1542">
        <f t="shared" si="67"/>
        <v>247168.75</v>
      </c>
      <c r="T1542" t="s">
        <v>34</v>
      </c>
      <c r="U1542" t="s">
        <v>19</v>
      </c>
    </row>
    <row r="1543" spans="1:21" x14ac:dyDescent="0.3">
      <c r="A1543">
        <v>253477</v>
      </c>
      <c r="B1543" s="1" t="s">
        <v>3138</v>
      </c>
      <c r="C1543" t="s">
        <v>36</v>
      </c>
      <c r="D1543" t="s">
        <v>37</v>
      </c>
      <c r="E1543" s="2" t="s">
        <v>24</v>
      </c>
      <c r="F1543" s="1">
        <v>0.56527777777777777</v>
      </c>
      <c r="G1543" s="2">
        <v>41993</v>
      </c>
      <c r="H1543" s="1" t="s">
        <v>32</v>
      </c>
      <c r="I1543">
        <v>1181</v>
      </c>
      <c r="J1543">
        <v>145</v>
      </c>
      <c r="K1543">
        <f t="shared" si="68"/>
        <v>171245</v>
      </c>
      <c r="L1543" t="s">
        <v>3139</v>
      </c>
      <c r="M1543" t="s">
        <v>36</v>
      </c>
      <c r="N1543" t="s">
        <v>37</v>
      </c>
      <c r="O1543" s="2" t="s">
        <v>24</v>
      </c>
      <c r="P1543" s="1">
        <v>0.56527777777777777</v>
      </c>
      <c r="Q1543">
        <v>1181</v>
      </c>
      <c r="R1543">
        <v>145</v>
      </c>
      <c r="S1543">
        <f t="shared" si="67"/>
        <v>171245</v>
      </c>
      <c r="T1543" t="s">
        <v>34</v>
      </c>
      <c r="U1543" t="s">
        <v>19</v>
      </c>
    </row>
    <row r="1544" spans="1:21" x14ac:dyDescent="0.3">
      <c r="A1544">
        <v>355991</v>
      </c>
      <c r="B1544" s="1" t="s">
        <v>3140</v>
      </c>
      <c r="C1544" t="s">
        <v>46</v>
      </c>
      <c r="D1544" t="s">
        <v>47</v>
      </c>
      <c r="E1544" s="2" t="s">
        <v>24</v>
      </c>
      <c r="F1544" s="1">
        <v>0.56527777777777777</v>
      </c>
      <c r="G1544" s="2">
        <v>41993</v>
      </c>
      <c r="H1544" s="1" t="s">
        <v>32</v>
      </c>
      <c r="I1544">
        <v>1707.75</v>
      </c>
      <c r="J1544">
        <v>347</v>
      </c>
      <c r="K1544">
        <f t="shared" si="68"/>
        <v>592589.25</v>
      </c>
      <c r="L1544" t="s">
        <v>3141</v>
      </c>
      <c r="M1544" t="s">
        <v>46</v>
      </c>
      <c r="N1544" t="s">
        <v>47</v>
      </c>
      <c r="O1544" s="2" t="s">
        <v>24</v>
      </c>
      <c r="P1544" s="1">
        <v>0.56527777777777777</v>
      </c>
      <c r="Q1544">
        <v>1707.75</v>
      </c>
      <c r="R1544">
        <v>347</v>
      </c>
      <c r="S1544">
        <f t="shared" si="67"/>
        <v>592589.25</v>
      </c>
      <c r="T1544" t="s">
        <v>34</v>
      </c>
      <c r="U1544" t="s">
        <v>19</v>
      </c>
    </row>
    <row r="1545" spans="1:21" x14ac:dyDescent="0.3">
      <c r="A1545">
        <v>432897</v>
      </c>
      <c r="B1545" s="1" t="s">
        <v>3142</v>
      </c>
      <c r="C1545" t="s">
        <v>50</v>
      </c>
      <c r="D1545" t="s">
        <v>51</v>
      </c>
      <c r="E1545" s="2" t="s">
        <v>24</v>
      </c>
      <c r="F1545" s="1">
        <v>0.56527777777777777</v>
      </c>
      <c r="G1545" s="2">
        <v>41993</v>
      </c>
      <c r="H1545" s="1" t="s">
        <v>25</v>
      </c>
      <c r="I1545">
        <v>1386.8</v>
      </c>
      <c r="J1545">
        <v>3425</v>
      </c>
      <c r="K1545">
        <f t="shared" si="68"/>
        <v>4749790</v>
      </c>
      <c r="L1545" t="s">
        <v>3143</v>
      </c>
      <c r="M1545" t="s">
        <v>50</v>
      </c>
      <c r="N1545" t="s">
        <v>53</v>
      </c>
      <c r="O1545" s="2" t="s">
        <v>24</v>
      </c>
      <c r="P1545" s="1">
        <v>0.56527777777777777</v>
      </c>
      <c r="Q1545">
        <v>1386.8</v>
      </c>
      <c r="R1545">
        <v>3425</v>
      </c>
      <c r="S1545">
        <f t="shared" si="67"/>
        <v>4749790</v>
      </c>
      <c r="T1545" t="s">
        <v>27</v>
      </c>
      <c r="U1545" t="s">
        <v>54</v>
      </c>
    </row>
    <row r="1546" spans="1:21" x14ac:dyDescent="0.3">
      <c r="A1546">
        <v>510904</v>
      </c>
      <c r="B1546" s="1" t="s">
        <v>3144</v>
      </c>
      <c r="C1546" t="s">
        <v>56</v>
      </c>
      <c r="D1546" t="s">
        <v>57</v>
      </c>
      <c r="E1546" s="2" t="s">
        <v>24</v>
      </c>
      <c r="F1546" s="1">
        <v>0.56527777777777777</v>
      </c>
      <c r="G1546" s="2">
        <v>41993</v>
      </c>
      <c r="H1546" s="1" t="s">
        <v>25</v>
      </c>
      <c r="I1546">
        <v>444.95</v>
      </c>
      <c r="J1546">
        <v>3804</v>
      </c>
      <c r="K1546">
        <f t="shared" si="68"/>
        <v>1692589.8</v>
      </c>
      <c r="L1546" t="s">
        <v>3145</v>
      </c>
      <c r="M1546" t="s">
        <v>56</v>
      </c>
      <c r="N1546" t="s">
        <v>57</v>
      </c>
      <c r="O1546" s="2" t="s">
        <v>24</v>
      </c>
      <c r="P1546" s="1">
        <v>0.56527777777777777</v>
      </c>
      <c r="Q1546">
        <v>444.95</v>
      </c>
      <c r="R1546">
        <v>3804</v>
      </c>
      <c r="S1546">
        <f t="shared" si="67"/>
        <v>1692589.8</v>
      </c>
      <c r="T1546" t="s">
        <v>34</v>
      </c>
      <c r="U1546" t="s">
        <v>19</v>
      </c>
    </row>
    <row r="1547" spans="1:21" x14ac:dyDescent="0.3">
      <c r="A1547">
        <v>6668489</v>
      </c>
      <c r="B1547" s="1" t="s">
        <v>3146</v>
      </c>
      <c r="C1547" t="s">
        <v>60</v>
      </c>
      <c r="D1547" t="s">
        <v>61</v>
      </c>
      <c r="E1547" s="2" t="s">
        <v>24</v>
      </c>
      <c r="F1547" s="1">
        <v>0.56527777777777777</v>
      </c>
      <c r="G1547" s="2">
        <v>41993</v>
      </c>
      <c r="H1547" s="1" t="s">
        <v>25</v>
      </c>
      <c r="I1547">
        <v>235.85</v>
      </c>
      <c r="J1547">
        <v>930</v>
      </c>
      <c r="K1547">
        <f t="shared" si="68"/>
        <v>219340.5</v>
      </c>
      <c r="L1547" t="s">
        <v>3147</v>
      </c>
      <c r="M1547" t="s">
        <v>60</v>
      </c>
      <c r="N1547" t="s">
        <v>61</v>
      </c>
      <c r="O1547" s="2" t="s">
        <v>24</v>
      </c>
      <c r="P1547" s="1">
        <v>0.56527777777777777</v>
      </c>
      <c r="Q1547">
        <v>235.85</v>
      </c>
      <c r="R1547">
        <v>930</v>
      </c>
      <c r="S1547">
        <f t="shared" si="67"/>
        <v>219340.5</v>
      </c>
      <c r="T1547" t="s">
        <v>34</v>
      </c>
      <c r="U1547" t="s">
        <v>19</v>
      </c>
    </row>
    <row r="1548" spans="1:21" x14ac:dyDescent="0.3">
      <c r="A1548">
        <v>180138</v>
      </c>
      <c r="B1548" s="1" t="s">
        <v>3148</v>
      </c>
      <c r="C1548" t="s">
        <v>30</v>
      </c>
      <c r="D1548" t="s">
        <v>31</v>
      </c>
      <c r="E1548" s="2" t="s">
        <v>24</v>
      </c>
      <c r="F1548" s="1">
        <v>0.56597222222222221</v>
      </c>
      <c r="G1548" s="2">
        <v>41993</v>
      </c>
      <c r="H1548" s="1" t="s">
        <v>25</v>
      </c>
      <c r="I1548">
        <v>443.6</v>
      </c>
      <c r="J1548">
        <v>1164</v>
      </c>
      <c r="K1548">
        <f t="shared" si="68"/>
        <v>516350.4</v>
      </c>
      <c r="L1548" t="s">
        <v>3149</v>
      </c>
      <c r="M1548" t="s">
        <v>30</v>
      </c>
      <c r="N1548" t="s">
        <v>31</v>
      </c>
      <c r="O1548" s="2" t="s">
        <v>24</v>
      </c>
      <c r="P1548" s="1">
        <v>0.56597222222222221</v>
      </c>
      <c r="Q1548">
        <v>443.6</v>
      </c>
      <c r="R1548">
        <v>1164</v>
      </c>
      <c r="S1548">
        <f t="shared" si="67"/>
        <v>516350.4</v>
      </c>
      <c r="T1548" t="s">
        <v>34</v>
      </c>
      <c r="U1548" t="s">
        <v>19</v>
      </c>
    </row>
    <row r="1549" spans="1:21" x14ac:dyDescent="0.3">
      <c r="A1549">
        <v>355992</v>
      </c>
      <c r="B1549" s="1" t="s">
        <v>3150</v>
      </c>
      <c r="C1549" t="s">
        <v>46</v>
      </c>
      <c r="D1549" t="s">
        <v>47</v>
      </c>
      <c r="E1549" s="2" t="s">
        <v>24</v>
      </c>
      <c r="F1549" s="1">
        <v>0.56597222222222221</v>
      </c>
      <c r="G1549" s="2">
        <v>41993</v>
      </c>
      <c r="H1549" s="1" t="s">
        <v>32</v>
      </c>
      <c r="I1549">
        <v>1707</v>
      </c>
      <c r="J1549">
        <v>333</v>
      </c>
      <c r="K1549">
        <f t="shared" si="68"/>
        <v>568431</v>
      </c>
      <c r="L1549" t="s">
        <v>3151</v>
      </c>
      <c r="M1549" t="s">
        <v>46</v>
      </c>
      <c r="N1549" t="s">
        <v>47</v>
      </c>
      <c r="O1549" s="2" t="s">
        <v>24</v>
      </c>
      <c r="P1549" s="1">
        <v>0.56597222222222221</v>
      </c>
      <c r="Q1549">
        <v>1707</v>
      </c>
      <c r="R1549">
        <v>333</v>
      </c>
      <c r="S1549">
        <f t="shared" si="67"/>
        <v>568431</v>
      </c>
      <c r="T1549" t="s">
        <v>34</v>
      </c>
      <c r="U1549" t="s">
        <v>19</v>
      </c>
    </row>
    <row r="1550" spans="1:21" x14ac:dyDescent="0.3">
      <c r="A1550">
        <v>432898</v>
      </c>
      <c r="B1550" s="1" t="s">
        <v>3152</v>
      </c>
      <c r="C1550" t="s">
        <v>50</v>
      </c>
      <c r="D1550" t="s">
        <v>51</v>
      </c>
      <c r="E1550" s="2" t="s">
        <v>24</v>
      </c>
      <c r="F1550" s="1">
        <v>0.56597222222222221</v>
      </c>
      <c r="G1550" s="2">
        <v>41993</v>
      </c>
      <c r="H1550" s="1" t="s">
        <v>32</v>
      </c>
      <c r="I1550">
        <v>1385</v>
      </c>
      <c r="J1550">
        <v>186</v>
      </c>
      <c r="K1550">
        <f t="shared" si="68"/>
        <v>257610</v>
      </c>
      <c r="L1550" t="s">
        <v>3153</v>
      </c>
      <c r="M1550" t="s">
        <v>50</v>
      </c>
      <c r="N1550" t="s">
        <v>51</v>
      </c>
      <c r="O1550" s="2" t="s">
        <v>24</v>
      </c>
      <c r="P1550" s="1">
        <v>0.56597222222222221</v>
      </c>
      <c r="Q1550">
        <v>1385</v>
      </c>
      <c r="R1550">
        <v>186</v>
      </c>
      <c r="S1550">
        <f t="shared" si="67"/>
        <v>257610</v>
      </c>
      <c r="T1550" t="s">
        <v>34</v>
      </c>
      <c r="U1550" t="s">
        <v>19</v>
      </c>
    </row>
    <row r="1551" spans="1:21" x14ac:dyDescent="0.3">
      <c r="A1551">
        <v>6668490</v>
      </c>
      <c r="B1551" s="1" t="s">
        <v>3154</v>
      </c>
      <c r="C1551" t="s">
        <v>60</v>
      </c>
      <c r="D1551" t="s">
        <v>61</v>
      </c>
      <c r="E1551" s="2" t="s">
        <v>24</v>
      </c>
      <c r="F1551" s="1">
        <v>0.56597222222222221</v>
      </c>
      <c r="G1551" s="2">
        <v>41993</v>
      </c>
      <c r="H1551" s="1" t="s">
        <v>32</v>
      </c>
      <c r="I1551">
        <v>235.85</v>
      </c>
      <c r="J1551">
        <v>541</v>
      </c>
      <c r="K1551">
        <f t="shared" si="68"/>
        <v>127594.84999999999</v>
      </c>
      <c r="L1551" t="s">
        <v>3155</v>
      </c>
      <c r="M1551" t="s">
        <v>60</v>
      </c>
      <c r="N1551" t="s">
        <v>61</v>
      </c>
      <c r="O1551" s="2" t="s">
        <v>24</v>
      </c>
      <c r="P1551" s="1">
        <v>0.56597222222222221</v>
      </c>
      <c r="Q1551">
        <v>235.85</v>
      </c>
      <c r="R1551">
        <v>541</v>
      </c>
      <c r="S1551">
        <f t="shared" si="67"/>
        <v>127594.84999999999</v>
      </c>
      <c r="T1551" t="s">
        <v>34</v>
      </c>
      <c r="U1551" t="s">
        <v>19</v>
      </c>
    </row>
    <row r="1552" spans="1:21" x14ac:dyDescent="0.3">
      <c r="A1552">
        <v>180139</v>
      </c>
      <c r="B1552" s="1" t="s">
        <v>3156</v>
      </c>
      <c r="C1552" t="s">
        <v>30</v>
      </c>
      <c r="D1552" t="s">
        <v>31</v>
      </c>
      <c r="E1552" s="2" t="s">
        <v>24</v>
      </c>
      <c r="F1552" s="1">
        <v>0.56666666666666665</v>
      </c>
      <c r="G1552" s="2">
        <v>41993</v>
      </c>
      <c r="H1552" s="1" t="s">
        <v>25</v>
      </c>
      <c r="I1552">
        <v>443.7</v>
      </c>
      <c r="J1552">
        <v>217</v>
      </c>
      <c r="K1552">
        <f t="shared" si="68"/>
        <v>96282.9</v>
      </c>
      <c r="L1552" t="s">
        <v>3157</v>
      </c>
      <c r="M1552" t="s">
        <v>30</v>
      </c>
      <c r="N1552" t="s">
        <v>31</v>
      </c>
      <c r="O1552" s="2" t="s">
        <v>24</v>
      </c>
      <c r="P1552" s="1">
        <v>0.56666666666666665</v>
      </c>
      <c r="Q1552">
        <v>443.7</v>
      </c>
      <c r="R1552">
        <v>217</v>
      </c>
      <c r="S1552">
        <f t="shared" si="67"/>
        <v>96282.9</v>
      </c>
      <c r="T1552" t="s">
        <v>34</v>
      </c>
      <c r="U1552" t="s">
        <v>19</v>
      </c>
    </row>
    <row r="1553" spans="1:21" x14ac:dyDescent="0.3">
      <c r="A1553">
        <v>355993</v>
      </c>
      <c r="B1553" s="1" t="s">
        <v>3158</v>
      </c>
      <c r="C1553" t="s">
        <v>46</v>
      </c>
      <c r="D1553" t="s">
        <v>47</v>
      </c>
      <c r="E1553" s="2" t="s">
        <v>24</v>
      </c>
      <c r="F1553" s="1">
        <v>0.56666666666666665</v>
      </c>
      <c r="G1553" s="2">
        <v>41993</v>
      </c>
      <c r="H1553" s="1" t="s">
        <v>25</v>
      </c>
      <c r="I1553">
        <v>1707.9</v>
      </c>
      <c r="J1553">
        <v>646</v>
      </c>
      <c r="K1553">
        <f t="shared" si="68"/>
        <v>1103303.4000000001</v>
      </c>
      <c r="L1553" t="s">
        <v>3159</v>
      </c>
      <c r="M1553" t="s">
        <v>46</v>
      </c>
      <c r="N1553" t="s">
        <v>217</v>
      </c>
      <c r="O1553" s="2" t="s">
        <v>24</v>
      </c>
      <c r="P1553" s="1">
        <v>0.56666666666666665</v>
      </c>
      <c r="Q1553">
        <v>1707.9</v>
      </c>
      <c r="R1553">
        <v>646</v>
      </c>
      <c r="S1553">
        <f t="shared" si="67"/>
        <v>1103303.4000000001</v>
      </c>
      <c r="T1553" t="s">
        <v>27</v>
      </c>
      <c r="U1553" t="s">
        <v>54</v>
      </c>
    </row>
    <row r="1554" spans="1:21" x14ac:dyDescent="0.3">
      <c r="A1554">
        <v>432899</v>
      </c>
      <c r="B1554" s="1" t="s">
        <v>3160</v>
      </c>
      <c r="C1554" t="s">
        <v>50</v>
      </c>
      <c r="D1554" t="s">
        <v>51</v>
      </c>
      <c r="E1554" s="2" t="s">
        <v>24</v>
      </c>
      <c r="F1554" s="1">
        <v>0.56666666666666665</v>
      </c>
      <c r="G1554" s="2">
        <v>41993</v>
      </c>
      <c r="H1554" s="1" t="s">
        <v>25</v>
      </c>
      <c r="I1554">
        <v>1386.35</v>
      </c>
      <c r="J1554">
        <v>1107</v>
      </c>
      <c r="K1554">
        <f t="shared" si="68"/>
        <v>1534689.45</v>
      </c>
      <c r="L1554" t="s">
        <v>3161</v>
      </c>
      <c r="M1554" t="s">
        <v>50</v>
      </c>
      <c r="N1554" t="s">
        <v>53</v>
      </c>
      <c r="O1554" s="2" t="s">
        <v>24</v>
      </c>
      <c r="P1554" s="1">
        <v>0.56666666666666665</v>
      </c>
      <c r="Q1554">
        <v>1386.35</v>
      </c>
      <c r="R1554">
        <v>1107</v>
      </c>
      <c r="S1554">
        <f t="shared" si="67"/>
        <v>1534689.45</v>
      </c>
      <c r="T1554" t="s">
        <v>27</v>
      </c>
      <c r="U1554" t="s">
        <v>54</v>
      </c>
    </row>
    <row r="1555" spans="1:21" x14ac:dyDescent="0.3">
      <c r="A1555">
        <v>510906</v>
      </c>
      <c r="B1555" s="1" t="s">
        <v>3162</v>
      </c>
      <c r="C1555" t="s">
        <v>56</v>
      </c>
      <c r="D1555" t="s">
        <v>57</v>
      </c>
      <c r="E1555" s="2" t="s">
        <v>24</v>
      </c>
      <c r="F1555" s="1">
        <v>0.56666666666666665</v>
      </c>
      <c r="G1555" s="2">
        <v>41993</v>
      </c>
      <c r="H1555" s="1" t="s">
        <v>25</v>
      </c>
      <c r="I1555">
        <v>444.95</v>
      </c>
      <c r="J1555">
        <v>1677</v>
      </c>
      <c r="K1555">
        <f t="shared" si="68"/>
        <v>746181.15</v>
      </c>
      <c r="L1555" t="s">
        <v>3163</v>
      </c>
      <c r="M1555" t="s">
        <v>56</v>
      </c>
      <c r="N1555" t="s">
        <v>57</v>
      </c>
      <c r="O1555" s="2" t="s">
        <v>24</v>
      </c>
      <c r="P1555" s="1">
        <v>0.56666666666666665</v>
      </c>
      <c r="Q1555">
        <v>444.95</v>
      </c>
      <c r="R1555">
        <v>1677</v>
      </c>
      <c r="S1555">
        <f t="shared" si="67"/>
        <v>746181.15</v>
      </c>
      <c r="T1555" t="s">
        <v>34</v>
      </c>
      <c r="U1555" t="s">
        <v>19</v>
      </c>
    </row>
    <row r="1556" spans="1:21" x14ac:dyDescent="0.3">
      <c r="A1556">
        <v>180140</v>
      </c>
      <c r="B1556" s="1" t="s">
        <v>3164</v>
      </c>
      <c r="C1556" t="s">
        <v>30</v>
      </c>
      <c r="D1556" t="s">
        <v>31</v>
      </c>
      <c r="E1556" s="2" t="s">
        <v>24</v>
      </c>
      <c r="F1556" s="1">
        <v>0.56736111111111109</v>
      </c>
      <c r="G1556" s="2">
        <v>41993</v>
      </c>
      <c r="H1556" s="1" t="s">
        <v>25</v>
      </c>
      <c r="I1556">
        <v>443.6</v>
      </c>
      <c r="J1556">
        <v>546</v>
      </c>
      <c r="K1556">
        <f t="shared" si="68"/>
        <v>242205.6</v>
      </c>
      <c r="L1556" t="s">
        <v>3165</v>
      </c>
      <c r="M1556" t="s">
        <v>30</v>
      </c>
      <c r="N1556" t="s">
        <v>3166</v>
      </c>
      <c r="O1556" s="2" t="s">
        <v>24</v>
      </c>
      <c r="P1556" s="1">
        <v>0.56736111111111109</v>
      </c>
      <c r="Q1556">
        <v>443.6</v>
      </c>
      <c r="R1556">
        <v>546</v>
      </c>
      <c r="S1556">
        <f t="shared" si="67"/>
        <v>242205.6</v>
      </c>
      <c r="T1556" t="s">
        <v>27</v>
      </c>
      <c r="U1556" t="s">
        <v>54</v>
      </c>
    </row>
    <row r="1557" spans="1:21" x14ac:dyDescent="0.3">
      <c r="A1557">
        <v>355994</v>
      </c>
      <c r="B1557" s="1" t="s">
        <v>3167</v>
      </c>
      <c r="C1557" t="s">
        <v>46</v>
      </c>
      <c r="D1557" t="s">
        <v>47</v>
      </c>
      <c r="E1557" s="2" t="s">
        <v>24</v>
      </c>
      <c r="F1557" s="1">
        <v>0.56736111111111109</v>
      </c>
      <c r="G1557" s="2">
        <v>41993</v>
      </c>
      <c r="H1557" s="1" t="s">
        <v>25</v>
      </c>
      <c r="I1557">
        <v>1708.35</v>
      </c>
      <c r="J1557">
        <v>762</v>
      </c>
      <c r="K1557">
        <f t="shared" si="68"/>
        <v>1301762.7</v>
      </c>
      <c r="L1557" t="s">
        <v>3168</v>
      </c>
      <c r="M1557" t="s">
        <v>46</v>
      </c>
      <c r="N1557" t="s">
        <v>47</v>
      </c>
      <c r="O1557" s="2" t="s">
        <v>24</v>
      </c>
      <c r="P1557" s="1">
        <v>0.56736111111111109</v>
      </c>
      <c r="Q1557">
        <v>1708.35</v>
      </c>
      <c r="R1557">
        <v>762</v>
      </c>
      <c r="S1557">
        <f t="shared" si="67"/>
        <v>1301762.7</v>
      </c>
      <c r="T1557" t="s">
        <v>34</v>
      </c>
      <c r="U1557" t="s">
        <v>19</v>
      </c>
    </row>
    <row r="1558" spans="1:21" x14ac:dyDescent="0.3">
      <c r="A1558">
        <v>432900</v>
      </c>
      <c r="B1558" s="1" t="s">
        <v>3169</v>
      </c>
      <c r="C1558" t="s">
        <v>50</v>
      </c>
      <c r="D1558" t="s">
        <v>51</v>
      </c>
      <c r="E1558" s="2" t="s">
        <v>24</v>
      </c>
      <c r="F1558" s="1">
        <v>0.56736111111111109</v>
      </c>
      <c r="G1558" s="2">
        <v>41993</v>
      </c>
      <c r="H1558" s="1" t="s">
        <v>25</v>
      </c>
      <c r="I1558">
        <v>1386.8</v>
      </c>
      <c r="J1558">
        <v>2373</v>
      </c>
      <c r="K1558">
        <f t="shared" si="68"/>
        <v>3290876.4</v>
      </c>
      <c r="L1558" t="s">
        <v>3170</v>
      </c>
      <c r="M1558" t="s">
        <v>50</v>
      </c>
      <c r="N1558" t="s">
        <v>53</v>
      </c>
      <c r="O1558" s="2" t="s">
        <v>24</v>
      </c>
      <c r="P1558" s="1">
        <v>0.56736111111111109</v>
      </c>
      <c r="Q1558">
        <v>1386.8</v>
      </c>
      <c r="R1558">
        <v>2373</v>
      </c>
      <c r="S1558">
        <f t="shared" si="67"/>
        <v>3290876.4</v>
      </c>
      <c r="T1558" t="s">
        <v>27</v>
      </c>
      <c r="U1558" t="s">
        <v>54</v>
      </c>
    </row>
    <row r="1559" spans="1:21" x14ac:dyDescent="0.3">
      <c r="A1559">
        <v>510907</v>
      </c>
      <c r="B1559" s="1" t="s">
        <v>3171</v>
      </c>
      <c r="C1559" t="s">
        <v>56</v>
      </c>
      <c r="D1559" t="s">
        <v>57</v>
      </c>
      <c r="E1559" s="2" t="s">
        <v>24</v>
      </c>
      <c r="F1559" s="1">
        <v>0.56736111111111109</v>
      </c>
      <c r="G1559" s="2">
        <v>41993</v>
      </c>
      <c r="H1559" s="1" t="s">
        <v>25</v>
      </c>
      <c r="I1559">
        <v>445</v>
      </c>
      <c r="J1559">
        <v>982</v>
      </c>
      <c r="K1559">
        <f t="shared" si="68"/>
        <v>436990</v>
      </c>
      <c r="L1559" t="s">
        <v>3172</v>
      </c>
      <c r="M1559" t="s">
        <v>56</v>
      </c>
      <c r="N1559" t="s">
        <v>57</v>
      </c>
      <c r="O1559" s="2" t="s">
        <v>24</v>
      </c>
      <c r="P1559" s="1">
        <v>0.56736111111111109</v>
      </c>
      <c r="Q1559">
        <v>445</v>
      </c>
      <c r="R1559">
        <v>982</v>
      </c>
      <c r="S1559">
        <f t="shared" si="67"/>
        <v>436990</v>
      </c>
      <c r="T1559" t="s">
        <v>34</v>
      </c>
      <c r="U1559" t="s">
        <v>19</v>
      </c>
    </row>
    <row r="1560" spans="1:21" x14ac:dyDescent="0.3">
      <c r="A1560">
        <v>6668492</v>
      </c>
      <c r="B1560" s="1" t="s">
        <v>3173</v>
      </c>
      <c r="C1560" t="s">
        <v>60</v>
      </c>
      <c r="D1560" t="s">
        <v>61</v>
      </c>
      <c r="E1560" s="2" t="s">
        <v>24</v>
      </c>
      <c r="F1560" s="1">
        <v>0.56736111111111109</v>
      </c>
      <c r="G1560" s="2">
        <v>41993</v>
      </c>
      <c r="H1560" s="1" t="s">
        <v>25</v>
      </c>
      <c r="I1560">
        <v>235.6</v>
      </c>
      <c r="J1560">
        <v>1515</v>
      </c>
      <c r="K1560">
        <f t="shared" si="68"/>
        <v>356934</v>
      </c>
      <c r="L1560" t="s">
        <v>3174</v>
      </c>
      <c r="M1560" t="s">
        <v>3175</v>
      </c>
      <c r="N1560" t="s">
        <v>61</v>
      </c>
      <c r="O1560" s="2" t="s">
        <v>24</v>
      </c>
      <c r="P1560" s="1">
        <v>0.56736111111111109</v>
      </c>
      <c r="Q1560">
        <v>235.6</v>
      </c>
      <c r="R1560">
        <v>1515</v>
      </c>
      <c r="S1560">
        <f t="shared" si="67"/>
        <v>356934</v>
      </c>
      <c r="T1560" t="s">
        <v>27</v>
      </c>
      <c r="U1560" t="s">
        <v>40</v>
      </c>
    </row>
    <row r="1561" spans="1:21" x14ac:dyDescent="0.3">
      <c r="A1561">
        <v>16871</v>
      </c>
      <c r="B1561" s="1" t="s">
        <v>3176</v>
      </c>
      <c r="C1561" t="s">
        <v>65</v>
      </c>
      <c r="D1561" t="s">
        <v>66</v>
      </c>
      <c r="E1561" s="2" t="s">
        <v>24</v>
      </c>
      <c r="F1561" s="1">
        <v>0.56805555555555554</v>
      </c>
      <c r="G1561" s="2">
        <v>41993</v>
      </c>
      <c r="H1561" s="1" t="s">
        <v>25</v>
      </c>
      <c r="I1561">
        <v>7.5</v>
      </c>
      <c r="J1561">
        <v>4059</v>
      </c>
      <c r="K1561">
        <f t="shared" si="68"/>
        <v>30442.5</v>
      </c>
      <c r="L1561" t="s">
        <v>3177</v>
      </c>
      <c r="M1561" t="s">
        <v>65</v>
      </c>
      <c r="N1561" t="s">
        <v>66</v>
      </c>
      <c r="O1561" s="2" t="s">
        <v>24</v>
      </c>
      <c r="P1561" s="1">
        <v>0.56805555555555554</v>
      </c>
      <c r="Q1561">
        <v>7.5</v>
      </c>
      <c r="R1561">
        <v>4059</v>
      </c>
      <c r="S1561">
        <f t="shared" si="67"/>
        <v>30442.5</v>
      </c>
      <c r="T1561" t="s">
        <v>34</v>
      </c>
      <c r="U1561" t="s">
        <v>19</v>
      </c>
    </row>
    <row r="1562" spans="1:21" x14ac:dyDescent="0.3">
      <c r="A1562">
        <v>114677</v>
      </c>
      <c r="B1562" s="1" t="s">
        <v>3178</v>
      </c>
      <c r="C1562" t="s">
        <v>22</v>
      </c>
      <c r="D1562" t="s">
        <v>23</v>
      </c>
      <c r="E1562" s="2" t="s">
        <v>24</v>
      </c>
      <c r="F1562" s="1">
        <v>0.56805555555555554</v>
      </c>
      <c r="G1562" s="2">
        <v>41993</v>
      </c>
      <c r="H1562" s="1" t="s">
        <v>32</v>
      </c>
      <c r="I1562">
        <v>562</v>
      </c>
      <c r="J1562">
        <v>43</v>
      </c>
      <c r="K1562">
        <f t="shared" si="68"/>
        <v>24166</v>
      </c>
      <c r="L1562" t="s">
        <v>3179</v>
      </c>
      <c r="M1562" t="s">
        <v>22</v>
      </c>
      <c r="N1562" t="s">
        <v>23</v>
      </c>
      <c r="O1562" s="2" t="s">
        <v>24</v>
      </c>
      <c r="P1562" s="1">
        <v>0.56805555555555554</v>
      </c>
      <c r="Q1562">
        <v>562</v>
      </c>
      <c r="R1562">
        <v>43</v>
      </c>
      <c r="S1562">
        <f t="shared" si="67"/>
        <v>24166</v>
      </c>
      <c r="T1562" t="s">
        <v>34</v>
      </c>
      <c r="U1562" t="s">
        <v>19</v>
      </c>
    </row>
    <row r="1563" spans="1:21" x14ac:dyDescent="0.3">
      <c r="A1563">
        <v>180141</v>
      </c>
      <c r="B1563" s="1" t="s">
        <v>3180</v>
      </c>
      <c r="C1563" t="s">
        <v>30</v>
      </c>
      <c r="D1563" t="s">
        <v>31</v>
      </c>
      <c r="E1563" s="2" t="s">
        <v>24</v>
      </c>
      <c r="F1563" s="1">
        <v>0.56805555555555554</v>
      </c>
      <c r="G1563" s="2">
        <v>41993</v>
      </c>
      <c r="H1563" s="1" t="s">
        <v>25</v>
      </c>
      <c r="I1563">
        <v>443.35</v>
      </c>
      <c r="J1563">
        <v>1220</v>
      </c>
      <c r="K1563">
        <f t="shared" si="68"/>
        <v>540887</v>
      </c>
      <c r="L1563" t="s">
        <v>3181</v>
      </c>
      <c r="M1563" t="s">
        <v>30</v>
      </c>
      <c r="N1563" t="s">
        <v>31</v>
      </c>
      <c r="O1563" s="2" t="s">
        <v>24</v>
      </c>
      <c r="P1563" s="1">
        <v>0.56805555555555554</v>
      </c>
      <c r="Q1563">
        <v>443.35</v>
      </c>
      <c r="R1563">
        <v>1220</v>
      </c>
      <c r="S1563">
        <f t="shared" si="67"/>
        <v>540887</v>
      </c>
      <c r="T1563" t="s">
        <v>34</v>
      </c>
      <c r="U1563" t="s">
        <v>19</v>
      </c>
    </row>
    <row r="1564" spans="1:21" x14ac:dyDescent="0.3">
      <c r="A1564">
        <v>355995</v>
      </c>
      <c r="B1564" s="1" t="s">
        <v>3182</v>
      </c>
      <c r="C1564" t="s">
        <v>46</v>
      </c>
      <c r="D1564" t="s">
        <v>47</v>
      </c>
      <c r="E1564" s="2" t="s">
        <v>24</v>
      </c>
      <c r="F1564" s="1">
        <v>0.56805555555555554</v>
      </c>
      <c r="G1564" s="2">
        <v>41993</v>
      </c>
      <c r="H1564" s="1" t="s">
        <v>25</v>
      </c>
      <c r="I1564">
        <v>1708</v>
      </c>
      <c r="J1564">
        <v>305</v>
      </c>
      <c r="K1564">
        <f t="shared" si="68"/>
        <v>520940</v>
      </c>
      <c r="L1564" t="s">
        <v>3183</v>
      </c>
      <c r="M1564" t="s">
        <v>46</v>
      </c>
      <c r="N1564" t="s">
        <v>47</v>
      </c>
      <c r="O1564" s="2" t="s">
        <v>24</v>
      </c>
      <c r="P1564" s="1">
        <v>0.56805555555555554</v>
      </c>
      <c r="Q1564">
        <v>1708</v>
      </c>
      <c r="R1564">
        <v>305</v>
      </c>
      <c r="S1564">
        <f t="shared" si="67"/>
        <v>520940</v>
      </c>
      <c r="T1564" t="s">
        <v>34</v>
      </c>
      <c r="U1564" t="s">
        <v>19</v>
      </c>
    </row>
    <row r="1565" spans="1:21" x14ac:dyDescent="0.3">
      <c r="A1565">
        <v>432901</v>
      </c>
      <c r="B1565" s="1" t="s">
        <v>3184</v>
      </c>
      <c r="C1565" t="s">
        <v>50</v>
      </c>
      <c r="D1565" t="s">
        <v>51</v>
      </c>
      <c r="E1565" s="2" t="s">
        <v>24</v>
      </c>
      <c r="F1565" s="1">
        <v>0.56805555555555554</v>
      </c>
      <c r="G1565" s="2">
        <v>41993</v>
      </c>
      <c r="H1565" s="1" t="s">
        <v>25</v>
      </c>
      <c r="I1565">
        <v>1385</v>
      </c>
      <c r="J1565">
        <v>580</v>
      </c>
      <c r="K1565">
        <f t="shared" si="68"/>
        <v>803300</v>
      </c>
      <c r="L1565" t="s">
        <v>3185</v>
      </c>
      <c r="M1565" t="s">
        <v>50</v>
      </c>
      <c r="N1565" t="s">
        <v>53</v>
      </c>
      <c r="O1565" s="2" t="s">
        <v>24</v>
      </c>
      <c r="P1565" s="1">
        <v>0.56805555555555554</v>
      </c>
      <c r="Q1565">
        <v>1385</v>
      </c>
      <c r="R1565">
        <v>580</v>
      </c>
      <c r="S1565">
        <f t="shared" si="67"/>
        <v>803300</v>
      </c>
      <c r="T1565" t="s">
        <v>27</v>
      </c>
      <c r="U1565" t="s">
        <v>54</v>
      </c>
    </row>
    <row r="1566" spans="1:21" x14ac:dyDescent="0.3">
      <c r="A1566">
        <v>6668493</v>
      </c>
      <c r="B1566" s="1" t="s">
        <v>3186</v>
      </c>
      <c r="C1566" t="s">
        <v>60</v>
      </c>
      <c r="D1566" t="s">
        <v>61</v>
      </c>
      <c r="E1566" s="2" t="s">
        <v>24</v>
      </c>
      <c r="F1566" s="1">
        <v>0.56805555555555554</v>
      </c>
      <c r="G1566" s="2">
        <v>41993</v>
      </c>
      <c r="H1566" s="1" t="s">
        <v>25</v>
      </c>
      <c r="I1566">
        <v>235.8</v>
      </c>
      <c r="J1566">
        <v>7341</v>
      </c>
      <c r="K1566">
        <f t="shared" si="68"/>
        <v>1731007.8</v>
      </c>
      <c r="L1566" t="s">
        <v>3187</v>
      </c>
      <c r="M1566" t="s">
        <v>60</v>
      </c>
      <c r="N1566" t="s">
        <v>61</v>
      </c>
      <c r="O1566" s="2" t="s">
        <v>24</v>
      </c>
      <c r="P1566" s="1">
        <v>0.56805555555555554</v>
      </c>
      <c r="Q1566">
        <v>235.8</v>
      </c>
      <c r="R1566">
        <v>7341</v>
      </c>
      <c r="S1566">
        <f t="shared" si="67"/>
        <v>1731007.8</v>
      </c>
      <c r="T1566" t="s">
        <v>34</v>
      </c>
      <c r="U1566" t="s">
        <v>19</v>
      </c>
    </row>
    <row r="1567" spans="1:21" x14ac:dyDescent="0.3">
      <c r="A1567">
        <v>180142</v>
      </c>
      <c r="B1567" s="1" t="s">
        <v>3188</v>
      </c>
      <c r="C1567" t="s">
        <v>30</v>
      </c>
      <c r="D1567" t="s">
        <v>31</v>
      </c>
      <c r="E1567" s="2" t="s">
        <v>24</v>
      </c>
      <c r="F1567" s="1">
        <v>0.56874999999999998</v>
      </c>
      <c r="G1567" s="2">
        <v>41993</v>
      </c>
      <c r="H1567" s="1" t="s">
        <v>32</v>
      </c>
      <c r="I1567">
        <v>442.6</v>
      </c>
      <c r="J1567">
        <v>2468</v>
      </c>
      <c r="K1567">
        <f t="shared" si="68"/>
        <v>1092336.8</v>
      </c>
      <c r="L1567" t="s">
        <v>3189</v>
      </c>
      <c r="M1567" t="s">
        <v>30</v>
      </c>
      <c r="N1567" t="s">
        <v>31</v>
      </c>
      <c r="O1567" s="2" t="s">
        <v>24</v>
      </c>
      <c r="P1567" s="1">
        <v>0.56874999999999998</v>
      </c>
      <c r="Q1567">
        <v>442.6</v>
      </c>
      <c r="R1567">
        <v>2468</v>
      </c>
      <c r="S1567">
        <f t="shared" si="67"/>
        <v>1092336.8</v>
      </c>
      <c r="T1567" t="s">
        <v>34</v>
      </c>
      <c r="U1567" t="s">
        <v>19</v>
      </c>
    </row>
    <row r="1568" spans="1:21" x14ac:dyDescent="0.3">
      <c r="A1568">
        <v>432902</v>
      </c>
      <c r="B1568" s="1" t="s">
        <v>3190</v>
      </c>
      <c r="C1568" t="s">
        <v>50</v>
      </c>
      <c r="D1568" t="s">
        <v>51</v>
      </c>
      <c r="E1568" s="2" t="s">
        <v>24</v>
      </c>
      <c r="F1568" s="1">
        <v>0.56874999999999998</v>
      </c>
      <c r="G1568" s="2">
        <v>41993</v>
      </c>
      <c r="H1568" s="1" t="s">
        <v>32</v>
      </c>
      <c r="I1568">
        <v>1384.9</v>
      </c>
      <c r="J1568">
        <v>78</v>
      </c>
      <c r="K1568">
        <f t="shared" si="68"/>
        <v>108022.20000000001</v>
      </c>
      <c r="L1568" t="s">
        <v>3191</v>
      </c>
      <c r="M1568" t="s">
        <v>50</v>
      </c>
      <c r="N1568" t="s">
        <v>51</v>
      </c>
      <c r="O1568" s="2" t="s">
        <v>24</v>
      </c>
      <c r="P1568" s="1">
        <v>0.56874999999999998</v>
      </c>
      <c r="Q1568">
        <v>1384.9</v>
      </c>
      <c r="R1568">
        <v>78</v>
      </c>
      <c r="S1568">
        <f t="shared" si="67"/>
        <v>108022.20000000001</v>
      </c>
      <c r="T1568" t="s">
        <v>34</v>
      </c>
      <c r="U1568" t="s">
        <v>19</v>
      </c>
    </row>
    <row r="1569" spans="1:21" x14ac:dyDescent="0.3">
      <c r="A1569">
        <v>6668494</v>
      </c>
      <c r="B1569" s="1" t="s">
        <v>3192</v>
      </c>
      <c r="C1569" t="s">
        <v>60</v>
      </c>
      <c r="D1569" t="s">
        <v>61</v>
      </c>
      <c r="E1569" s="2" t="s">
        <v>24</v>
      </c>
      <c r="F1569" s="1">
        <v>0.56874999999999998</v>
      </c>
      <c r="G1569" s="2">
        <v>41993</v>
      </c>
      <c r="H1569" s="1" t="s">
        <v>32</v>
      </c>
      <c r="I1569">
        <v>235.9</v>
      </c>
      <c r="J1569">
        <v>583</v>
      </c>
      <c r="K1569">
        <f t="shared" si="68"/>
        <v>137529.70000000001</v>
      </c>
      <c r="L1569" t="s">
        <v>3193</v>
      </c>
      <c r="M1569" t="s">
        <v>60</v>
      </c>
      <c r="N1569" t="s">
        <v>61</v>
      </c>
      <c r="O1569" s="2" t="s">
        <v>24</v>
      </c>
      <c r="P1569" s="1">
        <v>0.56874999999999998</v>
      </c>
      <c r="Q1569">
        <v>235.9</v>
      </c>
      <c r="R1569">
        <v>583</v>
      </c>
      <c r="S1569">
        <f t="shared" si="67"/>
        <v>137529.70000000001</v>
      </c>
      <c r="T1569" t="s">
        <v>34</v>
      </c>
      <c r="U1569" t="s">
        <v>19</v>
      </c>
    </row>
    <row r="1570" spans="1:21" x14ac:dyDescent="0.3">
      <c r="A1570">
        <v>180143</v>
      </c>
      <c r="B1570" s="1" t="s">
        <v>3194</v>
      </c>
      <c r="C1570" t="s">
        <v>30</v>
      </c>
      <c r="D1570" t="s">
        <v>31</v>
      </c>
      <c r="E1570" s="2" t="s">
        <v>24</v>
      </c>
      <c r="F1570" s="1">
        <v>0.56944444444444442</v>
      </c>
      <c r="G1570" s="2">
        <v>41993</v>
      </c>
      <c r="H1570" s="1" t="s">
        <v>25</v>
      </c>
      <c r="I1570">
        <v>442.45</v>
      </c>
      <c r="J1570">
        <v>1155</v>
      </c>
      <c r="K1570">
        <f t="shared" si="68"/>
        <v>511029.75</v>
      </c>
      <c r="L1570" t="s">
        <v>3195</v>
      </c>
      <c r="M1570" t="s">
        <v>30</v>
      </c>
      <c r="N1570" t="s">
        <v>31</v>
      </c>
      <c r="O1570" s="2" t="s">
        <v>24</v>
      </c>
      <c r="P1570" s="1">
        <v>0.56944444444444442</v>
      </c>
      <c r="Q1570">
        <v>442.45</v>
      </c>
      <c r="R1570">
        <v>1155</v>
      </c>
      <c r="S1570">
        <f t="shared" ref="S1570:S1633" si="69">Q1570*R1570</f>
        <v>511029.75</v>
      </c>
      <c r="T1570" t="s">
        <v>34</v>
      </c>
      <c r="U1570" t="s">
        <v>19</v>
      </c>
    </row>
    <row r="1571" spans="1:21" x14ac:dyDescent="0.3">
      <c r="A1571">
        <v>253480</v>
      </c>
      <c r="B1571" s="1" t="s">
        <v>3196</v>
      </c>
      <c r="C1571" t="s">
        <v>36</v>
      </c>
      <c r="D1571" t="s">
        <v>37</v>
      </c>
      <c r="E1571" s="2" t="s">
        <v>24</v>
      </c>
      <c r="F1571" s="1">
        <v>0.56944444444444442</v>
      </c>
      <c r="G1571" s="2">
        <v>41993</v>
      </c>
      <c r="H1571" s="1" t="s">
        <v>25</v>
      </c>
      <c r="I1571">
        <v>1182</v>
      </c>
      <c r="J1571">
        <v>125</v>
      </c>
      <c r="K1571">
        <f t="shared" si="68"/>
        <v>147750</v>
      </c>
      <c r="L1571" t="s">
        <v>3197</v>
      </c>
      <c r="M1571" t="s">
        <v>36</v>
      </c>
      <c r="N1571" t="s">
        <v>37</v>
      </c>
      <c r="O1571" s="2" t="s">
        <v>24</v>
      </c>
      <c r="P1571" s="1">
        <v>0.56944444444444442</v>
      </c>
      <c r="Q1571">
        <v>1182</v>
      </c>
      <c r="R1571">
        <v>125</v>
      </c>
      <c r="S1571">
        <f t="shared" si="69"/>
        <v>147750</v>
      </c>
      <c r="T1571" t="s">
        <v>34</v>
      </c>
      <c r="U1571" t="s">
        <v>19</v>
      </c>
    </row>
    <row r="1572" spans="1:21" x14ac:dyDescent="0.3">
      <c r="A1572">
        <v>432903</v>
      </c>
      <c r="B1572" s="1" t="s">
        <v>3198</v>
      </c>
      <c r="C1572" t="s">
        <v>50</v>
      </c>
      <c r="D1572" t="s">
        <v>51</v>
      </c>
      <c r="E1572" s="2" t="s">
        <v>24</v>
      </c>
      <c r="F1572" s="1">
        <v>0.56944444444444442</v>
      </c>
      <c r="G1572" s="2">
        <v>41993</v>
      </c>
      <c r="H1572" s="1" t="s">
        <v>25</v>
      </c>
      <c r="I1572">
        <v>1385</v>
      </c>
      <c r="J1572">
        <v>321</v>
      </c>
      <c r="K1572">
        <f t="shared" si="68"/>
        <v>444585</v>
      </c>
      <c r="L1572" t="s">
        <v>3199</v>
      </c>
      <c r="M1572" t="s">
        <v>50</v>
      </c>
      <c r="N1572" t="s">
        <v>53</v>
      </c>
      <c r="O1572" s="2" t="s">
        <v>24</v>
      </c>
      <c r="P1572" s="1">
        <v>0.56944444444444442</v>
      </c>
      <c r="Q1572">
        <v>1385</v>
      </c>
      <c r="R1572">
        <v>321</v>
      </c>
      <c r="S1572">
        <f t="shared" si="69"/>
        <v>444585</v>
      </c>
      <c r="T1572" t="s">
        <v>27</v>
      </c>
      <c r="U1572" t="s">
        <v>54</v>
      </c>
    </row>
    <row r="1573" spans="1:21" x14ac:dyDescent="0.3">
      <c r="A1573">
        <v>510909</v>
      </c>
      <c r="B1573" s="1" t="s">
        <v>3200</v>
      </c>
      <c r="C1573" t="s">
        <v>56</v>
      </c>
      <c r="D1573" t="s">
        <v>57</v>
      </c>
      <c r="E1573" s="2" t="s">
        <v>24</v>
      </c>
      <c r="F1573" s="1">
        <v>0.56944444444444442</v>
      </c>
      <c r="G1573" s="2">
        <v>41993</v>
      </c>
      <c r="H1573" s="1" t="s">
        <v>25</v>
      </c>
      <c r="I1573">
        <v>445.2</v>
      </c>
      <c r="J1573">
        <v>4447</v>
      </c>
      <c r="K1573">
        <f t="shared" si="68"/>
        <v>1979804.4</v>
      </c>
      <c r="L1573" t="s">
        <v>3201</v>
      </c>
      <c r="M1573" t="s">
        <v>56</v>
      </c>
      <c r="N1573" t="s">
        <v>57</v>
      </c>
      <c r="O1573" s="2" t="s">
        <v>24</v>
      </c>
      <c r="P1573" s="1">
        <v>0.56944444444444442</v>
      </c>
      <c r="Q1573">
        <v>445.2</v>
      </c>
      <c r="R1573">
        <v>4447</v>
      </c>
      <c r="S1573">
        <f t="shared" si="69"/>
        <v>1979804.4</v>
      </c>
      <c r="T1573" t="s">
        <v>34</v>
      </c>
      <c r="U1573" t="s">
        <v>19</v>
      </c>
    </row>
    <row r="1574" spans="1:21" x14ac:dyDescent="0.3">
      <c r="A1574">
        <v>6668495</v>
      </c>
      <c r="B1574" s="1" t="s">
        <v>3202</v>
      </c>
      <c r="C1574" t="s">
        <v>60</v>
      </c>
      <c r="D1574" t="s">
        <v>61</v>
      </c>
      <c r="E1574" s="2" t="s">
        <v>24</v>
      </c>
      <c r="F1574" s="1">
        <v>0.56944444444444442</v>
      </c>
      <c r="G1574" s="2">
        <v>41993</v>
      </c>
      <c r="H1574" s="1" t="s">
        <v>32</v>
      </c>
      <c r="I1574">
        <v>235.7</v>
      </c>
      <c r="J1574">
        <v>534</v>
      </c>
      <c r="K1574">
        <f t="shared" si="68"/>
        <v>125863.79999999999</v>
      </c>
      <c r="L1574" t="s">
        <v>3203</v>
      </c>
      <c r="M1574" t="s">
        <v>60</v>
      </c>
      <c r="N1574" t="s">
        <v>61</v>
      </c>
      <c r="O1574" s="2" t="s">
        <v>24</v>
      </c>
      <c r="P1574" s="1">
        <v>0.56944444444444442</v>
      </c>
      <c r="Q1574">
        <v>235.7</v>
      </c>
      <c r="R1574">
        <v>534</v>
      </c>
      <c r="S1574">
        <f t="shared" si="69"/>
        <v>125863.79999999999</v>
      </c>
      <c r="T1574" t="s">
        <v>34</v>
      </c>
      <c r="U1574" t="s">
        <v>19</v>
      </c>
    </row>
    <row r="1575" spans="1:21" x14ac:dyDescent="0.3">
      <c r="A1575">
        <v>180144</v>
      </c>
      <c r="B1575" s="1" t="s">
        <v>3204</v>
      </c>
      <c r="C1575" t="s">
        <v>30</v>
      </c>
      <c r="D1575" t="s">
        <v>31</v>
      </c>
      <c r="E1575" s="2" t="s">
        <v>24</v>
      </c>
      <c r="F1575" s="1">
        <v>0.57013888888888886</v>
      </c>
      <c r="G1575" s="2">
        <v>41993</v>
      </c>
      <c r="H1575" s="1" t="s">
        <v>25</v>
      </c>
      <c r="I1575">
        <v>442.4</v>
      </c>
      <c r="J1575">
        <v>4350</v>
      </c>
      <c r="K1575">
        <f t="shared" si="68"/>
        <v>1924440</v>
      </c>
      <c r="L1575" t="s">
        <v>3205</v>
      </c>
      <c r="M1575" t="s">
        <v>30</v>
      </c>
      <c r="N1575" t="s">
        <v>31</v>
      </c>
      <c r="O1575" s="2" t="s">
        <v>24</v>
      </c>
      <c r="P1575" s="1">
        <v>0.57013888888888886</v>
      </c>
      <c r="Q1575">
        <v>442.4</v>
      </c>
      <c r="R1575">
        <v>4350</v>
      </c>
      <c r="S1575">
        <f t="shared" si="69"/>
        <v>1924440</v>
      </c>
      <c r="T1575" t="s">
        <v>34</v>
      </c>
      <c r="U1575" t="s">
        <v>19</v>
      </c>
    </row>
    <row r="1576" spans="1:21" x14ac:dyDescent="0.3">
      <c r="A1576">
        <v>510910</v>
      </c>
      <c r="B1576" s="1" t="s">
        <v>3206</v>
      </c>
      <c r="C1576" t="s">
        <v>56</v>
      </c>
      <c r="D1576" t="s">
        <v>57</v>
      </c>
      <c r="E1576" s="2" t="s">
        <v>24</v>
      </c>
      <c r="F1576" s="1">
        <v>0.57013888888888886</v>
      </c>
      <c r="G1576" s="2">
        <v>41993</v>
      </c>
      <c r="H1576" s="1" t="s">
        <v>25</v>
      </c>
      <c r="I1576">
        <v>445.2</v>
      </c>
      <c r="J1576">
        <v>1562</v>
      </c>
      <c r="K1576">
        <f t="shared" si="68"/>
        <v>695402.4</v>
      </c>
      <c r="L1576" t="s">
        <v>3207</v>
      </c>
      <c r="M1576" t="s">
        <v>56</v>
      </c>
      <c r="N1576" t="s">
        <v>165</v>
      </c>
      <c r="O1576" s="2" t="s">
        <v>24</v>
      </c>
      <c r="P1576" s="1">
        <v>0.57013888888888886</v>
      </c>
      <c r="Q1576">
        <v>445.2</v>
      </c>
      <c r="R1576">
        <v>1562</v>
      </c>
      <c r="S1576">
        <f t="shared" si="69"/>
        <v>695402.4</v>
      </c>
      <c r="T1576" t="s">
        <v>27</v>
      </c>
      <c r="U1576" t="s">
        <v>54</v>
      </c>
    </row>
    <row r="1577" spans="1:21" x14ac:dyDescent="0.3">
      <c r="A1577">
        <v>6668496</v>
      </c>
      <c r="B1577" s="1" t="s">
        <v>3208</v>
      </c>
      <c r="C1577" t="s">
        <v>60</v>
      </c>
      <c r="D1577" t="s">
        <v>61</v>
      </c>
      <c r="E1577" s="2" t="s">
        <v>24</v>
      </c>
      <c r="F1577" s="1">
        <v>0.57013888888888886</v>
      </c>
      <c r="G1577" s="2">
        <v>41993</v>
      </c>
      <c r="H1577" s="1" t="s">
        <v>25</v>
      </c>
      <c r="I1577">
        <v>235.7</v>
      </c>
      <c r="J1577">
        <v>580</v>
      </c>
      <c r="K1577">
        <f t="shared" si="68"/>
        <v>136706</v>
      </c>
      <c r="L1577" t="s">
        <v>3209</v>
      </c>
      <c r="M1577" t="s">
        <v>60</v>
      </c>
      <c r="N1577" t="s">
        <v>61</v>
      </c>
      <c r="O1577" s="2" t="s">
        <v>24</v>
      </c>
      <c r="P1577" s="1">
        <v>0.57013888888888886</v>
      </c>
      <c r="Q1577">
        <v>235.7</v>
      </c>
      <c r="R1577">
        <v>580</v>
      </c>
      <c r="S1577">
        <f t="shared" si="69"/>
        <v>136706</v>
      </c>
      <c r="T1577" t="s">
        <v>34</v>
      </c>
      <c r="U1577" t="s">
        <v>19</v>
      </c>
    </row>
    <row r="1578" spans="1:21" x14ac:dyDescent="0.3">
      <c r="A1578">
        <v>180145</v>
      </c>
      <c r="B1578" s="1" t="s">
        <v>3210</v>
      </c>
      <c r="C1578" t="s">
        <v>30</v>
      </c>
      <c r="D1578" t="s">
        <v>31</v>
      </c>
      <c r="E1578" s="2" t="s">
        <v>24</v>
      </c>
      <c r="F1578" s="1">
        <v>0.5708333333333333</v>
      </c>
      <c r="G1578" s="2">
        <v>41993</v>
      </c>
      <c r="H1578" s="1" t="s">
        <v>32</v>
      </c>
      <c r="I1578">
        <v>442</v>
      </c>
      <c r="J1578">
        <v>2055</v>
      </c>
      <c r="K1578">
        <f t="shared" si="68"/>
        <v>908310</v>
      </c>
      <c r="L1578" t="s">
        <v>3211</v>
      </c>
      <c r="M1578" t="s">
        <v>30</v>
      </c>
      <c r="N1578" t="s">
        <v>31</v>
      </c>
      <c r="O1578" s="2" t="s">
        <v>24</v>
      </c>
      <c r="P1578" s="1">
        <v>0.5708333333333333</v>
      </c>
      <c r="Q1578">
        <v>442</v>
      </c>
      <c r="R1578">
        <v>2055</v>
      </c>
      <c r="S1578">
        <f t="shared" si="69"/>
        <v>908310</v>
      </c>
      <c r="T1578" t="s">
        <v>34</v>
      </c>
      <c r="U1578" t="s">
        <v>19</v>
      </c>
    </row>
    <row r="1579" spans="1:21" x14ac:dyDescent="0.3">
      <c r="A1579">
        <v>355999</v>
      </c>
      <c r="B1579" s="1" t="s">
        <v>3212</v>
      </c>
      <c r="C1579" t="s">
        <v>46</v>
      </c>
      <c r="D1579" t="s">
        <v>47</v>
      </c>
      <c r="E1579" s="2" t="s">
        <v>24</v>
      </c>
      <c r="F1579" s="1">
        <v>0.5708333333333333</v>
      </c>
      <c r="G1579" s="2">
        <v>41993</v>
      </c>
      <c r="H1579" s="1" t="s">
        <v>25</v>
      </c>
      <c r="I1579">
        <v>1707.95</v>
      </c>
      <c r="J1579">
        <v>108</v>
      </c>
      <c r="K1579">
        <f t="shared" si="68"/>
        <v>184458.6</v>
      </c>
      <c r="L1579" t="s">
        <v>3213</v>
      </c>
      <c r="M1579" t="s">
        <v>46</v>
      </c>
      <c r="N1579" t="s">
        <v>47</v>
      </c>
      <c r="O1579" s="2" t="s">
        <v>24</v>
      </c>
      <c r="P1579" s="1">
        <v>0.5708333333333333</v>
      </c>
      <c r="Q1579">
        <v>1707.95</v>
      </c>
      <c r="R1579">
        <v>108</v>
      </c>
      <c r="S1579">
        <f t="shared" si="69"/>
        <v>184458.6</v>
      </c>
      <c r="T1579" t="s">
        <v>34</v>
      </c>
      <c r="U1579" t="s">
        <v>19</v>
      </c>
    </row>
    <row r="1580" spans="1:21" x14ac:dyDescent="0.3">
      <c r="A1580">
        <v>432905</v>
      </c>
      <c r="B1580" s="1" t="s">
        <v>3214</v>
      </c>
      <c r="C1580" t="s">
        <v>50</v>
      </c>
      <c r="D1580" t="s">
        <v>51</v>
      </c>
      <c r="E1580" s="2" t="s">
        <v>24</v>
      </c>
      <c r="F1580" s="1">
        <v>0.5708333333333333</v>
      </c>
      <c r="G1580" s="2">
        <v>41993</v>
      </c>
      <c r="H1580" s="1" t="s">
        <v>32</v>
      </c>
      <c r="I1580">
        <v>1386.9</v>
      </c>
      <c r="J1580">
        <v>973</v>
      </c>
      <c r="K1580">
        <f t="shared" si="68"/>
        <v>1349453.7000000002</v>
      </c>
      <c r="L1580" t="s">
        <v>3215</v>
      </c>
      <c r="M1580" t="s">
        <v>50</v>
      </c>
      <c r="N1580" t="s">
        <v>51</v>
      </c>
      <c r="O1580" s="2" t="s">
        <v>24</v>
      </c>
      <c r="P1580" s="1">
        <v>0.5708333333333333</v>
      </c>
      <c r="Q1580">
        <v>1386.9</v>
      </c>
      <c r="R1580">
        <v>973</v>
      </c>
      <c r="S1580">
        <f t="shared" si="69"/>
        <v>1349453.7000000002</v>
      </c>
      <c r="T1580" t="s">
        <v>34</v>
      </c>
      <c r="U1580" t="s">
        <v>19</v>
      </c>
    </row>
    <row r="1581" spans="1:21" x14ac:dyDescent="0.3">
      <c r="A1581">
        <v>510911</v>
      </c>
      <c r="B1581" s="1" t="s">
        <v>3216</v>
      </c>
      <c r="C1581" t="s">
        <v>56</v>
      </c>
      <c r="D1581" t="s">
        <v>57</v>
      </c>
      <c r="E1581" s="2" t="s">
        <v>24</v>
      </c>
      <c r="F1581" s="1">
        <v>0.5708333333333333</v>
      </c>
      <c r="G1581" s="2">
        <v>41993</v>
      </c>
      <c r="H1581" s="1" t="s">
        <v>25</v>
      </c>
      <c r="I1581">
        <v>445.3</v>
      </c>
      <c r="J1581">
        <v>9573</v>
      </c>
      <c r="K1581">
        <f t="shared" si="68"/>
        <v>4262856.9000000004</v>
      </c>
      <c r="L1581" t="s">
        <v>3217</v>
      </c>
      <c r="M1581" t="s">
        <v>56</v>
      </c>
      <c r="N1581" t="s">
        <v>57</v>
      </c>
      <c r="O1581" s="2" t="s">
        <v>24</v>
      </c>
      <c r="P1581" s="1">
        <v>0.5708333333333333</v>
      </c>
      <c r="Q1581">
        <v>445.3</v>
      </c>
      <c r="R1581">
        <v>9573</v>
      </c>
      <c r="S1581">
        <f t="shared" si="69"/>
        <v>4262856.9000000004</v>
      </c>
      <c r="T1581" t="s">
        <v>34</v>
      </c>
      <c r="U1581" t="s">
        <v>19</v>
      </c>
    </row>
    <row r="1582" spans="1:21" x14ac:dyDescent="0.3">
      <c r="A1582">
        <v>6668497</v>
      </c>
      <c r="B1582" s="1" t="s">
        <v>3218</v>
      </c>
      <c r="C1582" t="s">
        <v>60</v>
      </c>
      <c r="D1582" t="s">
        <v>61</v>
      </c>
      <c r="E1582" s="2" t="s">
        <v>24</v>
      </c>
      <c r="F1582" s="1">
        <v>0.5708333333333333</v>
      </c>
      <c r="G1582" s="2">
        <v>41993</v>
      </c>
      <c r="H1582" s="1" t="s">
        <v>25</v>
      </c>
      <c r="I1582">
        <v>235.95</v>
      </c>
      <c r="J1582">
        <v>2111</v>
      </c>
      <c r="K1582">
        <f t="shared" si="68"/>
        <v>498090.44999999995</v>
      </c>
      <c r="L1582" t="s">
        <v>3219</v>
      </c>
      <c r="M1582" t="s">
        <v>60</v>
      </c>
      <c r="N1582" t="s">
        <v>61</v>
      </c>
      <c r="O1582" s="2" t="s">
        <v>24</v>
      </c>
      <c r="P1582" s="1">
        <v>0.5708333333333333</v>
      </c>
      <c r="Q1582">
        <v>235.95</v>
      </c>
      <c r="R1582">
        <v>2111</v>
      </c>
      <c r="S1582">
        <f t="shared" si="69"/>
        <v>498090.44999999995</v>
      </c>
      <c r="T1582" t="s">
        <v>34</v>
      </c>
      <c r="U1582" t="s">
        <v>19</v>
      </c>
    </row>
    <row r="1583" spans="1:21" x14ac:dyDescent="0.3">
      <c r="A1583">
        <v>180146</v>
      </c>
      <c r="B1583" s="1" t="s">
        <v>3220</v>
      </c>
      <c r="C1583" t="s">
        <v>30</v>
      </c>
      <c r="D1583" t="s">
        <v>31</v>
      </c>
      <c r="E1583" s="2" t="s">
        <v>24</v>
      </c>
      <c r="F1583" s="1">
        <v>0.57152777777777775</v>
      </c>
      <c r="G1583" s="2">
        <v>41993</v>
      </c>
      <c r="H1583" s="1" t="s">
        <v>25</v>
      </c>
      <c r="I1583">
        <v>441.9</v>
      </c>
      <c r="J1583">
        <v>837</v>
      </c>
      <c r="K1583">
        <f t="shared" si="68"/>
        <v>369870.3</v>
      </c>
      <c r="L1583" t="s">
        <v>3221</v>
      </c>
      <c r="M1583" t="s">
        <v>30</v>
      </c>
      <c r="N1583" t="s">
        <v>31</v>
      </c>
      <c r="O1583" s="2" t="s">
        <v>24</v>
      </c>
      <c r="P1583" s="1">
        <v>0.57152777777777775</v>
      </c>
      <c r="Q1583">
        <v>441.9</v>
      </c>
      <c r="R1583">
        <v>837</v>
      </c>
      <c r="S1583">
        <f t="shared" si="69"/>
        <v>369870.3</v>
      </c>
      <c r="T1583" t="s">
        <v>34</v>
      </c>
      <c r="U1583" t="s">
        <v>19</v>
      </c>
    </row>
    <row r="1584" spans="1:21" x14ac:dyDescent="0.3">
      <c r="A1584">
        <v>356000</v>
      </c>
      <c r="B1584" s="1" t="s">
        <v>3222</v>
      </c>
      <c r="C1584" t="s">
        <v>46</v>
      </c>
      <c r="D1584" t="s">
        <v>47</v>
      </c>
      <c r="E1584" s="2" t="s">
        <v>24</v>
      </c>
      <c r="F1584" s="1">
        <v>0.57152777777777775</v>
      </c>
      <c r="G1584" s="2">
        <v>41993</v>
      </c>
      <c r="H1584" s="1" t="s">
        <v>32</v>
      </c>
      <c r="I1584">
        <v>1707.8</v>
      </c>
      <c r="J1584">
        <v>62</v>
      </c>
      <c r="K1584">
        <f t="shared" si="68"/>
        <v>105883.59999999999</v>
      </c>
      <c r="L1584" t="s">
        <v>3223</v>
      </c>
      <c r="M1584" t="s">
        <v>46</v>
      </c>
      <c r="N1584" t="s">
        <v>47</v>
      </c>
      <c r="O1584" s="2" t="s">
        <v>24</v>
      </c>
      <c r="P1584" s="1">
        <v>0.57152777777777775</v>
      </c>
      <c r="Q1584">
        <v>1707.8</v>
      </c>
      <c r="R1584">
        <v>66</v>
      </c>
      <c r="S1584">
        <f t="shared" si="69"/>
        <v>112714.8</v>
      </c>
      <c r="T1584" t="s">
        <v>27</v>
      </c>
      <c r="U1584" t="s">
        <v>28</v>
      </c>
    </row>
    <row r="1585" spans="1:21" x14ac:dyDescent="0.3">
      <c r="A1585">
        <v>432906</v>
      </c>
      <c r="B1585" s="1" t="s">
        <v>3224</v>
      </c>
      <c r="C1585" t="s">
        <v>50</v>
      </c>
      <c r="D1585" t="s">
        <v>51</v>
      </c>
      <c r="E1585" s="2" t="s">
        <v>24</v>
      </c>
      <c r="F1585" s="1">
        <v>0.57152777777777775</v>
      </c>
      <c r="G1585" s="2">
        <v>41993</v>
      </c>
      <c r="H1585" s="1" t="s">
        <v>32</v>
      </c>
      <c r="I1585">
        <v>1385</v>
      </c>
      <c r="J1585">
        <v>1629</v>
      </c>
      <c r="K1585">
        <f t="shared" si="68"/>
        <v>2256165</v>
      </c>
      <c r="L1585" t="s">
        <v>3225</v>
      </c>
      <c r="M1585" t="s">
        <v>50</v>
      </c>
      <c r="N1585" t="s">
        <v>51</v>
      </c>
      <c r="O1585" s="2" t="s">
        <v>24</v>
      </c>
      <c r="P1585" s="1">
        <v>0.57152777777777775</v>
      </c>
      <c r="Q1585">
        <v>1385</v>
      </c>
      <c r="R1585">
        <v>1629</v>
      </c>
      <c r="S1585">
        <f t="shared" si="69"/>
        <v>2256165</v>
      </c>
      <c r="T1585" t="s">
        <v>34</v>
      </c>
      <c r="U1585" t="s">
        <v>19</v>
      </c>
    </row>
    <row r="1586" spans="1:21" x14ac:dyDescent="0.3">
      <c r="A1586">
        <v>510912</v>
      </c>
      <c r="B1586" s="1" t="s">
        <v>3226</v>
      </c>
      <c r="C1586" t="s">
        <v>56</v>
      </c>
      <c r="D1586" t="s">
        <v>57</v>
      </c>
      <c r="E1586" s="2" t="s">
        <v>24</v>
      </c>
      <c r="F1586" s="1">
        <v>0.57152777777777775</v>
      </c>
      <c r="G1586" s="2">
        <v>41993</v>
      </c>
      <c r="H1586" s="1" t="s">
        <v>25</v>
      </c>
      <c r="I1586">
        <v>445.5</v>
      </c>
      <c r="J1586">
        <v>2201</v>
      </c>
      <c r="K1586">
        <f t="shared" si="68"/>
        <v>980545.5</v>
      </c>
      <c r="L1586" t="s">
        <v>3227</v>
      </c>
      <c r="M1586" t="s">
        <v>56</v>
      </c>
      <c r="N1586" t="s">
        <v>57</v>
      </c>
      <c r="O1586" s="2" t="s">
        <v>24</v>
      </c>
      <c r="P1586" s="1">
        <v>0.57152777777777775</v>
      </c>
      <c r="Q1586">
        <v>445.5</v>
      </c>
      <c r="R1586">
        <v>2201</v>
      </c>
      <c r="S1586">
        <f t="shared" si="69"/>
        <v>980545.5</v>
      </c>
      <c r="T1586" t="s">
        <v>34</v>
      </c>
      <c r="U1586" t="s">
        <v>19</v>
      </c>
    </row>
    <row r="1587" spans="1:21" x14ac:dyDescent="0.3">
      <c r="A1587">
        <v>6668498</v>
      </c>
      <c r="B1587" s="1" t="s">
        <v>3228</v>
      </c>
      <c r="C1587" t="s">
        <v>60</v>
      </c>
      <c r="D1587" t="s">
        <v>61</v>
      </c>
      <c r="E1587" s="2" t="s">
        <v>24</v>
      </c>
      <c r="F1587" s="1">
        <v>0.57152777777777775</v>
      </c>
      <c r="G1587" s="2">
        <v>41993</v>
      </c>
      <c r="H1587" s="1" t="s">
        <v>25</v>
      </c>
      <c r="I1587">
        <v>235.95</v>
      </c>
      <c r="J1587">
        <v>1109</v>
      </c>
      <c r="K1587">
        <f t="shared" si="68"/>
        <v>261668.55</v>
      </c>
      <c r="L1587" t="s">
        <v>3229</v>
      </c>
      <c r="M1587" t="s">
        <v>60</v>
      </c>
      <c r="N1587" t="s">
        <v>226</v>
      </c>
      <c r="O1587" s="2" t="s">
        <v>24</v>
      </c>
      <c r="P1587" s="1">
        <v>0.57152777777777775</v>
      </c>
      <c r="Q1587">
        <v>235.95</v>
      </c>
      <c r="R1587">
        <v>1109</v>
      </c>
      <c r="S1587">
        <f t="shared" si="69"/>
        <v>261668.55</v>
      </c>
      <c r="T1587" t="s">
        <v>27</v>
      </c>
      <c r="U1587" t="s">
        <v>54</v>
      </c>
    </row>
    <row r="1588" spans="1:21" x14ac:dyDescent="0.3">
      <c r="A1588">
        <v>114683</v>
      </c>
      <c r="B1588" s="1" t="s">
        <v>3230</v>
      </c>
      <c r="C1588" t="s">
        <v>22</v>
      </c>
      <c r="D1588" t="s">
        <v>23</v>
      </c>
      <c r="E1588" s="2" t="s">
        <v>24</v>
      </c>
      <c r="F1588" s="1">
        <v>0.57222222222222219</v>
      </c>
      <c r="G1588" s="2">
        <v>41993</v>
      </c>
      <c r="H1588" s="1" t="s">
        <v>32</v>
      </c>
      <c r="I1588">
        <v>562</v>
      </c>
      <c r="J1588">
        <v>57</v>
      </c>
      <c r="K1588">
        <f t="shared" si="68"/>
        <v>32034</v>
      </c>
      <c r="L1588" t="s">
        <v>3231</v>
      </c>
      <c r="M1588" t="s">
        <v>22</v>
      </c>
      <c r="N1588" t="s">
        <v>23</v>
      </c>
      <c r="O1588" s="2" t="s">
        <v>24</v>
      </c>
      <c r="P1588" s="1">
        <v>0.57222222222222219</v>
      </c>
      <c r="Q1588">
        <v>562</v>
      </c>
      <c r="R1588">
        <v>57</v>
      </c>
      <c r="S1588">
        <f t="shared" si="69"/>
        <v>32034</v>
      </c>
      <c r="T1588" t="s">
        <v>34</v>
      </c>
      <c r="U1588" t="s">
        <v>19</v>
      </c>
    </row>
    <row r="1589" spans="1:21" x14ac:dyDescent="0.3">
      <c r="A1589">
        <v>180147</v>
      </c>
      <c r="B1589" s="1" t="s">
        <v>3232</v>
      </c>
      <c r="C1589" t="s">
        <v>30</v>
      </c>
      <c r="D1589" t="s">
        <v>31</v>
      </c>
      <c r="E1589" s="2" t="s">
        <v>24</v>
      </c>
      <c r="F1589" s="1">
        <v>0.57222222222222219</v>
      </c>
      <c r="G1589" s="2">
        <v>41993</v>
      </c>
      <c r="H1589" s="1" t="s">
        <v>25</v>
      </c>
      <c r="I1589">
        <v>442.1</v>
      </c>
      <c r="J1589">
        <v>1416</v>
      </c>
      <c r="K1589">
        <f t="shared" si="68"/>
        <v>626013.6</v>
      </c>
      <c r="L1589" t="s">
        <v>3233</v>
      </c>
      <c r="M1589" t="s">
        <v>30</v>
      </c>
      <c r="N1589" t="s">
        <v>31</v>
      </c>
      <c r="O1589" s="2" t="s">
        <v>24</v>
      </c>
      <c r="P1589" s="1">
        <v>0.57222222222222219</v>
      </c>
      <c r="Q1589">
        <v>442.1</v>
      </c>
      <c r="R1589">
        <v>1416</v>
      </c>
      <c r="S1589">
        <f t="shared" si="69"/>
        <v>626013.6</v>
      </c>
      <c r="T1589" t="s">
        <v>34</v>
      </c>
      <c r="U1589" t="s">
        <v>19</v>
      </c>
    </row>
    <row r="1590" spans="1:21" x14ac:dyDescent="0.3">
      <c r="A1590">
        <v>356001</v>
      </c>
      <c r="B1590" s="1" t="s">
        <v>3234</v>
      </c>
      <c r="C1590" t="s">
        <v>46</v>
      </c>
      <c r="D1590" t="s">
        <v>47</v>
      </c>
      <c r="E1590" s="2" t="s">
        <v>24</v>
      </c>
      <c r="F1590" s="1">
        <v>0.57222222222222219</v>
      </c>
      <c r="G1590" s="2">
        <v>41993</v>
      </c>
      <c r="H1590" s="1" t="s">
        <v>25</v>
      </c>
      <c r="I1590">
        <v>1707.65</v>
      </c>
      <c r="J1590">
        <v>109</v>
      </c>
      <c r="K1590">
        <f t="shared" ref="K1590:K1653" si="70">I1590*J1590</f>
        <v>186133.85</v>
      </c>
      <c r="L1590" t="s">
        <v>3235</v>
      </c>
      <c r="M1590" t="s">
        <v>46</v>
      </c>
      <c r="N1590" t="s">
        <v>47</v>
      </c>
      <c r="O1590" s="2" t="s">
        <v>24</v>
      </c>
      <c r="P1590" s="1">
        <v>0.57222222222222219</v>
      </c>
      <c r="Q1590">
        <v>1707.65</v>
      </c>
      <c r="R1590">
        <v>109</v>
      </c>
      <c r="S1590">
        <f t="shared" si="69"/>
        <v>186133.85</v>
      </c>
      <c r="T1590" t="s">
        <v>34</v>
      </c>
      <c r="U1590" t="s">
        <v>19</v>
      </c>
    </row>
    <row r="1591" spans="1:21" x14ac:dyDescent="0.3">
      <c r="A1591">
        <v>432907</v>
      </c>
      <c r="B1591" s="1" t="s">
        <v>3236</v>
      </c>
      <c r="C1591" t="s">
        <v>50</v>
      </c>
      <c r="D1591" t="s">
        <v>51</v>
      </c>
      <c r="E1591" s="2" t="s">
        <v>24</v>
      </c>
      <c r="F1591" s="1">
        <v>0.57222222222222219</v>
      </c>
      <c r="G1591" s="2">
        <v>41993</v>
      </c>
      <c r="H1591" s="1" t="s">
        <v>25</v>
      </c>
      <c r="I1591">
        <v>1385</v>
      </c>
      <c r="J1591">
        <v>1399</v>
      </c>
      <c r="K1591">
        <f t="shared" si="70"/>
        <v>1937615</v>
      </c>
      <c r="L1591" t="s">
        <v>3237</v>
      </c>
      <c r="M1591" t="s">
        <v>50</v>
      </c>
      <c r="N1591" t="s">
        <v>53</v>
      </c>
      <c r="O1591" s="2" t="s">
        <v>24</v>
      </c>
      <c r="P1591" s="1">
        <v>0.57222222222222219</v>
      </c>
      <c r="Q1591">
        <v>1385</v>
      </c>
      <c r="R1591">
        <v>1399</v>
      </c>
      <c r="S1591">
        <f t="shared" si="69"/>
        <v>1937615</v>
      </c>
      <c r="T1591" t="s">
        <v>27</v>
      </c>
      <c r="U1591" t="s">
        <v>54</v>
      </c>
    </row>
    <row r="1592" spans="1:21" x14ac:dyDescent="0.3">
      <c r="A1592">
        <v>510913</v>
      </c>
      <c r="B1592" s="1" t="s">
        <v>159</v>
      </c>
      <c r="C1592" t="s">
        <v>56</v>
      </c>
      <c r="D1592" t="s">
        <v>57</v>
      </c>
      <c r="E1592" s="2" t="s">
        <v>24</v>
      </c>
      <c r="F1592" s="1">
        <v>0.57222222222222219</v>
      </c>
      <c r="G1592" s="2">
        <v>41993</v>
      </c>
      <c r="H1592" s="1" t="s">
        <v>25</v>
      </c>
      <c r="I1592">
        <v>445</v>
      </c>
      <c r="J1592">
        <v>996</v>
      </c>
      <c r="K1592">
        <f t="shared" si="70"/>
        <v>443220</v>
      </c>
      <c r="L1592" t="s">
        <v>3238</v>
      </c>
      <c r="M1592" t="s">
        <v>56</v>
      </c>
      <c r="N1592" t="s">
        <v>57</v>
      </c>
      <c r="O1592" s="2" t="s">
        <v>24</v>
      </c>
      <c r="P1592" s="1">
        <v>0.57222222222222219</v>
      </c>
      <c r="Q1592">
        <v>445</v>
      </c>
      <c r="R1592">
        <v>996</v>
      </c>
      <c r="S1592">
        <f t="shared" si="69"/>
        <v>443220</v>
      </c>
      <c r="T1592" t="s">
        <v>34</v>
      </c>
      <c r="U1592" t="s">
        <v>19</v>
      </c>
    </row>
    <row r="1593" spans="1:21" x14ac:dyDescent="0.3">
      <c r="A1593">
        <v>6668499</v>
      </c>
      <c r="B1593" s="1" t="s">
        <v>3239</v>
      </c>
      <c r="C1593" t="s">
        <v>60</v>
      </c>
      <c r="D1593" t="s">
        <v>61</v>
      </c>
      <c r="E1593" s="2" t="s">
        <v>24</v>
      </c>
      <c r="F1593" s="1">
        <v>0.57222222222222219</v>
      </c>
      <c r="G1593" s="2">
        <v>41993</v>
      </c>
      <c r="H1593" s="1" t="s">
        <v>25</v>
      </c>
      <c r="I1593">
        <v>235.8</v>
      </c>
      <c r="J1593">
        <v>7965</v>
      </c>
      <c r="K1593">
        <f t="shared" si="70"/>
        <v>1878147</v>
      </c>
      <c r="L1593" t="s">
        <v>3240</v>
      </c>
      <c r="M1593" t="s">
        <v>60</v>
      </c>
      <c r="N1593" t="s">
        <v>61</v>
      </c>
      <c r="O1593" s="2" t="s">
        <v>24</v>
      </c>
      <c r="P1593" s="1">
        <v>0.57222222222222219</v>
      </c>
      <c r="Q1593">
        <v>235.8</v>
      </c>
      <c r="R1593">
        <v>7965</v>
      </c>
      <c r="S1593">
        <f t="shared" si="69"/>
        <v>1878147</v>
      </c>
      <c r="T1593" t="s">
        <v>34</v>
      </c>
      <c r="U1593" t="s">
        <v>19</v>
      </c>
    </row>
    <row r="1594" spans="1:21" x14ac:dyDescent="0.3">
      <c r="A1594">
        <v>16873</v>
      </c>
      <c r="B1594" s="1" t="s">
        <v>3241</v>
      </c>
      <c r="C1594" t="s">
        <v>65</v>
      </c>
      <c r="D1594" t="s">
        <v>66</v>
      </c>
      <c r="E1594" s="2" t="s">
        <v>24</v>
      </c>
      <c r="F1594" s="1">
        <v>0.57291666666666663</v>
      </c>
      <c r="G1594" s="2">
        <v>41993</v>
      </c>
      <c r="H1594" s="1" t="s">
        <v>25</v>
      </c>
      <c r="I1594">
        <v>7.5</v>
      </c>
      <c r="J1594">
        <v>130</v>
      </c>
      <c r="K1594">
        <f t="shared" si="70"/>
        <v>975</v>
      </c>
      <c r="L1594" t="s">
        <v>3242</v>
      </c>
      <c r="M1594" t="s">
        <v>65</v>
      </c>
      <c r="N1594" t="s">
        <v>66</v>
      </c>
      <c r="O1594" s="2" t="s">
        <v>24</v>
      </c>
      <c r="P1594" s="1">
        <v>0.57291666666666663</v>
      </c>
      <c r="Q1594">
        <v>7.5</v>
      </c>
      <c r="R1594">
        <v>100</v>
      </c>
      <c r="S1594">
        <f t="shared" si="69"/>
        <v>750</v>
      </c>
      <c r="T1594" t="s">
        <v>27</v>
      </c>
      <c r="U1594" t="s">
        <v>28</v>
      </c>
    </row>
    <row r="1595" spans="1:21" x14ac:dyDescent="0.3">
      <c r="A1595">
        <v>180148</v>
      </c>
      <c r="B1595" s="1" t="s">
        <v>3243</v>
      </c>
      <c r="C1595" t="s">
        <v>30</v>
      </c>
      <c r="D1595" t="s">
        <v>31</v>
      </c>
      <c r="E1595" s="2" t="s">
        <v>24</v>
      </c>
      <c r="F1595" s="1">
        <v>0.57291666666666663</v>
      </c>
      <c r="G1595" s="2">
        <v>41993</v>
      </c>
      <c r="H1595" s="1" t="s">
        <v>25</v>
      </c>
      <c r="I1595">
        <v>441.8</v>
      </c>
      <c r="J1595">
        <v>1862</v>
      </c>
      <c r="K1595">
        <f t="shared" si="70"/>
        <v>822631.6</v>
      </c>
      <c r="L1595" t="s">
        <v>3244</v>
      </c>
      <c r="M1595" t="s">
        <v>30</v>
      </c>
      <c r="N1595" t="s">
        <v>31</v>
      </c>
      <c r="O1595" s="2" t="s">
        <v>24</v>
      </c>
      <c r="P1595" s="1">
        <v>0.57291666666666663</v>
      </c>
      <c r="Q1595">
        <v>441.8</v>
      </c>
      <c r="R1595">
        <v>1862</v>
      </c>
      <c r="S1595">
        <f t="shared" si="69"/>
        <v>822631.6</v>
      </c>
      <c r="T1595" t="s">
        <v>34</v>
      </c>
      <c r="U1595" t="s">
        <v>19</v>
      </c>
    </row>
    <row r="1596" spans="1:21" x14ac:dyDescent="0.3">
      <c r="A1596">
        <v>356002</v>
      </c>
      <c r="B1596" s="1" t="s">
        <v>3245</v>
      </c>
      <c r="C1596" t="s">
        <v>46</v>
      </c>
      <c r="D1596" t="s">
        <v>47</v>
      </c>
      <c r="E1596" s="2" t="s">
        <v>24</v>
      </c>
      <c r="F1596" s="1">
        <v>0.57291666666666663</v>
      </c>
      <c r="G1596" s="2">
        <v>41993</v>
      </c>
      <c r="H1596" s="1" t="s">
        <v>25</v>
      </c>
      <c r="I1596">
        <v>1707.7</v>
      </c>
      <c r="J1596">
        <v>420</v>
      </c>
      <c r="K1596">
        <f t="shared" si="70"/>
        <v>717234</v>
      </c>
      <c r="L1596" t="s">
        <v>3246</v>
      </c>
      <c r="M1596" t="s">
        <v>46</v>
      </c>
      <c r="N1596" t="s">
        <v>47</v>
      </c>
      <c r="O1596" s="2" t="s">
        <v>24</v>
      </c>
      <c r="P1596" s="1">
        <v>0.57291666666666663</v>
      </c>
      <c r="Q1596">
        <v>1707.7</v>
      </c>
      <c r="R1596">
        <v>420</v>
      </c>
      <c r="S1596">
        <f t="shared" si="69"/>
        <v>717234</v>
      </c>
      <c r="T1596" t="s">
        <v>34</v>
      </c>
      <c r="U1596" t="s">
        <v>19</v>
      </c>
    </row>
    <row r="1597" spans="1:21" x14ac:dyDescent="0.3">
      <c r="A1597">
        <v>510914</v>
      </c>
      <c r="B1597" s="1" t="s">
        <v>3247</v>
      </c>
      <c r="C1597" t="s">
        <v>56</v>
      </c>
      <c r="D1597" t="s">
        <v>57</v>
      </c>
      <c r="E1597" s="2" t="s">
        <v>24</v>
      </c>
      <c r="F1597" s="1">
        <v>0.57291666666666663</v>
      </c>
      <c r="G1597" s="2">
        <v>41993</v>
      </c>
      <c r="H1597" s="1" t="s">
        <v>25</v>
      </c>
      <c r="I1597">
        <v>444.65</v>
      </c>
      <c r="J1597">
        <v>873</v>
      </c>
      <c r="K1597">
        <f t="shared" si="70"/>
        <v>388179.44999999995</v>
      </c>
      <c r="L1597" t="s">
        <v>3248</v>
      </c>
      <c r="M1597" t="s">
        <v>56</v>
      </c>
      <c r="N1597" t="s">
        <v>57</v>
      </c>
      <c r="O1597" s="2" t="s">
        <v>24</v>
      </c>
      <c r="P1597" s="1">
        <v>0.57291666666666663</v>
      </c>
      <c r="Q1597">
        <v>444.65</v>
      </c>
      <c r="R1597">
        <v>873</v>
      </c>
      <c r="S1597">
        <f t="shared" si="69"/>
        <v>388179.44999999995</v>
      </c>
      <c r="T1597" t="s">
        <v>34</v>
      </c>
      <c r="U1597" t="s">
        <v>19</v>
      </c>
    </row>
    <row r="1598" spans="1:21" x14ac:dyDescent="0.3">
      <c r="A1598">
        <v>6330829</v>
      </c>
      <c r="B1598" s="1" t="s">
        <v>3249</v>
      </c>
      <c r="C1598" t="s">
        <v>87</v>
      </c>
      <c r="D1598" t="s">
        <v>88</v>
      </c>
      <c r="E1598" s="2" t="s">
        <v>24</v>
      </c>
      <c r="F1598" s="1">
        <v>0.57291666666666663</v>
      </c>
      <c r="G1598" s="2">
        <v>41993</v>
      </c>
      <c r="H1598" s="1" t="s">
        <v>32</v>
      </c>
      <c r="I1598">
        <v>1815</v>
      </c>
      <c r="J1598">
        <v>27</v>
      </c>
      <c r="K1598">
        <f t="shared" si="70"/>
        <v>49005</v>
      </c>
      <c r="L1598" t="s">
        <v>3250</v>
      </c>
      <c r="M1598" t="s">
        <v>87</v>
      </c>
      <c r="N1598" t="s">
        <v>88</v>
      </c>
      <c r="O1598" s="2" t="s">
        <v>24</v>
      </c>
      <c r="P1598" s="1">
        <v>0.57291666666666663</v>
      </c>
      <c r="Q1598">
        <v>1815</v>
      </c>
      <c r="R1598">
        <v>27</v>
      </c>
      <c r="S1598">
        <f t="shared" si="69"/>
        <v>49005</v>
      </c>
      <c r="T1598" t="s">
        <v>34</v>
      </c>
      <c r="U1598" t="s">
        <v>19</v>
      </c>
    </row>
    <row r="1599" spans="1:21" x14ac:dyDescent="0.3">
      <c r="A1599">
        <v>6668500</v>
      </c>
      <c r="B1599" s="1" t="s">
        <v>3251</v>
      </c>
      <c r="C1599" t="s">
        <v>60</v>
      </c>
      <c r="D1599" t="s">
        <v>61</v>
      </c>
      <c r="E1599" s="2" t="s">
        <v>24</v>
      </c>
      <c r="F1599" s="1">
        <v>0.57291666666666663</v>
      </c>
      <c r="G1599" s="2">
        <v>41993</v>
      </c>
      <c r="H1599" s="1" t="s">
        <v>32</v>
      </c>
      <c r="I1599">
        <v>235.95</v>
      </c>
      <c r="J1599">
        <v>3797</v>
      </c>
      <c r="K1599">
        <f t="shared" si="70"/>
        <v>895902.14999999991</v>
      </c>
      <c r="L1599" t="s">
        <v>3252</v>
      </c>
      <c r="M1599" t="s">
        <v>60</v>
      </c>
      <c r="N1599" t="s">
        <v>61</v>
      </c>
      <c r="O1599" s="2" t="s">
        <v>24</v>
      </c>
      <c r="P1599" s="1">
        <v>0.57291666666666663</v>
      </c>
      <c r="Q1599">
        <v>235.95</v>
      </c>
      <c r="R1599">
        <v>3797</v>
      </c>
      <c r="S1599">
        <f t="shared" si="69"/>
        <v>895902.14999999991</v>
      </c>
      <c r="T1599" t="s">
        <v>34</v>
      </c>
      <c r="U1599" t="s">
        <v>19</v>
      </c>
    </row>
    <row r="1600" spans="1:21" x14ac:dyDescent="0.3">
      <c r="A1600">
        <v>16874</v>
      </c>
      <c r="B1600" s="1" t="s">
        <v>3253</v>
      </c>
      <c r="C1600" t="s">
        <v>65</v>
      </c>
      <c r="D1600" t="s">
        <v>66</v>
      </c>
      <c r="E1600" s="2" t="s">
        <v>24</v>
      </c>
      <c r="F1600" s="1">
        <v>0.57361111111111118</v>
      </c>
      <c r="G1600" s="2">
        <v>41993</v>
      </c>
      <c r="H1600" s="1" t="s">
        <v>25</v>
      </c>
      <c r="I1600">
        <v>7.5</v>
      </c>
      <c r="J1600">
        <v>127</v>
      </c>
      <c r="K1600">
        <f t="shared" si="70"/>
        <v>952.5</v>
      </c>
      <c r="L1600" t="s">
        <v>3254</v>
      </c>
      <c r="M1600" t="s">
        <v>65</v>
      </c>
      <c r="N1600" t="s">
        <v>66</v>
      </c>
      <c r="O1600" s="2" t="s">
        <v>24</v>
      </c>
      <c r="P1600" s="1">
        <v>0.57361111111111118</v>
      </c>
      <c r="Q1600">
        <v>7.5</v>
      </c>
      <c r="R1600">
        <v>127</v>
      </c>
      <c r="S1600">
        <f t="shared" si="69"/>
        <v>952.5</v>
      </c>
      <c r="T1600" t="s">
        <v>34</v>
      </c>
      <c r="U1600" t="s">
        <v>19</v>
      </c>
    </row>
    <row r="1601" spans="1:21" x14ac:dyDescent="0.3">
      <c r="A1601">
        <v>114685</v>
      </c>
      <c r="B1601" s="1" t="s">
        <v>3255</v>
      </c>
      <c r="C1601" t="s">
        <v>22</v>
      </c>
      <c r="D1601" t="s">
        <v>23</v>
      </c>
      <c r="E1601" s="2" t="s">
        <v>24</v>
      </c>
      <c r="F1601" s="1">
        <v>0.57361111111111118</v>
      </c>
      <c r="G1601" s="2">
        <v>41993</v>
      </c>
      <c r="H1601" s="1" t="s">
        <v>25</v>
      </c>
      <c r="I1601">
        <v>562</v>
      </c>
      <c r="J1601">
        <v>89</v>
      </c>
      <c r="K1601">
        <f t="shared" si="70"/>
        <v>50018</v>
      </c>
      <c r="L1601" t="s">
        <v>1329</v>
      </c>
      <c r="M1601" t="s">
        <v>22</v>
      </c>
      <c r="N1601" t="s">
        <v>23</v>
      </c>
      <c r="O1601" s="2" t="s">
        <v>24</v>
      </c>
      <c r="P1601" s="1">
        <v>0.57361111111111118</v>
      </c>
      <c r="Q1601">
        <v>562</v>
      </c>
      <c r="R1601">
        <v>89</v>
      </c>
      <c r="S1601">
        <f t="shared" si="69"/>
        <v>50018</v>
      </c>
      <c r="T1601" t="s">
        <v>34</v>
      </c>
      <c r="U1601" t="s">
        <v>19</v>
      </c>
    </row>
    <row r="1602" spans="1:21" x14ac:dyDescent="0.3">
      <c r="A1602">
        <v>180149</v>
      </c>
      <c r="B1602" s="1" t="s">
        <v>3256</v>
      </c>
      <c r="C1602" t="s">
        <v>30</v>
      </c>
      <c r="D1602" t="s">
        <v>31</v>
      </c>
      <c r="E1602" s="2" t="s">
        <v>24</v>
      </c>
      <c r="F1602" s="1">
        <v>0.57361111111111118</v>
      </c>
      <c r="G1602" s="2">
        <v>41993</v>
      </c>
      <c r="H1602" s="1" t="s">
        <v>25</v>
      </c>
      <c r="I1602">
        <v>441.7</v>
      </c>
      <c r="J1602">
        <v>2738</v>
      </c>
      <c r="K1602">
        <f t="shared" si="70"/>
        <v>1209374.5999999999</v>
      </c>
      <c r="L1602" t="s">
        <v>3257</v>
      </c>
      <c r="M1602" t="s">
        <v>30</v>
      </c>
      <c r="N1602" t="s">
        <v>31</v>
      </c>
      <c r="O1602" s="2" t="s">
        <v>24</v>
      </c>
      <c r="P1602" s="1">
        <v>0.57361111111111118</v>
      </c>
      <c r="Q1602">
        <v>445</v>
      </c>
      <c r="R1602">
        <v>2738</v>
      </c>
      <c r="S1602">
        <f t="shared" si="69"/>
        <v>1218410</v>
      </c>
      <c r="T1602" t="s">
        <v>27</v>
      </c>
      <c r="U1602" t="s">
        <v>68</v>
      </c>
    </row>
    <row r="1603" spans="1:21" x14ac:dyDescent="0.3">
      <c r="A1603">
        <v>253484</v>
      </c>
      <c r="B1603" s="1" t="s">
        <v>3258</v>
      </c>
      <c r="C1603" t="s">
        <v>36</v>
      </c>
      <c r="D1603" t="s">
        <v>37</v>
      </c>
      <c r="E1603" s="2" t="s">
        <v>24</v>
      </c>
      <c r="F1603" s="1">
        <v>0.57361111111111118</v>
      </c>
      <c r="G1603" s="2">
        <v>41993</v>
      </c>
      <c r="H1603" s="1" t="s">
        <v>25</v>
      </c>
      <c r="I1603">
        <v>1180</v>
      </c>
      <c r="J1603">
        <v>41</v>
      </c>
      <c r="K1603">
        <f t="shared" si="70"/>
        <v>48380</v>
      </c>
      <c r="L1603" t="s">
        <v>3259</v>
      </c>
      <c r="M1603" t="s">
        <v>36</v>
      </c>
      <c r="N1603" t="s">
        <v>37</v>
      </c>
      <c r="O1603" s="2" t="s">
        <v>24</v>
      </c>
      <c r="P1603" s="1">
        <v>0.57361111111111118</v>
      </c>
      <c r="Q1603">
        <v>1180</v>
      </c>
      <c r="R1603">
        <v>41</v>
      </c>
      <c r="S1603">
        <f t="shared" si="69"/>
        <v>48380</v>
      </c>
      <c r="T1603" t="s">
        <v>34</v>
      </c>
      <c r="U1603" t="s">
        <v>19</v>
      </c>
    </row>
    <row r="1604" spans="1:21" x14ac:dyDescent="0.3">
      <c r="A1604">
        <v>510915</v>
      </c>
      <c r="B1604" s="1" t="s">
        <v>3260</v>
      </c>
      <c r="C1604" t="s">
        <v>56</v>
      </c>
      <c r="D1604" t="s">
        <v>57</v>
      </c>
      <c r="E1604" s="2" t="s">
        <v>24</v>
      </c>
      <c r="F1604" s="1">
        <v>0.57361111111111118</v>
      </c>
      <c r="G1604" s="2">
        <v>41993</v>
      </c>
      <c r="H1604" s="1" t="s">
        <v>25</v>
      </c>
      <c r="I1604">
        <v>445.4</v>
      </c>
      <c r="J1604">
        <v>8287</v>
      </c>
      <c r="K1604">
        <f t="shared" si="70"/>
        <v>3691029.8</v>
      </c>
      <c r="L1604" t="s">
        <v>3261</v>
      </c>
      <c r="M1604" t="s">
        <v>56</v>
      </c>
      <c r="N1604" t="s">
        <v>57</v>
      </c>
      <c r="O1604" s="2" t="s">
        <v>24</v>
      </c>
      <c r="P1604" s="1">
        <v>0.57361111111111118</v>
      </c>
      <c r="Q1604">
        <v>445.4</v>
      </c>
      <c r="R1604">
        <v>8287</v>
      </c>
      <c r="S1604">
        <f t="shared" si="69"/>
        <v>3691029.8</v>
      </c>
      <c r="T1604" t="s">
        <v>34</v>
      </c>
      <c r="U1604" t="s">
        <v>19</v>
      </c>
    </row>
    <row r="1605" spans="1:21" x14ac:dyDescent="0.3">
      <c r="A1605">
        <v>6668501</v>
      </c>
      <c r="B1605" s="1" t="s">
        <v>3262</v>
      </c>
      <c r="C1605" t="s">
        <v>60</v>
      </c>
      <c r="D1605" t="s">
        <v>61</v>
      </c>
      <c r="E1605" s="2" t="s">
        <v>24</v>
      </c>
      <c r="F1605" s="1">
        <v>0.57361111111111118</v>
      </c>
      <c r="G1605" s="2">
        <v>41993</v>
      </c>
      <c r="H1605" s="1" t="s">
        <v>25</v>
      </c>
      <c r="I1605">
        <v>235.75</v>
      </c>
      <c r="J1605">
        <v>181</v>
      </c>
      <c r="K1605">
        <f t="shared" si="70"/>
        <v>42670.75</v>
      </c>
      <c r="L1605" t="s">
        <v>3263</v>
      </c>
      <c r="M1605" t="s">
        <v>60</v>
      </c>
      <c r="N1605" t="s">
        <v>61</v>
      </c>
      <c r="O1605" s="2" t="s">
        <v>24</v>
      </c>
      <c r="P1605" s="1">
        <v>0.57361111111111118</v>
      </c>
      <c r="Q1605">
        <v>235.75</v>
      </c>
      <c r="R1605">
        <v>181</v>
      </c>
      <c r="S1605">
        <f t="shared" si="69"/>
        <v>42670.75</v>
      </c>
      <c r="T1605" t="s">
        <v>34</v>
      </c>
      <c r="U1605" t="s">
        <v>19</v>
      </c>
    </row>
    <row r="1606" spans="1:21" x14ac:dyDescent="0.3">
      <c r="A1606">
        <v>180150</v>
      </c>
      <c r="B1606" s="1" t="s">
        <v>3264</v>
      </c>
      <c r="C1606" t="s">
        <v>30</v>
      </c>
      <c r="D1606" t="s">
        <v>31</v>
      </c>
      <c r="E1606" s="2" t="s">
        <v>24</v>
      </c>
      <c r="F1606" s="1">
        <v>0.57430555555555551</v>
      </c>
      <c r="G1606" s="2">
        <v>41993</v>
      </c>
      <c r="H1606" s="1" t="s">
        <v>25</v>
      </c>
      <c r="I1606">
        <v>441.55</v>
      </c>
      <c r="J1606">
        <v>2652</v>
      </c>
      <c r="K1606">
        <f t="shared" si="70"/>
        <v>1170990.6000000001</v>
      </c>
      <c r="L1606" t="s">
        <v>3265</v>
      </c>
      <c r="M1606" t="s">
        <v>30</v>
      </c>
      <c r="N1606" t="s">
        <v>31</v>
      </c>
      <c r="O1606" s="2" t="s">
        <v>24</v>
      </c>
      <c r="P1606" s="1">
        <v>0.57430555555555551</v>
      </c>
      <c r="Q1606">
        <v>441.55</v>
      </c>
      <c r="R1606">
        <v>2652</v>
      </c>
      <c r="S1606">
        <f t="shared" si="69"/>
        <v>1170990.6000000001</v>
      </c>
      <c r="T1606" t="s">
        <v>34</v>
      </c>
      <c r="U1606" t="s">
        <v>19</v>
      </c>
    </row>
    <row r="1607" spans="1:21" x14ac:dyDescent="0.3">
      <c r="A1607">
        <v>356004</v>
      </c>
      <c r="B1607" s="1" t="s">
        <v>3266</v>
      </c>
      <c r="C1607" t="s">
        <v>46</v>
      </c>
      <c r="D1607" t="s">
        <v>47</v>
      </c>
      <c r="E1607" s="2" t="s">
        <v>24</v>
      </c>
      <c r="F1607" s="1">
        <v>0.57430555555555551</v>
      </c>
      <c r="G1607" s="2">
        <v>41993</v>
      </c>
      <c r="H1607" s="1" t="s">
        <v>25</v>
      </c>
      <c r="I1607">
        <v>1707</v>
      </c>
      <c r="J1607">
        <v>124</v>
      </c>
      <c r="K1607">
        <f t="shared" si="70"/>
        <v>211668</v>
      </c>
      <c r="L1607" t="s">
        <v>3267</v>
      </c>
      <c r="M1607" t="s">
        <v>46</v>
      </c>
      <c r="N1607" t="s">
        <v>47</v>
      </c>
      <c r="O1607" s="2" t="s">
        <v>24</v>
      </c>
      <c r="P1607" s="1">
        <v>0.57430555555555551</v>
      </c>
      <c r="Q1607">
        <v>1707</v>
      </c>
      <c r="R1607">
        <v>124</v>
      </c>
      <c r="S1607">
        <f t="shared" si="69"/>
        <v>211668</v>
      </c>
      <c r="T1607" t="s">
        <v>34</v>
      </c>
      <c r="U1607" t="s">
        <v>19</v>
      </c>
    </row>
    <row r="1608" spans="1:21" x14ac:dyDescent="0.3">
      <c r="A1608">
        <v>510916</v>
      </c>
      <c r="B1608" s="1" t="s">
        <v>3268</v>
      </c>
      <c r="C1608" t="s">
        <v>56</v>
      </c>
      <c r="D1608" t="s">
        <v>57</v>
      </c>
      <c r="E1608" s="2" t="s">
        <v>24</v>
      </c>
      <c r="F1608" s="1">
        <v>0.57430555555555551</v>
      </c>
      <c r="G1608" s="2">
        <v>41993</v>
      </c>
      <c r="H1608" s="1" t="s">
        <v>25</v>
      </c>
      <c r="I1608">
        <v>445.4</v>
      </c>
      <c r="J1608">
        <v>1754</v>
      </c>
      <c r="K1608">
        <f t="shared" si="70"/>
        <v>781231.6</v>
      </c>
      <c r="L1608" t="s">
        <v>3269</v>
      </c>
      <c r="M1608" t="s">
        <v>56</v>
      </c>
      <c r="N1608" t="s">
        <v>57</v>
      </c>
      <c r="O1608" s="2" t="s">
        <v>24</v>
      </c>
      <c r="P1608" s="1">
        <v>0.57430555555555551</v>
      </c>
      <c r="Q1608">
        <v>445.4</v>
      </c>
      <c r="R1608">
        <v>1754</v>
      </c>
      <c r="S1608">
        <f t="shared" si="69"/>
        <v>781231.6</v>
      </c>
      <c r="T1608" t="s">
        <v>34</v>
      </c>
      <c r="U1608" t="s">
        <v>19</v>
      </c>
    </row>
    <row r="1609" spans="1:21" x14ac:dyDescent="0.3">
      <c r="A1609">
        <v>6668502</v>
      </c>
      <c r="B1609" s="1" t="s">
        <v>3270</v>
      </c>
      <c r="C1609" t="s">
        <v>60</v>
      </c>
      <c r="D1609" t="s">
        <v>61</v>
      </c>
      <c r="E1609" s="2" t="s">
        <v>24</v>
      </c>
      <c r="F1609" s="1">
        <v>0.57430555555555551</v>
      </c>
      <c r="G1609" s="2">
        <v>41993</v>
      </c>
      <c r="H1609" s="1" t="s">
        <v>25</v>
      </c>
      <c r="I1609">
        <v>235.75</v>
      </c>
      <c r="J1609">
        <v>193</v>
      </c>
      <c r="K1609">
        <f t="shared" si="70"/>
        <v>45499.75</v>
      </c>
      <c r="L1609" t="s">
        <v>3271</v>
      </c>
      <c r="M1609" t="s">
        <v>60</v>
      </c>
      <c r="N1609" t="s">
        <v>61</v>
      </c>
      <c r="O1609" s="2" t="s">
        <v>24</v>
      </c>
      <c r="P1609" s="1">
        <v>0.57430555555555551</v>
      </c>
      <c r="Q1609">
        <v>235.75</v>
      </c>
      <c r="R1609">
        <v>193</v>
      </c>
      <c r="S1609">
        <f t="shared" si="69"/>
        <v>45499.75</v>
      </c>
      <c r="T1609" t="s">
        <v>34</v>
      </c>
      <c r="U1609" t="s">
        <v>19</v>
      </c>
    </row>
    <row r="1610" spans="1:21" x14ac:dyDescent="0.3">
      <c r="A1610">
        <v>180151</v>
      </c>
      <c r="B1610" s="1" t="s">
        <v>3272</v>
      </c>
      <c r="C1610" t="s">
        <v>30</v>
      </c>
      <c r="D1610" t="s">
        <v>31</v>
      </c>
      <c r="E1610" s="2" t="s">
        <v>24</v>
      </c>
      <c r="F1610" s="1">
        <v>0.57500000000000007</v>
      </c>
      <c r="G1610" s="2">
        <v>41993</v>
      </c>
      <c r="H1610" s="1" t="s">
        <v>25</v>
      </c>
      <c r="I1610">
        <v>441.45</v>
      </c>
      <c r="J1610">
        <v>1808</v>
      </c>
      <c r="K1610">
        <f t="shared" si="70"/>
        <v>798141.6</v>
      </c>
      <c r="L1610" t="s">
        <v>3273</v>
      </c>
      <c r="M1610" t="s">
        <v>30</v>
      </c>
      <c r="N1610" t="s">
        <v>31</v>
      </c>
      <c r="O1610" s="2" t="s">
        <v>24</v>
      </c>
      <c r="P1610" s="1">
        <v>0.57500000000000007</v>
      </c>
      <c r="Q1610">
        <v>441.45</v>
      </c>
      <c r="R1610">
        <v>1808</v>
      </c>
      <c r="S1610">
        <f t="shared" si="69"/>
        <v>798141.6</v>
      </c>
      <c r="T1610" t="s">
        <v>34</v>
      </c>
      <c r="U1610" t="s">
        <v>19</v>
      </c>
    </row>
    <row r="1611" spans="1:21" x14ac:dyDescent="0.3">
      <c r="A1611">
        <v>356005</v>
      </c>
      <c r="B1611" s="1" t="s">
        <v>3176</v>
      </c>
      <c r="C1611" t="s">
        <v>46</v>
      </c>
      <c r="D1611" t="s">
        <v>47</v>
      </c>
      <c r="E1611" s="2" t="s">
        <v>24</v>
      </c>
      <c r="F1611" s="1">
        <v>0.57500000000000007</v>
      </c>
      <c r="G1611" s="2">
        <v>41993</v>
      </c>
      <c r="H1611" s="1" t="s">
        <v>25</v>
      </c>
      <c r="I1611">
        <v>1706.95</v>
      </c>
      <c r="J1611">
        <v>536</v>
      </c>
      <c r="K1611">
        <f t="shared" si="70"/>
        <v>914925.20000000007</v>
      </c>
      <c r="L1611" t="s">
        <v>3274</v>
      </c>
      <c r="M1611" t="s">
        <v>46</v>
      </c>
      <c r="N1611" t="s">
        <v>47</v>
      </c>
      <c r="O1611" s="2" t="s">
        <v>24</v>
      </c>
      <c r="P1611" s="1">
        <v>0.57500000000000007</v>
      </c>
      <c r="Q1611">
        <v>1708</v>
      </c>
      <c r="R1611">
        <v>536</v>
      </c>
      <c r="S1611">
        <f t="shared" si="69"/>
        <v>915488</v>
      </c>
      <c r="T1611" t="s">
        <v>27</v>
      </c>
      <c r="U1611" t="s">
        <v>68</v>
      </c>
    </row>
    <row r="1612" spans="1:21" x14ac:dyDescent="0.3">
      <c r="A1612">
        <v>432910</v>
      </c>
      <c r="B1612" s="1" t="s">
        <v>3275</v>
      </c>
      <c r="C1612" t="s">
        <v>50</v>
      </c>
      <c r="D1612" t="s">
        <v>51</v>
      </c>
      <c r="E1612" s="2" t="s">
        <v>24</v>
      </c>
      <c r="F1612" s="1">
        <v>0.57500000000000007</v>
      </c>
      <c r="G1612" s="2">
        <v>41993</v>
      </c>
      <c r="H1612" s="1" t="s">
        <v>25</v>
      </c>
      <c r="I1612">
        <v>1385</v>
      </c>
      <c r="J1612">
        <v>545</v>
      </c>
      <c r="K1612">
        <f t="shared" si="70"/>
        <v>754825</v>
      </c>
      <c r="L1612" t="s">
        <v>3276</v>
      </c>
      <c r="M1612" t="s">
        <v>50</v>
      </c>
      <c r="N1612" t="s">
        <v>53</v>
      </c>
      <c r="O1612" s="2" t="s">
        <v>24</v>
      </c>
      <c r="P1612" s="1">
        <v>0.57500000000000007</v>
      </c>
      <c r="Q1612">
        <v>1385</v>
      </c>
      <c r="R1612">
        <v>545</v>
      </c>
      <c r="S1612">
        <f t="shared" si="69"/>
        <v>754825</v>
      </c>
      <c r="T1612" t="s">
        <v>27</v>
      </c>
      <c r="U1612" t="s">
        <v>54</v>
      </c>
    </row>
    <row r="1613" spans="1:21" x14ac:dyDescent="0.3">
      <c r="A1613">
        <v>510917</v>
      </c>
      <c r="B1613" s="1" t="s">
        <v>3277</v>
      </c>
      <c r="C1613" t="s">
        <v>56</v>
      </c>
      <c r="D1613" t="s">
        <v>57</v>
      </c>
      <c r="E1613" s="2" t="s">
        <v>24</v>
      </c>
      <c r="F1613" s="1">
        <v>0.57500000000000007</v>
      </c>
      <c r="G1613" s="2">
        <v>41993</v>
      </c>
      <c r="H1613" s="1" t="s">
        <v>25</v>
      </c>
      <c r="I1613">
        <v>444.5</v>
      </c>
      <c r="J1613">
        <v>3757</v>
      </c>
      <c r="K1613">
        <f t="shared" si="70"/>
        <v>1669986.5</v>
      </c>
      <c r="L1613" t="s">
        <v>3278</v>
      </c>
      <c r="M1613" t="s">
        <v>56</v>
      </c>
      <c r="N1613" t="s">
        <v>57</v>
      </c>
      <c r="O1613" s="2" t="s">
        <v>24</v>
      </c>
      <c r="P1613" s="1">
        <v>0.57500000000000007</v>
      </c>
      <c r="Q1613">
        <v>444.5</v>
      </c>
      <c r="R1613">
        <v>3757</v>
      </c>
      <c r="S1613">
        <f t="shared" si="69"/>
        <v>1669986.5</v>
      </c>
      <c r="T1613" t="s">
        <v>34</v>
      </c>
      <c r="U1613" t="s">
        <v>19</v>
      </c>
    </row>
    <row r="1614" spans="1:21" x14ac:dyDescent="0.3">
      <c r="A1614">
        <v>6668503</v>
      </c>
      <c r="B1614" s="1" t="s">
        <v>3279</v>
      </c>
      <c r="C1614" t="s">
        <v>60</v>
      </c>
      <c r="D1614" t="s">
        <v>61</v>
      </c>
      <c r="E1614" s="2" t="s">
        <v>24</v>
      </c>
      <c r="F1614" s="1">
        <v>0.57500000000000007</v>
      </c>
      <c r="G1614" s="2">
        <v>41993</v>
      </c>
      <c r="H1614" s="1" t="s">
        <v>25</v>
      </c>
      <c r="I1614">
        <v>235.8</v>
      </c>
      <c r="J1614">
        <v>608</v>
      </c>
      <c r="K1614">
        <f t="shared" si="70"/>
        <v>143366.39999999999</v>
      </c>
      <c r="L1614" t="s">
        <v>3280</v>
      </c>
      <c r="M1614" t="s">
        <v>60</v>
      </c>
      <c r="N1614" t="s">
        <v>61</v>
      </c>
      <c r="O1614" s="2" t="s">
        <v>24</v>
      </c>
      <c r="P1614" s="1">
        <v>0.57500000000000007</v>
      </c>
      <c r="Q1614">
        <v>235.8</v>
      </c>
      <c r="R1614">
        <v>608</v>
      </c>
      <c r="S1614">
        <f t="shared" si="69"/>
        <v>143366.39999999999</v>
      </c>
      <c r="T1614" t="s">
        <v>34</v>
      </c>
      <c r="U1614" t="s">
        <v>19</v>
      </c>
    </row>
    <row r="1615" spans="1:21" x14ac:dyDescent="0.3">
      <c r="A1615">
        <v>180152</v>
      </c>
      <c r="B1615" s="1" t="s">
        <v>3281</v>
      </c>
      <c r="C1615" t="s">
        <v>30</v>
      </c>
      <c r="D1615" t="s">
        <v>31</v>
      </c>
      <c r="E1615" s="2" t="s">
        <v>24</v>
      </c>
      <c r="F1615" s="1">
        <v>0.5756944444444444</v>
      </c>
      <c r="G1615" s="2">
        <v>41993</v>
      </c>
      <c r="H1615" s="1" t="s">
        <v>25</v>
      </c>
      <c r="I1615">
        <v>441.4</v>
      </c>
      <c r="J1615">
        <v>1496</v>
      </c>
      <c r="K1615">
        <f t="shared" si="70"/>
        <v>660334.4</v>
      </c>
      <c r="L1615" t="s">
        <v>3282</v>
      </c>
      <c r="M1615" t="s">
        <v>30</v>
      </c>
      <c r="N1615" t="s">
        <v>31</v>
      </c>
      <c r="O1615" s="2" t="s">
        <v>24</v>
      </c>
      <c r="P1615" s="1">
        <v>0.5756944444444444</v>
      </c>
      <c r="Q1615">
        <v>442</v>
      </c>
      <c r="R1615">
        <v>1496</v>
      </c>
      <c r="S1615">
        <f t="shared" si="69"/>
        <v>661232</v>
      </c>
      <c r="T1615" t="s">
        <v>27</v>
      </c>
      <c r="U1615" t="s">
        <v>68</v>
      </c>
    </row>
    <row r="1616" spans="1:21" x14ac:dyDescent="0.3">
      <c r="A1616">
        <v>432911</v>
      </c>
      <c r="B1616" s="1" t="s">
        <v>3283</v>
      </c>
      <c r="C1616" t="s">
        <v>50</v>
      </c>
      <c r="D1616" t="s">
        <v>51</v>
      </c>
      <c r="E1616" s="2" t="s">
        <v>24</v>
      </c>
      <c r="F1616" s="1">
        <v>0.5756944444444444</v>
      </c>
      <c r="G1616" s="2">
        <v>41993</v>
      </c>
      <c r="H1616" s="1" t="s">
        <v>25</v>
      </c>
      <c r="I1616">
        <v>1385</v>
      </c>
      <c r="J1616">
        <v>256</v>
      </c>
      <c r="K1616">
        <f t="shared" si="70"/>
        <v>354560</v>
      </c>
      <c r="L1616" t="s">
        <v>3284</v>
      </c>
      <c r="M1616" t="s">
        <v>50</v>
      </c>
      <c r="N1616" t="s">
        <v>53</v>
      </c>
      <c r="O1616" s="2" t="s">
        <v>24</v>
      </c>
      <c r="P1616" s="1">
        <v>0.5756944444444444</v>
      </c>
      <c r="Q1616">
        <v>1385</v>
      </c>
      <c r="R1616">
        <v>256</v>
      </c>
      <c r="S1616">
        <f t="shared" si="69"/>
        <v>354560</v>
      </c>
      <c r="T1616" t="s">
        <v>27</v>
      </c>
      <c r="U1616" t="s">
        <v>54</v>
      </c>
    </row>
    <row r="1617" spans="1:21" x14ac:dyDescent="0.3">
      <c r="A1617">
        <v>510918</v>
      </c>
      <c r="B1617" s="1" t="s">
        <v>3285</v>
      </c>
      <c r="C1617" t="s">
        <v>56</v>
      </c>
      <c r="D1617" t="s">
        <v>57</v>
      </c>
      <c r="E1617" s="2" t="s">
        <v>24</v>
      </c>
      <c r="F1617" s="1">
        <v>0.5756944444444444</v>
      </c>
      <c r="G1617" s="2">
        <v>41993</v>
      </c>
      <c r="H1617" s="1" t="s">
        <v>25</v>
      </c>
      <c r="I1617">
        <v>444.9</v>
      </c>
      <c r="J1617">
        <v>15</v>
      </c>
      <c r="K1617">
        <f t="shared" si="70"/>
        <v>6673.5</v>
      </c>
      <c r="L1617" t="s">
        <v>3286</v>
      </c>
      <c r="M1617" t="s">
        <v>56</v>
      </c>
      <c r="N1617" t="s">
        <v>57</v>
      </c>
      <c r="O1617" s="2" t="s">
        <v>24</v>
      </c>
      <c r="P1617" s="1">
        <v>0.5756944444444444</v>
      </c>
      <c r="Q1617">
        <v>444.9</v>
      </c>
      <c r="R1617">
        <v>15</v>
      </c>
      <c r="S1617">
        <f t="shared" si="69"/>
        <v>6673.5</v>
      </c>
      <c r="T1617" t="s">
        <v>34</v>
      </c>
      <c r="U1617" t="s">
        <v>19</v>
      </c>
    </row>
    <row r="1618" spans="1:21" x14ac:dyDescent="0.3">
      <c r="A1618">
        <v>6668504</v>
      </c>
      <c r="B1618" s="1" t="s">
        <v>3287</v>
      </c>
      <c r="C1618" t="s">
        <v>60</v>
      </c>
      <c r="D1618" t="s">
        <v>61</v>
      </c>
      <c r="E1618" s="2" t="s">
        <v>24</v>
      </c>
      <c r="F1618" s="1">
        <v>0.5756944444444444</v>
      </c>
      <c r="G1618" s="2">
        <v>41993</v>
      </c>
      <c r="H1618" s="1" t="s">
        <v>25</v>
      </c>
      <c r="I1618">
        <v>235.95</v>
      </c>
      <c r="J1618">
        <v>2147</v>
      </c>
      <c r="K1618">
        <f t="shared" si="70"/>
        <v>506584.64999999997</v>
      </c>
      <c r="L1618" t="s">
        <v>3288</v>
      </c>
      <c r="M1618" t="s">
        <v>60</v>
      </c>
      <c r="N1618" t="s">
        <v>61</v>
      </c>
      <c r="O1618" s="2" t="s">
        <v>24</v>
      </c>
      <c r="P1618" s="1">
        <v>0.5756944444444444</v>
      </c>
      <c r="Q1618">
        <v>236.9</v>
      </c>
      <c r="R1618">
        <v>2147</v>
      </c>
      <c r="S1618">
        <f t="shared" si="69"/>
        <v>508624.3</v>
      </c>
      <c r="T1618" t="s">
        <v>27</v>
      </c>
      <c r="U1618" t="s">
        <v>68</v>
      </c>
    </row>
    <row r="1619" spans="1:21" x14ac:dyDescent="0.3">
      <c r="A1619">
        <v>180153</v>
      </c>
      <c r="B1619" s="1" t="s">
        <v>3289</v>
      </c>
      <c r="C1619" t="s">
        <v>30</v>
      </c>
      <c r="D1619" t="s">
        <v>31</v>
      </c>
      <c r="E1619" s="2" t="s">
        <v>24</v>
      </c>
      <c r="F1619" s="1">
        <v>0.57638888888888895</v>
      </c>
      <c r="G1619" s="2">
        <v>41993</v>
      </c>
      <c r="H1619" s="1" t="s">
        <v>25</v>
      </c>
      <c r="I1619">
        <v>441.35</v>
      </c>
      <c r="J1619">
        <v>1696</v>
      </c>
      <c r="K1619">
        <f t="shared" si="70"/>
        <v>748529.60000000009</v>
      </c>
      <c r="L1619" t="s">
        <v>3290</v>
      </c>
      <c r="M1619" t="s">
        <v>30</v>
      </c>
      <c r="N1619" t="s">
        <v>31</v>
      </c>
      <c r="O1619" s="2" t="s">
        <v>24</v>
      </c>
      <c r="P1619" s="1">
        <v>0.57638888888888895</v>
      </c>
      <c r="Q1619">
        <v>441.35</v>
      </c>
      <c r="R1619">
        <v>1696</v>
      </c>
      <c r="S1619">
        <f t="shared" si="69"/>
        <v>748529.60000000009</v>
      </c>
      <c r="T1619" t="s">
        <v>34</v>
      </c>
      <c r="U1619" t="s">
        <v>19</v>
      </c>
    </row>
    <row r="1620" spans="1:21" x14ac:dyDescent="0.3">
      <c r="A1620">
        <v>356007</v>
      </c>
      <c r="B1620" s="1" t="s">
        <v>3291</v>
      </c>
      <c r="C1620" t="s">
        <v>46</v>
      </c>
      <c r="D1620" t="s">
        <v>47</v>
      </c>
      <c r="E1620" s="2" t="s">
        <v>24</v>
      </c>
      <c r="F1620" s="1">
        <v>0.57638888888888895</v>
      </c>
      <c r="G1620" s="2">
        <v>41993</v>
      </c>
      <c r="H1620" s="1" t="s">
        <v>32</v>
      </c>
      <c r="I1620">
        <v>1706.55</v>
      </c>
      <c r="J1620">
        <v>67</v>
      </c>
      <c r="K1620">
        <f t="shared" si="70"/>
        <v>114338.84999999999</v>
      </c>
      <c r="L1620" t="s">
        <v>3292</v>
      </c>
      <c r="M1620" t="s">
        <v>46</v>
      </c>
      <c r="N1620" t="s">
        <v>47</v>
      </c>
      <c r="O1620" s="2" t="s">
        <v>24</v>
      </c>
      <c r="P1620" s="1">
        <v>0.57638888888888895</v>
      </c>
      <c r="Q1620">
        <v>1706.55</v>
      </c>
      <c r="R1620">
        <v>67</v>
      </c>
      <c r="S1620">
        <f t="shared" si="69"/>
        <v>114338.84999999999</v>
      </c>
      <c r="T1620" t="s">
        <v>34</v>
      </c>
      <c r="U1620" t="s">
        <v>19</v>
      </c>
    </row>
    <row r="1621" spans="1:21" x14ac:dyDescent="0.3">
      <c r="A1621">
        <v>432912</v>
      </c>
      <c r="B1621" s="1" t="s">
        <v>3293</v>
      </c>
      <c r="C1621" t="s">
        <v>50</v>
      </c>
      <c r="D1621" t="s">
        <v>51</v>
      </c>
      <c r="E1621" s="2" t="s">
        <v>24</v>
      </c>
      <c r="F1621" s="1">
        <v>0.57638888888888895</v>
      </c>
      <c r="G1621" s="2">
        <v>41993</v>
      </c>
      <c r="H1621" s="1" t="s">
        <v>25</v>
      </c>
      <c r="I1621">
        <v>1385</v>
      </c>
      <c r="J1621">
        <v>491</v>
      </c>
      <c r="K1621">
        <f t="shared" si="70"/>
        <v>680035</v>
      </c>
      <c r="L1621" t="s">
        <v>3294</v>
      </c>
      <c r="M1621" t="s">
        <v>50</v>
      </c>
      <c r="N1621" t="s">
        <v>53</v>
      </c>
      <c r="O1621" s="2" t="s">
        <v>24</v>
      </c>
      <c r="P1621" s="1">
        <v>0.57638888888888895</v>
      </c>
      <c r="Q1621">
        <v>1385</v>
      </c>
      <c r="R1621">
        <v>491</v>
      </c>
      <c r="S1621">
        <f t="shared" si="69"/>
        <v>680035</v>
      </c>
      <c r="T1621" t="s">
        <v>27</v>
      </c>
      <c r="U1621" t="s">
        <v>54</v>
      </c>
    </row>
    <row r="1622" spans="1:21" x14ac:dyDescent="0.3">
      <c r="A1622">
        <v>6668505</v>
      </c>
      <c r="B1622" s="1" t="s">
        <v>3295</v>
      </c>
      <c r="C1622" t="s">
        <v>60</v>
      </c>
      <c r="D1622" t="s">
        <v>61</v>
      </c>
      <c r="E1622" s="2" t="s">
        <v>24</v>
      </c>
      <c r="F1622" s="1">
        <v>0.57638888888888895</v>
      </c>
      <c r="G1622" s="2">
        <v>41993</v>
      </c>
      <c r="H1622" s="1" t="s">
        <v>25</v>
      </c>
      <c r="I1622">
        <v>236.15</v>
      </c>
      <c r="J1622">
        <v>2689</v>
      </c>
      <c r="K1622">
        <f t="shared" si="70"/>
        <v>635007.35</v>
      </c>
      <c r="L1622" t="s">
        <v>3296</v>
      </c>
      <c r="M1622" t="s">
        <v>60</v>
      </c>
      <c r="N1622" t="s">
        <v>61</v>
      </c>
      <c r="O1622" s="2" t="s">
        <v>24</v>
      </c>
      <c r="P1622" s="1">
        <v>0.57638888888888895</v>
      </c>
      <c r="Q1622">
        <v>236.15</v>
      </c>
      <c r="R1622">
        <v>2689</v>
      </c>
      <c r="S1622">
        <f t="shared" si="69"/>
        <v>635007.35</v>
      </c>
      <c r="T1622" t="s">
        <v>34</v>
      </c>
      <c r="U1622" t="s">
        <v>19</v>
      </c>
    </row>
    <row r="1623" spans="1:21" x14ac:dyDescent="0.3">
      <c r="A1623">
        <v>180154</v>
      </c>
      <c r="B1623" s="1" t="s">
        <v>3297</v>
      </c>
      <c r="C1623" t="s">
        <v>30</v>
      </c>
      <c r="D1623" t="s">
        <v>31</v>
      </c>
      <c r="E1623" s="2" t="s">
        <v>24</v>
      </c>
      <c r="F1623" s="1">
        <v>0.57708333333333328</v>
      </c>
      <c r="G1623" s="2">
        <v>41993</v>
      </c>
      <c r="H1623" s="1" t="s">
        <v>25</v>
      </c>
      <c r="I1623">
        <v>441.8</v>
      </c>
      <c r="J1623">
        <v>3050</v>
      </c>
      <c r="K1623">
        <f t="shared" si="70"/>
        <v>1347490</v>
      </c>
      <c r="L1623" t="s">
        <v>3298</v>
      </c>
      <c r="M1623" t="s">
        <v>30</v>
      </c>
      <c r="N1623" t="s">
        <v>31</v>
      </c>
      <c r="O1623" s="2" t="s">
        <v>24</v>
      </c>
      <c r="P1623" s="1">
        <v>0.57708333333333328</v>
      </c>
      <c r="Q1623">
        <v>441.8</v>
      </c>
      <c r="R1623">
        <v>3050</v>
      </c>
      <c r="S1623">
        <f t="shared" si="69"/>
        <v>1347490</v>
      </c>
      <c r="T1623" t="s">
        <v>34</v>
      </c>
      <c r="U1623" t="s">
        <v>19</v>
      </c>
    </row>
    <row r="1624" spans="1:21" x14ac:dyDescent="0.3">
      <c r="A1624">
        <v>432913</v>
      </c>
      <c r="B1624" s="1" t="s">
        <v>3299</v>
      </c>
      <c r="C1624" t="s">
        <v>50</v>
      </c>
      <c r="D1624" t="s">
        <v>51</v>
      </c>
      <c r="E1624" s="2" t="s">
        <v>24</v>
      </c>
      <c r="F1624" s="1">
        <v>0.57708333333333328</v>
      </c>
      <c r="G1624" s="2">
        <v>41993</v>
      </c>
      <c r="H1624" s="1" t="s">
        <v>25</v>
      </c>
      <c r="I1624">
        <v>1385</v>
      </c>
      <c r="J1624">
        <v>1434</v>
      </c>
      <c r="K1624">
        <f t="shared" si="70"/>
        <v>1986090</v>
      </c>
      <c r="L1624" t="s">
        <v>3300</v>
      </c>
      <c r="M1624" t="s">
        <v>50</v>
      </c>
      <c r="N1624" t="s">
        <v>53</v>
      </c>
      <c r="O1624" s="2" t="s">
        <v>24</v>
      </c>
      <c r="P1624" s="1">
        <v>0.57708333333333328</v>
      </c>
      <c r="Q1624">
        <v>1385</v>
      </c>
      <c r="R1624">
        <v>1434</v>
      </c>
      <c r="S1624">
        <f t="shared" si="69"/>
        <v>1986090</v>
      </c>
      <c r="T1624" t="s">
        <v>27</v>
      </c>
      <c r="U1624" t="s">
        <v>54</v>
      </c>
    </row>
    <row r="1625" spans="1:21" x14ac:dyDescent="0.3">
      <c r="A1625">
        <v>6668506</v>
      </c>
      <c r="B1625" s="1" t="s">
        <v>3301</v>
      </c>
      <c r="C1625" t="s">
        <v>60</v>
      </c>
      <c r="D1625" t="s">
        <v>61</v>
      </c>
      <c r="E1625" s="2" t="s">
        <v>24</v>
      </c>
      <c r="F1625" s="1">
        <v>0.57708333333333328</v>
      </c>
      <c r="G1625" s="2">
        <v>41993</v>
      </c>
      <c r="H1625" s="1" t="s">
        <v>25</v>
      </c>
      <c r="I1625">
        <v>236.2</v>
      </c>
      <c r="J1625">
        <v>2816</v>
      </c>
      <c r="K1625">
        <f t="shared" si="70"/>
        <v>665139.19999999995</v>
      </c>
      <c r="L1625" t="s">
        <v>3302</v>
      </c>
      <c r="M1625" t="s">
        <v>60</v>
      </c>
      <c r="N1625" t="s">
        <v>61</v>
      </c>
      <c r="O1625" s="2" t="s">
        <v>24</v>
      </c>
      <c r="P1625" s="1">
        <v>0.57708333333333328</v>
      </c>
      <c r="Q1625">
        <v>236.2</v>
      </c>
      <c r="R1625">
        <v>2816</v>
      </c>
      <c r="S1625">
        <f t="shared" si="69"/>
        <v>665139.19999999995</v>
      </c>
      <c r="T1625" t="s">
        <v>34</v>
      </c>
      <c r="U1625" t="s">
        <v>19</v>
      </c>
    </row>
    <row r="1626" spans="1:21" x14ac:dyDescent="0.3">
      <c r="A1626">
        <v>180155</v>
      </c>
      <c r="B1626" s="1" t="s">
        <v>3303</v>
      </c>
      <c r="C1626" t="s">
        <v>30</v>
      </c>
      <c r="D1626" t="s">
        <v>31</v>
      </c>
      <c r="E1626" s="2" t="s">
        <v>24</v>
      </c>
      <c r="F1626" s="1">
        <v>0.57777777777777783</v>
      </c>
      <c r="G1626" s="2">
        <v>41993</v>
      </c>
      <c r="H1626" s="1" t="s">
        <v>25</v>
      </c>
      <c r="I1626">
        <v>441.55</v>
      </c>
      <c r="J1626">
        <v>566</v>
      </c>
      <c r="K1626">
        <f t="shared" si="70"/>
        <v>249917.30000000002</v>
      </c>
      <c r="L1626" t="s">
        <v>3304</v>
      </c>
      <c r="M1626" t="s">
        <v>30</v>
      </c>
      <c r="N1626" t="s">
        <v>31</v>
      </c>
      <c r="O1626" s="2" t="s">
        <v>24</v>
      </c>
      <c r="P1626" s="1">
        <v>0.57777777777777783</v>
      </c>
      <c r="Q1626">
        <v>441.55</v>
      </c>
      <c r="R1626">
        <v>566</v>
      </c>
      <c r="S1626">
        <f t="shared" si="69"/>
        <v>249917.30000000002</v>
      </c>
      <c r="T1626" t="s">
        <v>34</v>
      </c>
      <c r="U1626" t="s">
        <v>19</v>
      </c>
    </row>
    <row r="1627" spans="1:21" x14ac:dyDescent="0.3">
      <c r="A1627">
        <v>305787</v>
      </c>
      <c r="B1627" s="1" t="s">
        <v>3305</v>
      </c>
      <c r="C1627" t="s">
        <v>42</v>
      </c>
      <c r="D1627" t="s">
        <v>43</v>
      </c>
      <c r="E1627" s="2" t="s">
        <v>24</v>
      </c>
      <c r="F1627" s="1">
        <v>0.57777777777777783</v>
      </c>
      <c r="G1627" s="2">
        <v>41993</v>
      </c>
      <c r="H1627" s="1" t="s">
        <v>25</v>
      </c>
      <c r="I1627">
        <v>3379.2</v>
      </c>
      <c r="J1627">
        <v>18</v>
      </c>
      <c r="K1627">
        <f t="shared" si="70"/>
        <v>60825.599999999999</v>
      </c>
      <c r="L1627" t="s">
        <v>3306</v>
      </c>
      <c r="M1627" t="s">
        <v>42</v>
      </c>
      <c r="N1627" t="s">
        <v>43</v>
      </c>
      <c r="O1627" s="2" t="s">
        <v>24</v>
      </c>
      <c r="P1627" s="1">
        <v>0.57777777777777783</v>
      </c>
      <c r="Q1627">
        <v>3379.2</v>
      </c>
      <c r="R1627">
        <v>18</v>
      </c>
      <c r="S1627">
        <f t="shared" si="69"/>
        <v>60825.599999999999</v>
      </c>
      <c r="T1627" t="s">
        <v>34</v>
      </c>
      <c r="U1627" t="s">
        <v>19</v>
      </c>
    </row>
    <row r="1628" spans="1:21" x14ac:dyDescent="0.3">
      <c r="A1628">
        <v>356009</v>
      </c>
      <c r="B1628" s="1" t="s">
        <v>3307</v>
      </c>
      <c r="C1628" t="s">
        <v>46</v>
      </c>
      <c r="D1628" t="s">
        <v>47</v>
      </c>
      <c r="E1628" s="2" t="s">
        <v>24</v>
      </c>
      <c r="F1628" s="1">
        <v>0.57777777777777783</v>
      </c>
      <c r="G1628" s="2">
        <v>41993</v>
      </c>
      <c r="H1628" s="1" t="s">
        <v>25</v>
      </c>
      <c r="I1628">
        <v>1705</v>
      </c>
      <c r="J1628">
        <v>1055</v>
      </c>
      <c r="K1628">
        <f t="shared" si="70"/>
        <v>1798775</v>
      </c>
      <c r="L1628" t="s">
        <v>3308</v>
      </c>
      <c r="M1628" t="s">
        <v>46</v>
      </c>
      <c r="N1628" t="s">
        <v>47</v>
      </c>
      <c r="O1628" s="2" t="s">
        <v>24</v>
      </c>
      <c r="P1628" s="1">
        <v>0.57777777777777783</v>
      </c>
      <c r="Q1628">
        <v>1705</v>
      </c>
      <c r="R1628">
        <v>1055</v>
      </c>
      <c r="S1628">
        <f t="shared" si="69"/>
        <v>1798775</v>
      </c>
      <c r="T1628" t="s">
        <v>34</v>
      </c>
      <c r="U1628" t="s">
        <v>19</v>
      </c>
    </row>
    <row r="1629" spans="1:21" x14ac:dyDescent="0.3">
      <c r="A1629">
        <v>6668507</v>
      </c>
      <c r="B1629" s="1" t="s">
        <v>3309</v>
      </c>
      <c r="C1629" t="s">
        <v>60</v>
      </c>
      <c r="D1629" t="s">
        <v>61</v>
      </c>
      <c r="E1629" s="2" t="s">
        <v>24</v>
      </c>
      <c r="F1629" s="1">
        <v>0.57777777777777783</v>
      </c>
      <c r="G1629" s="2">
        <v>41993</v>
      </c>
      <c r="H1629" s="1" t="s">
        <v>32</v>
      </c>
      <c r="I1629">
        <v>236</v>
      </c>
      <c r="J1629">
        <v>458</v>
      </c>
      <c r="K1629">
        <f t="shared" si="70"/>
        <v>108088</v>
      </c>
      <c r="L1629" t="s">
        <v>3310</v>
      </c>
      <c r="M1629" t="s">
        <v>60</v>
      </c>
      <c r="N1629" t="s">
        <v>61</v>
      </c>
      <c r="O1629" s="2" t="s">
        <v>24</v>
      </c>
      <c r="P1629" s="1">
        <v>0.57777777777777783</v>
      </c>
      <c r="Q1629">
        <v>236</v>
      </c>
      <c r="R1629">
        <v>458</v>
      </c>
      <c r="S1629">
        <f t="shared" si="69"/>
        <v>108088</v>
      </c>
      <c r="T1629" t="s">
        <v>34</v>
      </c>
      <c r="U1629" t="s">
        <v>19</v>
      </c>
    </row>
    <row r="1630" spans="1:21" x14ac:dyDescent="0.3">
      <c r="A1630">
        <v>16877</v>
      </c>
      <c r="B1630" s="1" t="s">
        <v>3311</v>
      </c>
      <c r="C1630" t="s">
        <v>65</v>
      </c>
      <c r="D1630" t="s">
        <v>66</v>
      </c>
      <c r="E1630" s="2" t="s">
        <v>24</v>
      </c>
      <c r="F1630" s="1">
        <v>0.57847222222222217</v>
      </c>
      <c r="G1630" s="2">
        <v>41993</v>
      </c>
      <c r="H1630" s="1" t="s">
        <v>25</v>
      </c>
      <c r="I1630">
        <v>7.5</v>
      </c>
      <c r="J1630">
        <v>6000</v>
      </c>
      <c r="K1630">
        <f t="shared" si="70"/>
        <v>45000</v>
      </c>
      <c r="L1630" t="s">
        <v>3312</v>
      </c>
      <c r="M1630" t="s">
        <v>65</v>
      </c>
      <c r="N1630" t="s">
        <v>66</v>
      </c>
      <c r="O1630" s="2" t="s">
        <v>24</v>
      </c>
      <c r="P1630" s="1">
        <v>0.57847222222222217</v>
      </c>
      <c r="Q1630">
        <v>7.5</v>
      </c>
      <c r="R1630">
        <v>6000</v>
      </c>
      <c r="S1630">
        <f t="shared" si="69"/>
        <v>45000</v>
      </c>
      <c r="T1630" t="s">
        <v>34</v>
      </c>
      <c r="U1630" t="s">
        <v>19</v>
      </c>
    </row>
    <row r="1631" spans="1:21" x14ac:dyDescent="0.3">
      <c r="A1631">
        <v>180156</v>
      </c>
      <c r="B1631" s="1" t="s">
        <v>3313</v>
      </c>
      <c r="C1631" t="s">
        <v>30</v>
      </c>
      <c r="D1631" t="s">
        <v>31</v>
      </c>
      <c r="E1631" s="2" t="s">
        <v>24</v>
      </c>
      <c r="F1631" s="1">
        <v>0.57847222222222217</v>
      </c>
      <c r="G1631" s="2">
        <v>41993</v>
      </c>
      <c r="H1631" s="1" t="s">
        <v>25</v>
      </c>
      <c r="I1631">
        <v>441.45</v>
      </c>
      <c r="J1631">
        <v>9644</v>
      </c>
      <c r="K1631">
        <f t="shared" si="70"/>
        <v>4257343.8</v>
      </c>
      <c r="L1631" t="s">
        <v>3314</v>
      </c>
      <c r="M1631" t="s">
        <v>30</v>
      </c>
      <c r="N1631" t="s">
        <v>31</v>
      </c>
      <c r="O1631" s="2" t="s">
        <v>24</v>
      </c>
      <c r="P1631" s="1">
        <v>0.57847222222222217</v>
      </c>
      <c r="Q1631">
        <v>441.45</v>
      </c>
      <c r="R1631">
        <v>9644</v>
      </c>
      <c r="S1631">
        <f t="shared" si="69"/>
        <v>4257343.8</v>
      </c>
      <c r="T1631" t="s">
        <v>34</v>
      </c>
      <c r="U1631" t="s">
        <v>19</v>
      </c>
    </row>
    <row r="1632" spans="1:21" x14ac:dyDescent="0.3">
      <c r="A1632">
        <v>356010</v>
      </c>
      <c r="B1632" s="1" t="s">
        <v>3315</v>
      </c>
      <c r="C1632" t="s">
        <v>46</v>
      </c>
      <c r="D1632" t="s">
        <v>47</v>
      </c>
      <c r="E1632" s="2" t="s">
        <v>24</v>
      </c>
      <c r="F1632" s="1">
        <v>0.57847222222222217</v>
      </c>
      <c r="G1632" s="2">
        <v>41993</v>
      </c>
      <c r="H1632" s="1" t="s">
        <v>25</v>
      </c>
      <c r="I1632">
        <v>1704</v>
      </c>
      <c r="J1632">
        <v>135</v>
      </c>
      <c r="K1632">
        <f t="shared" si="70"/>
        <v>230040</v>
      </c>
      <c r="L1632" t="s">
        <v>3316</v>
      </c>
      <c r="M1632" t="s">
        <v>46</v>
      </c>
      <c r="N1632" t="s">
        <v>47</v>
      </c>
      <c r="O1632" s="2" t="s">
        <v>24</v>
      </c>
      <c r="P1632" s="1">
        <v>0.57847222222222217</v>
      </c>
      <c r="Q1632">
        <v>1704</v>
      </c>
      <c r="R1632">
        <v>135</v>
      </c>
      <c r="S1632">
        <f t="shared" si="69"/>
        <v>230040</v>
      </c>
      <c r="T1632" t="s">
        <v>34</v>
      </c>
      <c r="U1632" t="s">
        <v>19</v>
      </c>
    </row>
    <row r="1633" spans="1:21" x14ac:dyDescent="0.3">
      <c r="A1633">
        <v>510922</v>
      </c>
      <c r="B1633" s="1" t="s">
        <v>3317</v>
      </c>
      <c r="C1633" t="s">
        <v>56</v>
      </c>
      <c r="D1633" t="s">
        <v>57</v>
      </c>
      <c r="E1633" s="2" t="s">
        <v>24</v>
      </c>
      <c r="F1633" s="1">
        <v>0.57847222222222217</v>
      </c>
      <c r="G1633" s="2">
        <v>41993</v>
      </c>
      <c r="H1633" s="1" t="s">
        <v>25</v>
      </c>
      <c r="I1633">
        <v>445</v>
      </c>
      <c r="J1633">
        <v>686</v>
      </c>
      <c r="K1633">
        <f t="shared" si="70"/>
        <v>305270</v>
      </c>
      <c r="L1633" t="s">
        <v>3318</v>
      </c>
      <c r="M1633" t="s">
        <v>56</v>
      </c>
      <c r="N1633" t="s">
        <v>57</v>
      </c>
      <c r="O1633" s="2" t="s">
        <v>24</v>
      </c>
      <c r="P1633" s="1">
        <v>0.57847222222222217</v>
      </c>
      <c r="Q1633">
        <v>445</v>
      </c>
      <c r="R1633">
        <v>680</v>
      </c>
      <c r="S1633">
        <f t="shared" si="69"/>
        <v>302600</v>
      </c>
      <c r="T1633" t="s">
        <v>27</v>
      </c>
      <c r="U1633" t="s">
        <v>28</v>
      </c>
    </row>
    <row r="1634" spans="1:21" x14ac:dyDescent="0.3">
      <c r="A1634">
        <v>6668508</v>
      </c>
      <c r="B1634" s="1" t="s">
        <v>3319</v>
      </c>
      <c r="C1634" t="s">
        <v>60</v>
      </c>
      <c r="D1634" t="s">
        <v>61</v>
      </c>
      <c r="E1634" s="2" t="s">
        <v>24</v>
      </c>
      <c r="F1634" s="1">
        <v>0.57847222222222217</v>
      </c>
      <c r="G1634" s="2">
        <v>41993</v>
      </c>
      <c r="H1634" s="1" t="s">
        <v>25</v>
      </c>
      <c r="I1634">
        <v>236</v>
      </c>
      <c r="J1634">
        <v>630</v>
      </c>
      <c r="K1634">
        <f t="shared" si="70"/>
        <v>148680</v>
      </c>
      <c r="L1634" t="s">
        <v>3320</v>
      </c>
      <c r="M1634" t="s">
        <v>60</v>
      </c>
      <c r="N1634" t="s">
        <v>61</v>
      </c>
      <c r="O1634" s="2" t="s">
        <v>24</v>
      </c>
      <c r="P1634" s="1">
        <v>0.57847222222222217</v>
      </c>
      <c r="Q1634">
        <v>236</v>
      </c>
      <c r="R1634">
        <v>630</v>
      </c>
      <c r="S1634">
        <f t="shared" ref="S1634:S1669" si="71">Q1634*R1634</f>
        <v>148680</v>
      </c>
      <c r="T1634" t="s">
        <v>34</v>
      </c>
      <c r="U1634" t="s">
        <v>19</v>
      </c>
    </row>
    <row r="1635" spans="1:21" x14ac:dyDescent="0.3">
      <c r="A1635">
        <v>16878</v>
      </c>
      <c r="B1635" s="1" t="s">
        <v>3321</v>
      </c>
      <c r="C1635" t="s">
        <v>65</v>
      </c>
      <c r="D1635" t="s">
        <v>66</v>
      </c>
      <c r="E1635" s="2" t="s">
        <v>24</v>
      </c>
      <c r="F1635" s="1">
        <v>0.57916666666666672</v>
      </c>
      <c r="G1635" s="2">
        <v>41993</v>
      </c>
      <c r="H1635" s="1" t="s">
        <v>32</v>
      </c>
      <c r="I1635">
        <v>7.45</v>
      </c>
      <c r="J1635">
        <v>35</v>
      </c>
      <c r="K1635">
        <f t="shared" si="70"/>
        <v>260.75</v>
      </c>
      <c r="L1635" t="s">
        <v>3322</v>
      </c>
      <c r="M1635" t="s">
        <v>65</v>
      </c>
      <c r="N1635" t="s">
        <v>66</v>
      </c>
      <c r="O1635" s="2" t="s">
        <v>24</v>
      </c>
      <c r="P1635" s="1">
        <v>0.57916666666666672</v>
      </c>
      <c r="Q1635">
        <v>7.45</v>
      </c>
      <c r="R1635">
        <v>35</v>
      </c>
      <c r="S1635">
        <f t="shared" si="71"/>
        <v>260.75</v>
      </c>
      <c r="T1635" t="s">
        <v>34</v>
      </c>
      <c r="U1635" t="s">
        <v>19</v>
      </c>
    </row>
    <row r="1636" spans="1:21" x14ac:dyDescent="0.3">
      <c r="A1636">
        <v>180157</v>
      </c>
      <c r="B1636" s="1" t="s">
        <v>3323</v>
      </c>
      <c r="C1636" t="s">
        <v>30</v>
      </c>
      <c r="D1636" t="s">
        <v>31</v>
      </c>
      <c r="E1636" s="2" t="s">
        <v>24</v>
      </c>
      <c r="F1636" s="1">
        <v>0.57916666666666672</v>
      </c>
      <c r="G1636" s="2">
        <v>41993</v>
      </c>
      <c r="H1636" s="1" t="s">
        <v>25</v>
      </c>
      <c r="I1636">
        <v>440.45</v>
      </c>
      <c r="J1636">
        <v>5192</v>
      </c>
      <c r="K1636">
        <f t="shared" si="70"/>
        <v>2286816.4</v>
      </c>
      <c r="L1636" t="s">
        <v>3324</v>
      </c>
      <c r="M1636" t="s">
        <v>30</v>
      </c>
      <c r="N1636" t="s">
        <v>31</v>
      </c>
      <c r="O1636" s="2" t="s">
        <v>24</v>
      </c>
      <c r="P1636" s="1">
        <v>0.57916666666666672</v>
      </c>
      <c r="Q1636">
        <v>440.45</v>
      </c>
      <c r="R1636">
        <v>5192</v>
      </c>
      <c r="S1636">
        <f t="shared" si="71"/>
        <v>2286816.4</v>
      </c>
      <c r="T1636" t="s">
        <v>34</v>
      </c>
      <c r="U1636" t="s">
        <v>19</v>
      </c>
    </row>
    <row r="1637" spans="1:21" x14ac:dyDescent="0.3">
      <c r="A1637">
        <v>432916</v>
      </c>
      <c r="B1637" s="1" t="s">
        <v>3325</v>
      </c>
      <c r="C1637" t="s">
        <v>50</v>
      </c>
      <c r="D1637" t="s">
        <v>51</v>
      </c>
      <c r="E1637" s="2" t="s">
        <v>24</v>
      </c>
      <c r="F1637" s="1">
        <v>0.57916666666666672</v>
      </c>
      <c r="G1637" s="2">
        <v>41993</v>
      </c>
      <c r="H1637" s="1" t="s">
        <v>25</v>
      </c>
      <c r="I1637">
        <v>1383.25</v>
      </c>
      <c r="J1637">
        <v>26</v>
      </c>
      <c r="K1637">
        <f t="shared" si="70"/>
        <v>35964.5</v>
      </c>
      <c r="L1637" t="s">
        <v>3326</v>
      </c>
      <c r="M1637" t="s">
        <v>50</v>
      </c>
      <c r="N1637" t="s">
        <v>53</v>
      </c>
      <c r="O1637" s="2" t="s">
        <v>24</v>
      </c>
      <c r="P1637" s="1">
        <v>0.57916666666666672</v>
      </c>
      <c r="Q1637">
        <v>1383.25</v>
      </c>
      <c r="R1637">
        <v>26</v>
      </c>
      <c r="S1637">
        <f t="shared" si="71"/>
        <v>35964.5</v>
      </c>
      <c r="T1637" t="s">
        <v>27</v>
      </c>
      <c r="U1637" t="s">
        <v>54</v>
      </c>
    </row>
    <row r="1638" spans="1:21" x14ac:dyDescent="0.3">
      <c r="A1638">
        <v>510923</v>
      </c>
      <c r="B1638" s="1" t="s">
        <v>3327</v>
      </c>
      <c r="C1638" t="s">
        <v>56</v>
      </c>
      <c r="D1638" t="s">
        <v>57</v>
      </c>
      <c r="E1638" s="2" t="s">
        <v>24</v>
      </c>
      <c r="F1638" s="1">
        <v>0.57916666666666672</v>
      </c>
      <c r="G1638" s="2">
        <v>41993</v>
      </c>
      <c r="H1638" s="1" t="s">
        <v>25</v>
      </c>
      <c r="I1638">
        <v>445</v>
      </c>
      <c r="J1638">
        <v>314</v>
      </c>
      <c r="K1638">
        <f t="shared" si="70"/>
        <v>139730</v>
      </c>
      <c r="L1638" t="s">
        <v>3328</v>
      </c>
      <c r="M1638" t="s">
        <v>56</v>
      </c>
      <c r="N1638" t="s">
        <v>57</v>
      </c>
      <c r="O1638" s="2" t="s">
        <v>24</v>
      </c>
      <c r="P1638" s="1">
        <v>0.57916666666666672</v>
      </c>
      <c r="Q1638">
        <v>445</v>
      </c>
      <c r="R1638">
        <v>314</v>
      </c>
      <c r="S1638">
        <f t="shared" si="71"/>
        <v>139730</v>
      </c>
      <c r="T1638" t="s">
        <v>34</v>
      </c>
      <c r="U1638" t="s">
        <v>19</v>
      </c>
    </row>
    <row r="1639" spans="1:21" x14ac:dyDescent="0.3">
      <c r="A1639">
        <v>6668509</v>
      </c>
      <c r="B1639" s="1" t="s">
        <v>3329</v>
      </c>
      <c r="C1639" t="s">
        <v>60</v>
      </c>
      <c r="D1639" t="s">
        <v>61</v>
      </c>
      <c r="E1639" s="2" t="s">
        <v>24</v>
      </c>
      <c r="F1639" s="1">
        <v>0.57916666666666672</v>
      </c>
      <c r="G1639" s="2">
        <v>41993</v>
      </c>
      <c r="H1639" s="1" t="s">
        <v>25</v>
      </c>
      <c r="I1639">
        <v>236.25</v>
      </c>
      <c r="J1639">
        <v>1715</v>
      </c>
      <c r="K1639">
        <f t="shared" si="70"/>
        <v>405168.75</v>
      </c>
      <c r="L1639" t="s">
        <v>3330</v>
      </c>
      <c r="M1639" t="s">
        <v>60</v>
      </c>
      <c r="N1639" t="s">
        <v>61</v>
      </c>
      <c r="O1639" s="2" t="s">
        <v>24</v>
      </c>
      <c r="P1639" s="1">
        <v>0.57916666666666672</v>
      </c>
      <c r="Q1639">
        <v>236.25</v>
      </c>
      <c r="R1639">
        <v>1714</v>
      </c>
      <c r="S1639">
        <f t="shared" si="71"/>
        <v>404932.5</v>
      </c>
      <c r="T1639" t="s">
        <v>27</v>
      </c>
      <c r="U1639" t="s">
        <v>28</v>
      </c>
    </row>
    <row r="1640" spans="1:21" x14ac:dyDescent="0.3">
      <c r="A1640">
        <v>16879</v>
      </c>
      <c r="B1640" s="1" t="s">
        <v>3331</v>
      </c>
      <c r="C1640" t="s">
        <v>65</v>
      </c>
      <c r="D1640" t="s">
        <v>66</v>
      </c>
      <c r="E1640" s="2" t="s">
        <v>24</v>
      </c>
      <c r="F1640" s="1">
        <v>0.57986111111111105</v>
      </c>
      <c r="G1640" s="2">
        <v>41993</v>
      </c>
      <c r="H1640" s="1" t="s">
        <v>32</v>
      </c>
      <c r="I1640">
        <v>7.45</v>
      </c>
      <c r="J1640">
        <v>750</v>
      </c>
      <c r="K1640">
        <f t="shared" si="70"/>
        <v>5587.5</v>
      </c>
      <c r="L1640" t="s">
        <v>3332</v>
      </c>
      <c r="M1640" t="s">
        <v>65</v>
      </c>
      <c r="N1640" t="s">
        <v>66</v>
      </c>
      <c r="O1640" s="2" t="s">
        <v>24</v>
      </c>
      <c r="P1640" s="1">
        <v>0.57986111111111105</v>
      </c>
      <c r="Q1640">
        <v>7.45</v>
      </c>
      <c r="R1640">
        <v>800</v>
      </c>
      <c r="S1640">
        <f t="shared" si="71"/>
        <v>5960</v>
      </c>
      <c r="T1640" t="s">
        <v>27</v>
      </c>
      <c r="U1640" t="s">
        <v>28</v>
      </c>
    </row>
    <row r="1641" spans="1:21" x14ac:dyDescent="0.3">
      <c r="A1641">
        <v>180158</v>
      </c>
      <c r="B1641" s="1" t="s">
        <v>3333</v>
      </c>
      <c r="C1641" t="s">
        <v>30</v>
      </c>
      <c r="D1641" t="s">
        <v>31</v>
      </c>
      <c r="E1641" s="2" t="s">
        <v>24</v>
      </c>
      <c r="F1641" s="1">
        <v>0.57986111111111105</v>
      </c>
      <c r="G1641" s="2">
        <v>41993</v>
      </c>
      <c r="H1641" s="1" t="s">
        <v>25</v>
      </c>
      <c r="I1641">
        <v>439.1</v>
      </c>
      <c r="J1641">
        <v>15345</v>
      </c>
      <c r="K1641">
        <f t="shared" si="70"/>
        <v>6737989.5</v>
      </c>
      <c r="L1641" t="s">
        <v>2894</v>
      </c>
      <c r="M1641" t="s">
        <v>30</v>
      </c>
      <c r="N1641" t="s">
        <v>31</v>
      </c>
      <c r="O1641" s="2" t="s">
        <v>24</v>
      </c>
      <c r="P1641" s="1">
        <v>0.57986111111111105</v>
      </c>
      <c r="Q1641">
        <v>439.1</v>
      </c>
      <c r="R1641">
        <v>15345</v>
      </c>
      <c r="S1641">
        <f t="shared" si="71"/>
        <v>6737989.5</v>
      </c>
      <c r="T1641" t="s">
        <v>34</v>
      </c>
      <c r="U1641" t="s">
        <v>19</v>
      </c>
    </row>
    <row r="1642" spans="1:21" x14ac:dyDescent="0.3">
      <c r="A1642">
        <v>356012</v>
      </c>
      <c r="B1642" s="1" t="s">
        <v>3334</v>
      </c>
      <c r="C1642" t="s">
        <v>46</v>
      </c>
      <c r="D1642" t="s">
        <v>47</v>
      </c>
      <c r="E1642" s="2" t="s">
        <v>24</v>
      </c>
      <c r="F1642" s="1">
        <v>0.57986111111111105</v>
      </c>
      <c r="G1642" s="2">
        <v>41993</v>
      </c>
      <c r="H1642" s="1" t="s">
        <v>32</v>
      </c>
      <c r="I1642">
        <v>1704.6</v>
      </c>
      <c r="J1642">
        <v>105</v>
      </c>
      <c r="K1642">
        <f t="shared" si="70"/>
        <v>178983</v>
      </c>
      <c r="L1642" t="s">
        <v>3335</v>
      </c>
      <c r="M1642" t="s">
        <v>46</v>
      </c>
      <c r="N1642" t="s">
        <v>47</v>
      </c>
      <c r="O1642" s="2" t="s">
        <v>24</v>
      </c>
      <c r="P1642" s="1">
        <v>0.57986111111111105</v>
      </c>
      <c r="Q1642">
        <v>1704.6</v>
      </c>
      <c r="R1642">
        <v>105</v>
      </c>
      <c r="S1642">
        <f t="shared" si="71"/>
        <v>178983</v>
      </c>
      <c r="T1642" t="s">
        <v>34</v>
      </c>
      <c r="U1642" t="s">
        <v>19</v>
      </c>
    </row>
    <row r="1643" spans="1:21" x14ac:dyDescent="0.3">
      <c r="A1643">
        <v>432917</v>
      </c>
      <c r="B1643" s="1" t="s">
        <v>3336</v>
      </c>
      <c r="C1643" t="s">
        <v>50</v>
      </c>
      <c r="D1643" t="s">
        <v>51</v>
      </c>
      <c r="E1643" s="2" t="s">
        <v>24</v>
      </c>
      <c r="F1643" s="1">
        <v>0.57986111111111105</v>
      </c>
      <c r="G1643" s="2">
        <v>41993</v>
      </c>
      <c r="H1643" s="1" t="s">
        <v>25</v>
      </c>
      <c r="I1643">
        <v>1384.25</v>
      </c>
      <c r="J1643">
        <v>178</v>
      </c>
      <c r="K1643">
        <f t="shared" si="70"/>
        <v>246396.5</v>
      </c>
      <c r="L1643" t="s">
        <v>3337</v>
      </c>
      <c r="M1643" t="s">
        <v>50</v>
      </c>
      <c r="N1643" t="s">
        <v>53</v>
      </c>
      <c r="O1643" s="2" t="s">
        <v>24</v>
      </c>
      <c r="P1643" s="1">
        <v>0.57986111111111105</v>
      </c>
      <c r="Q1643">
        <v>1384.25</v>
      </c>
      <c r="R1643">
        <v>178</v>
      </c>
      <c r="S1643">
        <f t="shared" si="71"/>
        <v>246396.5</v>
      </c>
      <c r="T1643" t="s">
        <v>27</v>
      </c>
      <c r="U1643" t="s">
        <v>54</v>
      </c>
    </row>
    <row r="1644" spans="1:21" x14ac:dyDescent="0.3">
      <c r="A1644">
        <v>510924</v>
      </c>
      <c r="B1644" s="1" t="s">
        <v>3338</v>
      </c>
      <c r="C1644" t="s">
        <v>56</v>
      </c>
      <c r="D1644" t="s">
        <v>57</v>
      </c>
      <c r="E1644" s="2" t="s">
        <v>24</v>
      </c>
      <c r="F1644" s="1">
        <v>0.57986111111111105</v>
      </c>
      <c r="G1644" s="2">
        <v>41993</v>
      </c>
      <c r="H1644" s="1" t="s">
        <v>25</v>
      </c>
      <c r="I1644">
        <v>444.6</v>
      </c>
      <c r="J1644">
        <v>1155</v>
      </c>
      <c r="K1644">
        <f t="shared" si="70"/>
        <v>513513</v>
      </c>
      <c r="L1644" t="s">
        <v>3339</v>
      </c>
      <c r="M1644" t="s">
        <v>56</v>
      </c>
      <c r="N1644" t="s">
        <v>57</v>
      </c>
      <c r="O1644" s="2" t="s">
        <v>24</v>
      </c>
      <c r="P1644" s="1">
        <v>0.57986111111111105</v>
      </c>
      <c r="Q1644">
        <v>444.6</v>
      </c>
      <c r="R1644">
        <v>1155</v>
      </c>
      <c r="S1644">
        <f t="shared" si="71"/>
        <v>513513</v>
      </c>
      <c r="T1644" t="s">
        <v>34</v>
      </c>
      <c r="U1644" t="s">
        <v>19</v>
      </c>
    </row>
    <row r="1645" spans="1:21" x14ac:dyDescent="0.3">
      <c r="A1645">
        <v>6668510</v>
      </c>
      <c r="B1645" s="1" t="s">
        <v>3340</v>
      </c>
      <c r="C1645" t="s">
        <v>60</v>
      </c>
      <c r="D1645" t="s">
        <v>61</v>
      </c>
      <c r="E1645" s="2" t="s">
        <v>24</v>
      </c>
      <c r="F1645" s="1">
        <v>0.57986111111111105</v>
      </c>
      <c r="G1645" s="2">
        <v>41993</v>
      </c>
      <c r="H1645" s="1" t="s">
        <v>25</v>
      </c>
      <c r="I1645">
        <v>236</v>
      </c>
      <c r="J1645">
        <v>183</v>
      </c>
      <c r="K1645">
        <f t="shared" si="70"/>
        <v>43188</v>
      </c>
      <c r="L1645" t="s">
        <v>3341</v>
      </c>
      <c r="M1645" t="s">
        <v>60</v>
      </c>
      <c r="N1645" t="s">
        <v>61</v>
      </c>
      <c r="O1645" s="2" t="s">
        <v>24</v>
      </c>
      <c r="P1645" s="1">
        <v>0.57986111111111105</v>
      </c>
      <c r="Q1645">
        <v>236</v>
      </c>
      <c r="R1645">
        <v>183</v>
      </c>
      <c r="S1645">
        <f t="shared" si="71"/>
        <v>43188</v>
      </c>
      <c r="T1645" t="s">
        <v>34</v>
      </c>
      <c r="U1645" t="s">
        <v>19</v>
      </c>
    </row>
    <row r="1646" spans="1:21" x14ac:dyDescent="0.3">
      <c r="A1646">
        <v>16880</v>
      </c>
      <c r="B1646" s="1" t="s">
        <v>3342</v>
      </c>
      <c r="C1646" t="s">
        <v>65</v>
      </c>
      <c r="D1646" t="s">
        <v>66</v>
      </c>
      <c r="E1646" s="2" t="s">
        <v>24</v>
      </c>
      <c r="F1646" s="1">
        <v>0.5805555555555556</v>
      </c>
      <c r="G1646" s="2">
        <v>41993</v>
      </c>
      <c r="H1646" s="1" t="s">
        <v>32</v>
      </c>
      <c r="I1646">
        <v>7.45</v>
      </c>
      <c r="J1646">
        <v>567</v>
      </c>
      <c r="K1646">
        <f t="shared" si="70"/>
        <v>4224.1500000000005</v>
      </c>
      <c r="L1646" t="s">
        <v>3343</v>
      </c>
      <c r="M1646" t="s">
        <v>65</v>
      </c>
      <c r="N1646" t="s">
        <v>66</v>
      </c>
      <c r="O1646" s="2" t="s">
        <v>24</v>
      </c>
      <c r="P1646" s="1">
        <v>0.5805555555555556</v>
      </c>
      <c r="Q1646">
        <v>7.45</v>
      </c>
      <c r="R1646">
        <v>567</v>
      </c>
      <c r="S1646">
        <f t="shared" si="71"/>
        <v>4224.1500000000005</v>
      </c>
      <c r="T1646" t="s">
        <v>34</v>
      </c>
      <c r="U1646" t="s">
        <v>19</v>
      </c>
    </row>
    <row r="1647" spans="1:21" x14ac:dyDescent="0.3">
      <c r="A1647">
        <v>180159</v>
      </c>
      <c r="B1647" s="1" t="s">
        <v>3344</v>
      </c>
      <c r="C1647" t="s">
        <v>30</v>
      </c>
      <c r="D1647" t="s">
        <v>31</v>
      </c>
      <c r="E1647" s="2" t="s">
        <v>24</v>
      </c>
      <c r="F1647" s="1">
        <v>0.5805555555555556</v>
      </c>
      <c r="G1647" s="2">
        <v>41993</v>
      </c>
      <c r="H1647" s="1" t="s">
        <v>32</v>
      </c>
      <c r="I1647">
        <v>437.5</v>
      </c>
      <c r="J1647">
        <v>10619</v>
      </c>
      <c r="K1647">
        <f t="shared" si="70"/>
        <v>4645812.5</v>
      </c>
      <c r="L1647" t="s">
        <v>3345</v>
      </c>
      <c r="M1647" t="s">
        <v>30</v>
      </c>
      <c r="N1647" t="s">
        <v>31</v>
      </c>
      <c r="O1647" s="2" t="s">
        <v>24</v>
      </c>
      <c r="P1647" s="1">
        <v>0.5805555555555556</v>
      </c>
      <c r="Q1647">
        <v>437.5</v>
      </c>
      <c r="R1647">
        <v>10619</v>
      </c>
      <c r="S1647">
        <f t="shared" si="71"/>
        <v>4645812.5</v>
      </c>
      <c r="T1647" t="s">
        <v>34</v>
      </c>
      <c r="U1647" t="s">
        <v>19</v>
      </c>
    </row>
    <row r="1648" spans="1:21" x14ac:dyDescent="0.3">
      <c r="A1648">
        <v>253490</v>
      </c>
      <c r="B1648" s="1" t="s">
        <v>3346</v>
      </c>
      <c r="C1648" t="s">
        <v>36</v>
      </c>
      <c r="D1648" t="s">
        <v>37</v>
      </c>
      <c r="E1648" s="2" t="s">
        <v>24</v>
      </c>
      <c r="F1648" s="1">
        <v>0.5805555555555556</v>
      </c>
      <c r="G1648" s="2">
        <v>41993</v>
      </c>
      <c r="H1648" s="1" t="s">
        <v>32</v>
      </c>
      <c r="I1648">
        <v>1182</v>
      </c>
      <c r="J1648">
        <v>59</v>
      </c>
      <c r="K1648">
        <f t="shared" si="70"/>
        <v>69738</v>
      </c>
      <c r="L1648" t="s">
        <v>3347</v>
      </c>
      <c r="M1648" t="s">
        <v>36</v>
      </c>
      <c r="N1648" t="s">
        <v>37</v>
      </c>
      <c r="O1648" s="2" t="s">
        <v>24</v>
      </c>
      <c r="P1648" s="1">
        <v>0.5805555555555556</v>
      </c>
      <c r="Q1648">
        <v>1182</v>
      </c>
      <c r="R1648">
        <v>59</v>
      </c>
      <c r="S1648">
        <f t="shared" si="71"/>
        <v>69738</v>
      </c>
      <c r="T1648" t="s">
        <v>34</v>
      </c>
      <c r="U1648" t="s">
        <v>19</v>
      </c>
    </row>
    <row r="1649" spans="1:21" x14ac:dyDescent="0.3">
      <c r="A1649">
        <v>356013</v>
      </c>
      <c r="B1649" s="1" t="s">
        <v>3348</v>
      </c>
      <c r="C1649" t="s">
        <v>46</v>
      </c>
      <c r="D1649" t="s">
        <v>47</v>
      </c>
      <c r="E1649" s="2" t="s">
        <v>24</v>
      </c>
      <c r="F1649" s="1">
        <v>0.5805555555555556</v>
      </c>
      <c r="G1649" s="2">
        <v>41993</v>
      </c>
      <c r="H1649" s="1" t="s">
        <v>32</v>
      </c>
      <c r="I1649">
        <v>1703</v>
      </c>
      <c r="J1649">
        <v>228</v>
      </c>
      <c r="K1649">
        <f t="shared" si="70"/>
        <v>388284</v>
      </c>
      <c r="L1649" t="s">
        <v>3349</v>
      </c>
      <c r="M1649" t="s">
        <v>46</v>
      </c>
      <c r="N1649" t="s">
        <v>47</v>
      </c>
      <c r="O1649" s="2" t="s">
        <v>24</v>
      </c>
      <c r="P1649" s="1">
        <v>0.5805555555555556</v>
      </c>
      <c r="Q1649">
        <v>1703</v>
      </c>
      <c r="R1649">
        <v>228</v>
      </c>
      <c r="S1649">
        <f t="shared" si="71"/>
        <v>388284</v>
      </c>
      <c r="T1649" t="s">
        <v>34</v>
      </c>
      <c r="U1649" t="s">
        <v>19</v>
      </c>
    </row>
    <row r="1650" spans="1:21" x14ac:dyDescent="0.3">
      <c r="A1650">
        <v>432918</v>
      </c>
      <c r="B1650" s="1" t="s">
        <v>3350</v>
      </c>
      <c r="C1650" t="s">
        <v>50</v>
      </c>
      <c r="D1650" t="s">
        <v>51</v>
      </c>
      <c r="E1650" s="2" t="s">
        <v>24</v>
      </c>
      <c r="F1650" s="1">
        <v>0.5805555555555556</v>
      </c>
      <c r="G1650" s="2">
        <v>41993</v>
      </c>
      <c r="H1650" s="1" t="s">
        <v>25</v>
      </c>
      <c r="I1650">
        <v>1385</v>
      </c>
      <c r="J1650">
        <v>121</v>
      </c>
      <c r="K1650">
        <f t="shared" si="70"/>
        <v>167585</v>
      </c>
      <c r="L1650" t="s">
        <v>3351</v>
      </c>
      <c r="M1650" t="s">
        <v>50</v>
      </c>
      <c r="N1650" t="s">
        <v>53</v>
      </c>
      <c r="O1650" s="2" t="s">
        <v>24</v>
      </c>
      <c r="P1650" s="1">
        <v>0.5805555555555556</v>
      </c>
      <c r="Q1650">
        <v>1385</v>
      </c>
      <c r="R1650">
        <v>121</v>
      </c>
      <c r="S1650">
        <f t="shared" si="71"/>
        <v>167585</v>
      </c>
      <c r="T1650" t="s">
        <v>27</v>
      </c>
      <c r="U1650" t="s">
        <v>54</v>
      </c>
    </row>
    <row r="1651" spans="1:21" x14ac:dyDescent="0.3">
      <c r="A1651">
        <v>510925</v>
      </c>
      <c r="B1651" s="1" t="s">
        <v>3352</v>
      </c>
      <c r="C1651" t="s">
        <v>56</v>
      </c>
      <c r="D1651" t="s">
        <v>57</v>
      </c>
      <c r="E1651" s="2" t="s">
        <v>24</v>
      </c>
      <c r="F1651" s="1">
        <v>0.5805555555555556</v>
      </c>
      <c r="G1651" s="2">
        <v>41993</v>
      </c>
      <c r="H1651" s="1" t="s">
        <v>25</v>
      </c>
      <c r="I1651">
        <v>444.5</v>
      </c>
      <c r="J1651">
        <v>3847</v>
      </c>
      <c r="K1651">
        <f t="shared" si="70"/>
        <v>1709991.5</v>
      </c>
      <c r="L1651" t="s">
        <v>3353</v>
      </c>
      <c r="M1651" t="s">
        <v>56</v>
      </c>
      <c r="N1651" t="s">
        <v>57</v>
      </c>
      <c r="O1651" s="2" t="s">
        <v>24</v>
      </c>
      <c r="P1651" s="1">
        <v>0.5805555555555556</v>
      </c>
      <c r="Q1651">
        <v>444.5</v>
      </c>
      <c r="R1651">
        <v>3847</v>
      </c>
      <c r="S1651">
        <f t="shared" si="71"/>
        <v>1709991.5</v>
      </c>
      <c r="T1651" t="s">
        <v>34</v>
      </c>
      <c r="U1651" t="s">
        <v>19</v>
      </c>
    </row>
    <row r="1652" spans="1:21" x14ac:dyDescent="0.3">
      <c r="A1652">
        <v>6668511</v>
      </c>
      <c r="B1652" s="1" t="s">
        <v>3354</v>
      </c>
      <c r="C1652" t="s">
        <v>60</v>
      </c>
      <c r="D1652" t="s">
        <v>61</v>
      </c>
      <c r="E1652" s="2" t="s">
        <v>24</v>
      </c>
      <c r="F1652" s="1">
        <v>0.5805555555555556</v>
      </c>
      <c r="G1652" s="2">
        <v>41993</v>
      </c>
      <c r="H1652" s="1" t="s">
        <v>25</v>
      </c>
      <c r="I1652">
        <v>235.95</v>
      </c>
      <c r="J1652">
        <v>1280</v>
      </c>
      <c r="K1652">
        <f t="shared" si="70"/>
        <v>302016</v>
      </c>
      <c r="L1652" t="s">
        <v>3355</v>
      </c>
      <c r="M1652" t="s">
        <v>60</v>
      </c>
      <c r="N1652" t="s">
        <v>61</v>
      </c>
      <c r="O1652" s="2" t="s">
        <v>24</v>
      </c>
      <c r="P1652" s="1">
        <v>0.5805555555555556</v>
      </c>
      <c r="Q1652">
        <v>235.95</v>
      </c>
      <c r="R1652">
        <v>1280</v>
      </c>
      <c r="S1652">
        <f t="shared" si="71"/>
        <v>302016</v>
      </c>
      <c r="T1652" t="s">
        <v>34</v>
      </c>
      <c r="U1652" t="s">
        <v>19</v>
      </c>
    </row>
    <row r="1653" spans="1:21" x14ac:dyDescent="0.3">
      <c r="A1653">
        <v>180160</v>
      </c>
      <c r="B1653" s="1" t="s">
        <v>3356</v>
      </c>
      <c r="C1653" t="s">
        <v>30</v>
      </c>
      <c r="D1653" t="s">
        <v>31</v>
      </c>
      <c r="E1653" s="2" t="s">
        <v>24</v>
      </c>
      <c r="F1653" s="1">
        <v>0.58124999999999993</v>
      </c>
      <c r="G1653" s="2">
        <v>41993</v>
      </c>
      <c r="H1653" s="1" t="s">
        <v>32</v>
      </c>
      <c r="I1653">
        <v>438.4</v>
      </c>
      <c r="J1653">
        <v>5256</v>
      </c>
      <c r="K1653">
        <f t="shared" si="70"/>
        <v>2304230.3999999999</v>
      </c>
      <c r="L1653" t="s">
        <v>3357</v>
      </c>
      <c r="M1653" t="s">
        <v>30</v>
      </c>
      <c r="N1653" t="s">
        <v>31</v>
      </c>
      <c r="O1653" s="2" t="s">
        <v>24</v>
      </c>
      <c r="P1653" s="1">
        <v>0.58124999999999993</v>
      </c>
      <c r="Q1653">
        <v>438.4</v>
      </c>
      <c r="R1653">
        <v>5256</v>
      </c>
      <c r="S1653">
        <f t="shared" si="71"/>
        <v>2304230.3999999999</v>
      </c>
      <c r="T1653" t="s">
        <v>34</v>
      </c>
      <c r="U1653" t="s">
        <v>19</v>
      </c>
    </row>
    <row r="1654" spans="1:21" x14ac:dyDescent="0.3">
      <c r="A1654">
        <v>356014</v>
      </c>
      <c r="B1654" s="1" t="s">
        <v>3358</v>
      </c>
      <c r="C1654" t="s">
        <v>46</v>
      </c>
      <c r="D1654" t="s">
        <v>47</v>
      </c>
      <c r="E1654" s="2" t="s">
        <v>24</v>
      </c>
      <c r="F1654" s="1">
        <v>0.58124999999999993</v>
      </c>
      <c r="G1654" s="2">
        <v>41993</v>
      </c>
      <c r="H1654" s="1" t="s">
        <v>32</v>
      </c>
      <c r="I1654">
        <v>1703.8</v>
      </c>
      <c r="J1654">
        <v>436</v>
      </c>
      <c r="K1654">
        <f t="shared" ref="K1654" si="72">I1654*J1654</f>
        <v>742856.79999999993</v>
      </c>
      <c r="L1654" t="s">
        <v>3359</v>
      </c>
      <c r="M1654" t="s">
        <v>46</v>
      </c>
      <c r="N1654" t="s">
        <v>47</v>
      </c>
      <c r="O1654" s="2" t="s">
        <v>24</v>
      </c>
      <c r="P1654" s="1">
        <v>0.58124999999999993</v>
      </c>
      <c r="Q1654">
        <v>1703.8</v>
      </c>
      <c r="R1654">
        <v>436</v>
      </c>
      <c r="S1654">
        <f t="shared" si="71"/>
        <v>742856.79999999993</v>
      </c>
      <c r="T1654" t="s">
        <v>34</v>
      </c>
      <c r="U1654" t="s">
        <v>19</v>
      </c>
    </row>
    <row r="1655" spans="1:21" x14ac:dyDescent="0.3">
      <c r="A1655">
        <v>432919</v>
      </c>
      <c r="B1655" s="1" t="s">
        <v>3360</v>
      </c>
      <c r="C1655" t="s">
        <v>50</v>
      </c>
      <c r="D1655" t="s">
        <v>51</v>
      </c>
      <c r="E1655" s="2" t="s">
        <v>24</v>
      </c>
      <c r="F1655" s="1">
        <v>0.58124999999999993</v>
      </c>
      <c r="G1655" s="2">
        <v>41993</v>
      </c>
      <c r="H1655" s="1" t="s">
        <v>32</v>
      </c>
      <c r="I1655">
        <v>1385</v>
      </c>
      <c r="J1655">
        <v>2100</v>
      </c>
      <c r="K1655">
        <v>2908560</v>
      </c>
      <c r="L1655" t="s">
        <v>3361</v>
      </c>
      <c r="M1655" t="s">
        <v>50</v>
      </c>
      <c r="N1655" t="s">
        <v>51</v>
      </c>
      <c r="O1655" s="2" t="s">
        <v>24</v>
      </c>
      <c r="P1655" s="1">
        <v>0.58124999999999993</v>
      </c>
      <c r="Q1655">
        <v>1385</v>
      </c>
      <c r="R1655">
        <v>2100</v>
      </c>
      <c r="S1655">
        <f t="shared" si="71"/>
        <v>2908500</v>
      </c>
      <c r="T1655" t="s">
        <v>27</v>
      </c>
      <c r="U1655" t="s">
        <v>208</v>
      </c>
    </row>
    <row r="1656" spans="1:21" x14ac:dyDescent="0.3">
      <c r="A1656">
        <v>510926</v>
      </c>
      <c r="B1656" s="1" t="s">
        <v>3362</v>
      </c>
      <c r="C1656" t="s">
        <v>56</v>
      </c>
      <c r="D1656" t="s">
        <v>57</v>
      </c>
      <c r="E1656" s="2" t="s">
        <v>24</v>
      </c>
      <c r="F1656" s="1">
        <v>0.58124999999999993</v>
      </c>
      <c r="G1656" s="2">
        <v>41993</v>
      </c>
      <c r="H1656" s="1" t="s">
        <v>25</v>
      </c>
      <c r="I1656">
        <v>445.4</v>
      </c>
      <c r="J1656">
        <v>7057</v>
      </c>
      <c r="K1656">
        <f>I1656*J1656</f>
        <v>3143187.8</v>
      </c>
      <c r="L1656" t="s">
        <v>3363</v>
      </c>
      <c r="M1656" t="s">
        <v>56</v>
      </c>
      <c r="N1656" t="s">
        <v>57</v>
      </c>
      <c r="O1656" s="2" t="s">
        <v>24</v>
      </c>
      <c r="P1656" s="1">
        <v>0.58124999999999993</v>
      </c>
      <c r="Q1656">
        <v>445.4</v>
      </c>
      <c r="R1656">
        <v>7057</v>
      </c>
      <c r="S1656">
        <f t="shared" si="71"/>
        <v>3143187.8</v>
      </c>
      <c r="T1656" t="s">
        <v>34</v>
      </c>
      <c r="U1656" t="s">
        <v>19</v>
      </c>
    </row>
    <row r="1657" spans="1:21" x14ac:dyDescent="0.3">
      <c r="A1657">
        <v>6668512</v>
      </c>
      <c r="B1657" s="1" t="s">
        <v>3364</v>
      </c>
      <c r="C1657" t="s">
        <v>60</v>
      </c>
      <c r="D1657" t="s">
        <v>61</v>
      </c>
      <c r="E1657" s="2" t="s">
        <v>24</v>
      </c>
      <c r="F1657" s="1">
        <v>0.58124999999999993</v>
      </c>
      <c r="G1657" s="2">
        <v>41993</v>
      </c>
      <c r="H1657" s="1" t="s">
        <v>25</v>
      </c>
      <c r="I1657">
        <v>236.1</v>
      </c>
      <c r="J1657">
        <v>2554</v>
      </c>
      <c r="K1657">
        <f>I1657*J1657</f>
        <v>602999.4</v>
      </c>
      <c r="L1657" t="s">
        <v>3365</v>
      </c>
      <c r="M1657" t="s">
        <v>60</v>
      </c>
      <c r="N1657" t="s">
        <v>61</v>
      </c>
      <c r="O1657" s="2" t="s">
        <v>24</v>
      </c>
      <c r="P1657" s="1">
        <v>0.58124999999999993</v>
      </c>
      <c r="Q1657">
        <v>236.1</v>
      </c>
      <c r="R1657">
        <v>2554</v>
      </c>
      <c r="S1657">
        <f t="shared" si="71"/>
        <v>602999.4</v>
      </c>
      <c r="T1657" t="s">
        <v>34</v>
      </c>
      <c r="U1657" t="s">
        <v>19</v>
      </c>
    </row>
    <row r="1658" spans="1:21" x14ac:dyDescent="0.3">
      <c r="A1658">
        <v>180161</v>
      </c>
      <c r="B1658" s="1" t="s">
        <v>3366</v>
      </c>
      <c r="C1658" t="s">
        <v>30</v>
      </c>
      <c r="D1658" t="s">
        <v>31</v>
      </c>
      <c r="E1658" s="2" t="s">
        <v>24</v>
      </c>
      <c r="F1658" s="1">
        <v>0.58194444444444449</v>
      </c>
      <c r="G1658" s="2">
        <v>41993</v>
      </c>
      <c r="H1658" s="1" t="s">
        <v>25</v>
      </c>
      <c r="I1658">
        <v>438.55</v>
      </c>
      <c r="J1658">
        <v>3212</v>
      </c>
      <c r="K1658">
        <f>I1658*J1658</f>
        <v>1408622.6</v>
      </c>
      <c r="L1658" t="s">
        <v>3367</v>
      </c>
      <c r="M1658" t="s">
        <v>30</v>
      </c>
      <c r="N1658" t="s">
        <v>31</v>
      </c>
      <c r="O1658" s="2" t="s">
        <v>24</v>
      </c>
      <c r="P1658" s="1">
        <v>0.58194444444444449</v>
      </c>
      <c r="Q1658">
        <v>438.55</v>
      </c>
      <c r="R1658">
        <v>3211</v>
      </c>
      <c r="S1658">
        <f t="shared" si="71"/>
        <v>1408184.05</v>
      </c>
      <c r="T1658" t="s">
        <v>27</v>
      </c>
      <c r="U1658" t="s">
        <v>28</v>
      </c>
    </row>
    <row r="1659" spans="1:21" x14ac:dyDescent="0.3">
      <c r="A1659">
        <v>356015</v>
      </c>
      <c r="B1659" s="1" t="s">
        <v>3368</v>
      </c>
      <c r="C1659" t="s">
        <v>46</v>
      </c>
      <c r="D1659" t="s">
        <v>47</v>
      </c>
      <c r="E1659" s="2" t="s">
        <v>24</v>
      </c>
      <c r="F1659" s="1">
        <v>0.58194444444444449</v>
      </c>
      <c r="G1659" s="2">
        <v>41993</v>
      </c>
      <c r="H1659" s="1" t="s">
        <v>32</v>
      </c>
      <c r="I1659">
        <v>1704</v>
      </c>
      <c r="J1659">
        <v>38</v>
      </c>
      <c r="K1659">
        <v>64753</v>
      </c>
      <c r="L1659" t="s">
        <v>3369</v>
      </c>
      <c r="M1659" t="s">
        <v>46</v>
      </c>
      <c r="N1659" t="s">
        <v>47</v>
      </c>
      <c r="O1659" s="2" t="s">
        <v>24</v>
      </c>
      <c r="P1659" s="1">
        <v>0.58194444444444449</v>
      </c>
      <c r="Q1659">
        <v>1704</v>
      </c>
      <c r="R1659">
        <v>38</v>
      </c>
      <c r="S1659">
        <f t="shared" si="71"/>
        <v>64752</v>
      </c>
      <c r="T1659" t="s">
        <v>27</v>
      </c>
      <c r="U1659" t="s">
        <v>208</v>
      </c>
    </row>
    <row r="1660" spans="1:21" x14ac:dyDescent="0.3">
      <c r="A1660">
        <v>432920</v>
      </c>
      <c r="B1660" s="1" t="s">
        <v>3370</v>
      </c>
      <c r="C1660" t="s">
        <v>50</v>
      </c>
      <c r="D1660" t="s">
        <v>51</v>
      </c>
      <c r="E1660" s="2" t="s">
        <v>24</v>
      </c>
      <c r="F1660" s="1">
        <v>0.58194444444444449</v>
      </c>
      <c r="G1660" s="2">
        <v>41993</v>
      </c>
      <c r="H1660" s="1" t="s">
        <v>25</v>
      </c>
      <c r="I1660">
        <v>1385</v>
      </c>
      <c r="J1660">
        <v>4502</v>
      </c>
      <c r="K1660">
        <f t="shared" ref="K1660:K1701" si="73">I1660*J1660</f>
        <v>6235270</v>
      </c>
      <c r="L1660" t="s">
        <v>3371</v>
      </c>
      <c r="M1660" t="s">
        <v>50</v>
      </c>
      <c r="N1660" t="s">
        <v>53</v>
      </c>
      <c r="O1660" s="2" t="s">
        <v>24</v>
      </c>
      <c r="P1660" s="1">
        <v>0.58194444444444449</v>
      </c>
      <c r="Q1660">
        <v>1385</v>
      </c>
      <c r="R1660">
        <v>4502</v>
      </c>
      <c r="S1660">
        <f t="shared" si="71"/>
        <v>6235270</v>
      </c>
      <c r="T1660" t="s">
        <v>27</v>
      </c>
      <c r="U1660" t="s">
        <v>54</v>
      </c>
    </row>
    <row r="1661" spans="1:21" x14ac:dyDescent="0.3">
      <c r="A1661">
        <v>510927</v>
      </c>
      <c r="B1661" s="1" t="s">
        <v>3372</v>
      </c>
      <c r="C1661" t="s">
        <v>56</v>
      </c>
      <c r="D1661" t="s">
        <v>57</v>
      </c>
      <c r="E1661" s="2" t="s">
        <v>24</v>
      </c>
      <c r="F1661" s="1">
        <v>0.58194444444444449</v>
      </c>
      <c r="G1661" s="2">
        <v>41993</v>
      </c>
      <c r="H1661" s="1" t="s">
        <v>25</v>
      </c>
      <c r="I1661">
        <v>445.4</v>
      </c>
      <c r="J1661">
        <v>3381</v>
      </c>
      <c r="K1661">
        <f t="shared" si="73"/>
        <v>1505897.4</v>
      </c>
      <c r="L1661" t="s">
        <v>3373</v>
      </c>
      <c r="M1661" t="s">
        <v>56</v>
      </c>
      <c r="N1661" t="s">
        <v>57</v>
      </c>
      <c r="O1661" s="2" t="s">
        <v>24</v>
      </c>
      <c r="P1661" s="1">
        <v>0.58194444444444449</v>
      </c>
      <c r="Q1661">
        <v>445.4</v>
      </c>
      <c r="R1661">
        <v>3381</v>
      </c>
      <c r="S1661">
        <f t="shared" si="71"/>
        <v>1505897.4</v>
      </c>
      <c r="T1661" t="s">
        <v>34</v>
      </c>
      <c r="U1661" t="s">
        <v>19</v>
      </c>
    </row>
    <row r="1662" spans="1:21" x14ac:dyDescent="0.3">
      <c r="A1662">
        <v>180162</v>
      </c>
      <c r="B1662" s="1" t="s">
        <v>3374</v>
      </c>
      <c r="C1662" t="s">
        <v>30</v>
      </c>
      <c r="D1662" t="s">
        <v>31</v>
      </c>
      <c r="E1662" s="2" t="s">
        <v>24</v>
      </c>
      <c r="F1662" s="1">
        <v>0.58263888888888882</v>
      </c>
      <c r="G1662" s="2">
        <v>41993</v>
      </c>
      <c r="H1662" s="1" t="s">
        <v>25</v>
      </c>
      <c r="I1662">
        <v>438.55</v>
      </c>
      <c r="J1662">
        <v>2628</v>
      </c>
      <c r="K1662">
        <f t="shared" si="73"/>
        <v>1152509.4000000001</v>
      </c>
      <c r="L1662" t="s">
        <v>3375</v>
      </c>
      <c r="M1662" t="s">
        <v>30</v>
      </c>
      <c r="N1662" t="s">
        <v>31</v>
      </c>
      <c r="O1662" s="2" t="s">
        <v>24</v>
      </c>
      <c r="P1662" s="1">
        <v>0.58263888888888882</v>
      </c>
      <c r="Q1662">
        <v>438.55</v>
      </c>
      <c r="R1662">
        <v>2628</v>
      </c>
      <c r="S1662">
        <f t="shared" si="71"/>
        <v>1152509.4000000001</v>
      </c>
      <c r="T1662" t="s">
        <v>34</v>
      </c>
      <c r="U1662" t="s">
        <v>19</v>
      </c>
    </row>
    <row r="1663" spans="1:21" x14ac:dyDescent="0.3">
      <c r="A1663">
        <v>432921</v>
      </c>
      <c r="B1663" s="1" t="s">
        <v>3376</v>
      </c>
      <c r="C1663" t="s">
        <v>50</v>
      </c>
      <c r="D1663" t="s">
        <v>51</v>
      </c>
      <c r="E1663" s="2" t="s">
        <v>24</v>
      </c>
      <c r="F1663" s="1">
        <v>0.58263888888888882</v>
      </c>
      <c r="G1663" s="2">
        <v>41993</v>
      </c>
      <c r="H1663" s="1" t="s">
        <v>25</v>
      </c>
      <c r="I1663">
        <v>1385</v>
      </c>
      <c r="J1663">
        <v>5051</v>
      </c>
      <c r="K1663">
        <f t="shared" si="73"/>
        <v>6995635</v>
      </c>
      <c r="L1663" t="s">
        <v>3377</v>
      </c>
      <c r="M1663" t="s">
        <v>50</v>
      </c>
      <c r="N1663" t="s">
        <v>53</v>
      </c>
      <c r="O1663" s="2" t="s">
        <v>24</v>
      </c>
      <c r="P1663" s="1">
        <v>0.58263888888888882</v>
      </c>
      <c r="Q1663">
        <v>1385</v>
      </c>
      <c r="R1663">
        <v>5051</v>
      </c>
      <c r="S1663">
        <f t="shared" si="71"/>
        <v>6995635</v>
      </c>
      <c r="T1663" t="s">
        <v>27</v>
      </c>
      <c r="U1663" t="s">
        <v>54</v>
      </c>
    </row>
    <row r="1664" spans="1:21" x14ac:dyDescent="0.3">
      <c r="A1664">
        <v>510928</v>
      </c>
      <c r="B1664" s="1" t="s">
        <v>3220</v>
      </c>
      <c r="C1664" t="s">
        <v>56</v>
      </c>
      <c r="D1664" t="s">
        <v>57</v>
      </c>
      <c r="E1664" s="2" t="s">
        <v>24</v>
      </c>
      <c r="F1664" s="1">
        <v>0.58263888888888882</v>
      </c>
      <c r="G1664" s="2">
        <v>41993</v>
      </c>
      <c r="H1664" s="1" t="s">
        <v>25</v>
      </c>
      <c r="I1664">
        <v>445.5</v>
      </c>
      <c r="J1664">
        <v>1652</v>
      </c>
      <c r="K1664">
        <f t="shared" si="73"/>
        <v>735966</v>
      </c>
      <c r="L1664" t="s">
        <v>598</v>
      </c>
      <c r="M1664" t="s">
        <v>56</v>
      </c>
      <c r="N1664" t="s">
        <v>57</v>
      </c>
      <c r="O1664" s="2" t="s">
        <v>24</v>
      </c>
      <c r="P1664" s="1">
        <v>0.58263888888888882</v>
      </c>
      <c r="Q1664">
        <v>445.5</v>
      </c>
      <c r="R1664">
        <v>1652</v>
      </c>
      <c r="S1664">
        <f t="shared" si="71"/>
        <v>735966</v>
      </c>
      <c r="T1664" t="s">
        <v>34</v>
      </c>
      <c r="U1664" t="s">
        <v>19</v>
      </c>
    </row>
    <row r="1665" spans="1:21" x14ac:dyDescent="0.3">
      <c r="A1665">
        <v>6668514</v>
      </c>
      <c r="B1665" s="1" t="s">
        <v>3378</v>
      </c>
      <c r="C1665" t="s">
        <v>60</v>
      </c>
      <c r="D1665" t="s">
        <v>61</v>
      </c>
      <c r="E1665" s="2" t="s">
        <v>24</v>
      </c>
      <c r="F1665" s="1">
        <v>0.58263888888888882</v>
      </c>
      <c r="G1665" s="2">
        <v>41993</v>
      </c>
      <c r="H1665" s="1" t="s">
        <v>25</v>
      </c>
      <c r="I1665">
        <v>236</v>
      </c>
      <c r="J1665">
        <v>801</v>
      </c>
      <c r="K1665">
        <f t="shared" si="73"/>
        <v>189036</v>
      </c>
      <c r="L1665" t="s">
        <v>3379</v>
      </c>
      <c r="M1665" t="s">
        <v>60</v>
      </c>
      <c r="N1665" t="s">
        <v>61</v>
      </c>
      <c r="O1665" s="2" t="s">
        <v>24</v>
      </c>
      <c r="P1665" s="1">
        <v>0.58263888888888882</v>
      </c>
      <c r="Q1665">
        <v>236</v>
      </c>
      <c r="R1665">
        <v>801</v>
      </c>
      <c r="S1665">
        <f t="shared" si="71"/>
        <v>189036</v>
      </c>
      <c r="T1665" t="s">
        <v>34</v>
      </c>
      <c r="U1665" t="s">
        <v>19</v>
      </c>
    </row>
    <row r="1666" spans="1:21" x14ac:dyDescent="0.3">
      <c r="A1666">
        <v>180163</v>
      </c>
      <c r="B1666" s="1" t="s">
        <v>3380</v>
      </c>
      <c r="C1666" t="s">
        <v>30</v>
      </c>
      <c r="D1666" t="s">
        <v>31</v>
      </c>
      <c r="E1666" s="2" t="s">
        <v>24</v>
      </c>
      <c r="F1666" s="1">
        <v>0.58333333333333337</v>
      </c>
      <c r="G1666" s="2">
        <v>41993</v>
      </c>
      <c r="H1666" s="1" t="s">
        <v>25</v>
      </c>
      <c r="I1666">
        <v>438.75</v>
      </c>
      <c r="J1666">
        <v>2490</v>
      </c>
      <c r="K1666">
        <f t="shared" si="73"/>
        <v>1092487.5</v>
      </c>
      <c r="L1666" t="s">
        <v>3381</v>
      </c>
      <c r="M1666" t="s">
        <v>30</v>
      </c>
      <c r="N1666" t="s">
        <v>31</v>
      </c>
      <c r="O1666" s="2" t="s">
        <v>24</v>
      </c>
      <c r="P1666" s="1">
        <v>0.58333333333333337</v>
      </c>
      <c r="Q1666">
        <v>438.75</v>
      </c>
      <c r="R1666">
        <v>2490</v>
      </c>
      <c r="S1666">
        <f t="shared" si="71"/>
        <v>1092487.5</v>
      </c>
      <c r="T1666" t="s">
        <v>34</v>
      </c>
      <c r="U1666" t="s">
        <v>19</v>
      </c>
    </row>
    <row r="1667" spans="1:21" x14ac:dyDescent="0.3">
      <c r="A1667">
        <v>356017</v>
      </c>
      <c r="B1667" s="1" t="s">
        <v>3382</v>
      </c>
      <c r="C1667" t="s">
        <v>46</v>
      </c>
      <c r="D1667" t="s">
        <v>47</v>
      </c>
      <c r="E1667" s="2" t="s">
        <v>24</v>
      </c>
      <c r="F1667" s="1">
        <v>0.58333333333333337</v>
      </c>
      <c r="G1667" s="2">
        <v>41993</v>
      </c>
      <c r="H1667" s="1" t="s">
        <v>25</v>
      </c>
      <c r="I1667">
        <v>1703.9</v>
      </c>
      <c r="J1667">
        <v>117</v>
      </c>
      <c r="K1667">
        <f t="shared" si="73"/>
        <v>199356.30000000002</v>
      </c>
      <c r="L1667" t="s">
        <v>3383</v>
      </c>
      <c r="M1667" t="s">
        <v>46</v>
      </c>
      <c r="N1667" t="s">
        <v>47</v>
      </c>
      <c r="O1667" s="2" t="s">
        <v>24</v>
      </c>
      <c r="P1667" s="1">
        <v>0.58333333333333337</v>
      </c>
      <c r="Q1667">
        <v>1703.9</v>
      </c>
      <c r="R1667">
        <v>117</v>
      </c>
      <c r="S1667">
        <f t="shared" si="71"/>
        <v>199356.30000000002</v>
      </c>
      <c r="T1667" t="s">
        <v>34</v>
      </c>
      <c r="U1667" t="s">
        <v>19</v>
      </c>
    </row>
    <row r="1668" spans="1:21" x14ac:dyDescent="0.3">
      <c r="A1668">
        <v>432922</v>
      </c>
      <c r="B1668" s="1" t="s">
        <v>3384</v>
      </c>
      <c r="C1668" t="s">
        <v>50</v>
      </c>
      <c r="D1668" t="s">
        <v>51</v>
      </c>
      <c r="E1668" s="2" t="s">
        <v>24</v>
      </c>
      <c r="F1668" s="1">
        <v>0.58333333333333337</v>
      </c>
      <c r="G1668" s="2">
        <v>41993</v>
      </c>
      <c r="H1668" s="1" t="s">
        <v>25</v>
      </c>
      <c r="I1668">
        <v>1385</v>
      </c>
      <c r="J1668">
        <v>5002</v>
      </c>
      <c r="K1668">
        <f t="shared" si="73"/>
        <v>6927770</v>
      </c>
      <c r="L1668" t="s">
        <v>3385</v>
      </c>
      <c r="M1668" t="s">
        <v>50</v>
      </c>
      <c r="N1668" t="s">
        <v>53</v>
      </c>
      <c r="O1668" s="2" t="s">
        <v>24</v>
      </c>
      <c r="P1668" s="1">
        <v>0.58333333333333337</v>
      </c>
      <c r="Q1668">
        <v>1385</v>
      </c>
      <c r="R1668">
        <v>5002</v>
      </c>
      <c r="S1668">
        <f t="shared" si="71"/>
        <v>6927770</v>
      </c>
      <c r="T1668" t="s">
        <v>27</v>
      </c>
      <c r="U1668" t="s">
        <v>54</v>
      </c>
    </row>
    <row r="1669" spans="1:21" x14ac:dyDescent="0.3">
      <c r="A1669">
        <v>510929</v>
      </c>
      <c r="B1669" s="1" t="s">
        <v>3386</v>
      </c>
      <c r="C1669" t="s">
        <v>56</v>
      </c>
      <c r="D1669" t="s">
        <v>57</v>
      </c>
      <c r="E1669" s="2" t="s">
        <v>24</v>
      </c>
      <c r="F1669" s="1">
        <v>0.58333333333333337</v>
      </c>
      <c r="G1669" s="2">
        <v>41993</v>
      </c>
      <c r="H1669" s="1" t="s">
        <v>25</v>
      </c>
      <c r="I1669">
        <v>445.7</v>
      </c>
      <c r="J1669">
        <v>2552</v>
      </c>
      <c r="K1669">
        <f t="shared" si="73"/>
        <v>1137426.3999999999</v>
      </c>
      <c r="L1669" t="s">
        <v>3387</v>
      </c>
      <c r="M1669" t="s">
        <v>56</v>
      </c>
      <c r="N1669" t="s">
        <v>57</v>
      </c>
      <c r="O1669" s="2" t="s">
        <v>24</v>
      </c>
      <c r="P1669" s="1">
        <v>0.58333333333333337</v>
      </c>
      <c r="Q1669">
        <v>445.7</v>
      </c>
      <c r="R1669">
        <v>2552</v>
      </c>
      <c r="S1669">
        <f t="shared" si="71"/>
        <v>1137426.3999999999</v>
      </c>
      <c r="T1669" t="s">
        <v>34</v>
      </c>
      <c r="U1669" t="s">
        <v>19</v>
      </c>
    </row>
    <row r="1670" spans="1:21" x14ac:dyDescent="0.3">
      <c r="A1670">
        <v>6668515</v>
      </c>
      <c r="B1670" s="1" t="s">
        <v>3388</v>
      </c>
      <c r="C1670" t="s">
        <v>60</v>
      </c>
      <c r="D1670" t="s">
        <v>61</v>
      </c>
      <c r="E1670" s="2" t="s">
        <v>24</v>
      </c>
      <c r="F1670" s="1">
        <v>0.58333333333333337</v>
      </c>
      <c r="G1670" s="2">
        <v>41993</v>
      </c>
      <c r="H1670" s="1" t="s">
        <v>25</v>
      </c>
      <c r="I1670">
        <v>236</v>
      </c>
      <c r="J1670">
        <v>1922</v>
      </c>
      <c r="K1670">
        <f t="shared" si="73"/>
        <v>453592</v>
      </c>
      <c r="L1670" t="s">
        <v>3389</v>
      </c>
      <c r="M1670" t="s">
        <v>60</v>
      </c>
      <c r="N1670" t="s">
        <v>61</v>
      </c>
      <c r="O1670" s="2" t="s">
        <v>24</v>
      </c>
      <c r="P1670" s="1">
        <v>0.58333333333333337</v>
      </c>
      <c r="Q1670">
        <v>236</v>
      </c>
      <c r="R1670">
        <v>1922</v>
      </c>
      <c r="S1670">
        <v>453596</v>
      </c>
      <c r="T1670" t="s">
        <v>27</v>
      </c>
      <c r="U1670" t="s">
        <v>208</v>
      </c>
    </row>
    <row r="1671" spans="1:21" x14ac:dyDescent="0.3">
      <c r="A1671">
        <v>180164</v>
      </c>
      <c r="B1671" s="1" t="s">
        <v>3390</v>
      </c>
      <c r="C1671" t="s">
        <v>30</v>
      </c>
      <c r="D1671" t="s">
        <v>31</v>
      </c>
      <c r="E1671" s="2" t="s">
        <v>24</v>
      </c>
      <c r="F1671" s="1">
        <v>0.58402777777777781</v>
      </c>
      <c r="G1671" s="2">
        <v>41993</v>
      </c>
      <c r="H1671" s="1" t="s">
        <v>32</v>
      </c>
      <c r="I1671">
        <v>439.55</v>
      </c>
      <c r="J1671">
        <v>1763</v>
      </c>
      <c r="K1671">
        <f t="shared" si="73"/>
        <v>774926.65</v>
      </c>
      <c r="L1671" t="s">
        <v>3391</v>
      </c>
      <c r="M1671" t="s">
        <v>30</v>
      </c>
      <c r="N1671" t="s">
        <v>31</v>
      </c>
      <c r="O1671" s="2" t="s">
        <v>24</v>
      </c>
      <c r="P1671" s="1">
        <v>0.58402777777777781</v>
      </c>
      <c r="Q1671">
        <v>439.55</v>
      </c>
      <c r="R1671">
        <v>1763</v>
      </c>
      <c r="S1671">
        <f t="shared" ref="S1671:S1717" si="74">Q1671*R1671</f>
        <v>774926.65</v>
      </c>
      <c r="T1671" t="s">
        <v>34</v>
      </c>
      <c r="U1671" t="s">
        <v>19</v>
      </c>
    </row>
    <row r="1672" spans="1:21" x14ac:dyDescent="0.3">
      <c r="A1672">
        <v>253494</v>
      </c>
      <c r="B1672" s="1" t="s">
        <v>3392</v>
      </c>
      <c r="C1672" t="s">
        <v>36</v>
      </c>
      <c r="D1672" t="s">
        <v>37</v>
      </c>
      <c r="E1672" s="2" t="s">
        <v>24</v>
      </c>
      <c r="F1672" s="1">
        <v>0.58402777777777781</v>
      </c>
      <c r="G1672" s="2">
        <v>41993</v>
      </c>
      <c r="H1672" s="1" t="s">
        <v>32</v>
      </c>
      <c r="I1672">
        <v>1180</v>
      </c>
      <c r="J1672">
        <v>42</v>
      </c>
      <c r="K1672">
        <f t="shared" si="73"/>
        <v>49560</v>
      </c>
      <c r="L1672" t="s">
        <v>3393</v>
      </c>
      <c r="M1672" t="s">
        <v>36</v>
      </c>
      <c r="N1672" t="s">
        <v>37</v>
      </c>
      <c r="O1672" s="2" t="s">
        <v>24</v>
      </c>
      <c r="P1672" s="1">
        <v>0.58402777777777781</v>
      </c>
      <c r="Q1672">
        <v>1180</v>
      </c>
      <c r="R1672">
        <v>42</v>
      </c>
      <c r="S1672">
        <f t="shared" si="74"/>
        <v>49560</v>
      </c>
      <c r="T1672" t="s">
        <v>34</v>
      </c>
      <c r="U1672" t="s">
        <v>19</v>
      </c>
    </row>
    <row r="1673" spans="1:21" x14ac:dyDescent="0.3">
      <c r="A1673">
        <v>356018</v>
      </c>
      <c r="B1673" s="1" t="s">
        <v>3394</v>
      </c>
      <c r="C1673" t="s">
        <v>46</v>
      </c>
      <c r="D1673" t="s">
        <v>47</v>
      </c>
      <c r="E1673" s="2" t="s">
        <v>24</v>
      </c>
      <c r="F1673" s="1">
        <v>0.58402777777777781</v>
      </c>
      <c r="G1673" s="2">
        <v>41993</v>
      </c>
      <c r="H1673" s="1" t="s">
        <v>25</v>
      </c>
      <c r="I1673">
        <v>1703.9</v>
      </c>
      <c r="J1673">
        <v>159</v>
      </c>
      <c r="K1673">
        <f t="shared" si="73"/>
        <v>270920.10000000003</v>
      </c>
      <c r="L1673" t="s">
        <v>3395</v>
      </c>
      <c r="M1673" t="s">
        <v>46</v>
      </c>
      <c r="N1673" t="s">
        <v>47</v>
      </c>
      <c r="O1673" s="2" t="s">
        <v>24</v>
      </c>
      <c r="P1673" s="1">
        <v>0.58402777777777781</v>
      </c>
      <c r="Q1673">
        <v>1703.9</v>
      </c>
      <c r="R1673">
        <v>159</v>
      </c>
      <c r="S1673">
        <f t="shared" si="74"/>
        <v>270920.10000000003</v>
      </c>
      <c r="T1673" t="s">
        <v>34</v>
      </c>
      <c r="U1673" t="s">
        <v>19</v>
      </c>
    </row>
    <row r="1674" spans="1:21" x14ac:dyDescent="0.3">
      <c r="A1674">
        <v>432923</v>
      </c>
      <c r="B1674" s="1" t="s">
        <v>3396</v>
      </c>
      <c r="C1674" t="s">
        <v>50</v>
      </c>
      <c r="D1674" t="s">
        <v>51</v>
      </c>
      <c r="E1674" s="2" t="s">
        <v>24</v>
      </c>
      <c r="F1674" s="1">
        <v>0.58402777777777781</v>
      </c>
      <c r="G1674" s="2">
        <v>41993</v>
      </c>
      <c r="H1674" s="1" t="s">
        <v>25</v>
      </c>
      <c r="I1674">
        <v>1385.5</v>
      </c>
      <c r="J1674">
        <v>5065</v>
      </c>
      <c r="K1674">
        <f t="shared" si="73"/>
        <v>7017557.5</v>
      </c>
      <c r="L1674" t="s">
        <v>3397</v>
      </c>
      <c r="M1674" t="s">
        <v>50</v>
      </c>
      <c r="N1674" t="s">
        <v>53</v>
      </c>
      <c r="O1674" s="2" t="s">
        <v>24</v>
      </c>
      <c r="P1674" s="1">
        <v>0.58402777777777781</v>
      </c>
      <c r="Q1674">
        <v>1385.5</v>
      </c>
      <c r="R1674">
        <v>5065</v>
      </c>
      <c r="S1674">
        <f t="shared" si="74"/>
        <v>7017557.5</v>
      </c>
      <c r="T1674" t="s">
        <v>27</v>
      </c>
      <c r="U1674" t="s">
        <v>54</v>
      </c>
    </row>
    <row r="1675" spans="1:21" x14ac:dyDescent="0.3">
      <c r="A1675">
        <v>510930</v>
      </c>
      <c r="B1675" s="1" t="s">
        <v>3398</v>
      </c>
      <c r="C1675" t="s">
        <v>56</v>
      </c>
      <c r="D1675" t="s">
        <v>57</v>
      </c>
      <c r="E1675" s="2" t="s">
        <v>24</v>
      </c>
      <c r="F1675" s="1">
        <v>0.58402777777777781</v>
      </c>
      <c r="G1675" s="2">
        <v>41993</v>
      </c>
      <c r="H1675" s="1" t="s">
        <v>25</v>
      </c>
      <c r="I1675">
        <v>445.7</v>
      </c>
      <c r="J1675">
        <v>10190</v>
      </c>
      <c r="K1675">
        <f t="shared" si="73"/>
        <v>4541683</v>
      </c>
      <c r="L1675" t="s">
        <v>3399</v>
      </c>
      <c r="M1675" t="s">
        <v>56</v>
      </c>
      <c r="N1675" t="s">
        <v>57</v>
      </c>
      <c r="O1675" s="2" t="s">
        <v>24</v>
      </c>
      <c r="P1675" s="1">
        <v>0.58402777777777781</v>
      </c>
      <c r="Q1675">
        <v>445.7</v>
      </c>
      <c r="R1675">
        <v>10190</v>
      </c>
      <c r="S1675">
        <f t="shared" si="74"/>
        <v>4541683</v>
      </c>
      <c r="T1675" t="s">
        <v>34</v>
      </c>
      <c r="U1675" t="s">
        <v>19</v>
      </c>
    </row>
    <row r="1676" spans="1:21" x14ac:dyDescent="0.3">
      <c r="A1676">
        <v>6668516</v>
      </c>
      <c r="B1676" s="1" t="s">
        <v>3400</v>
      </c>
      <c r="C1676" t="s">
        <v>60</v>
      </c>
      <c r="D1676" t="s">
        <v>61</v>
      </c>
      <c r="E1676" s="2" t="s">
        <v>24</v>
      </c>
      <c r="F1676" s="1">
        <v>0.58402777777777781</v>
      </c>
      <c r="G1676" s="2">
        <v>41993</v>
      </c>
      <c r="H1676" s="1" t="s">
        <v>25</v>
      </c>
      <c r="I1676">
        <v>236.1</v>
      </c>
      <c r="J1676">
        <v>587</v>
      </c>
      <c r="K1676">
        <f t="shared" si="73"/>
        <v>138590.69999999998</v>
      </c>
      <c r="L1676" t="s">
        <v>3401</v>
      </c>
      <c r="M1676" t="s">
        <v>60</v>
      </c>
      <c r="N1676" t="s">
        <v>61</v>
      </c>
      <c r="O1676" s="2" t="s">
        <v>24</v>
      </c>
      <c r="P1676" s="1">
        <v>0.58402777777777781</v>
      </c>
      <c r="Q1676">
        <v>236.1</v>
      </c>
      <c r="R1676">
        <v>587</v>
      </c>
      <c r="S1676">
        <f t="shared" si="74"/>
        <v>138590.69999999998</v>
      </c>
      <c r="T1676" t="s">
        <v>34</v>
      </c>
      <c r="U1676" t="s">
        <v>19</v>
      </c>
    </row>
    <row r="1677" spans="1:21" x14ac:dyDescent="0.3">
      <c r="A1677">
        <v>180165</v>
      </c>
      <c r="B1677" s="1" t="s">
        <v>3402</v>
      </c>
      <c r="C1677" t="s">
        <v>30</v>
      </c>
      <c r="D1677" t="s">
        <v>31</v>
      </c>
      <c r="E1677" s="2" t="s">
        <v>24</v>
      </c>
      <c r="F1677" s="1">
        <v>0.58472222222222225</v>
      </c>
      <c r="G1677" s="2">
        <v>41993</v>
      </c>
      <c r="H1677" s="1" t="s">
        <v>25</v>
      </c>
      <c r="I1677">
        <v>439.5</v>
      </c>
      <c r="J1677">
        <v>1156</v>
      </c>
      <c r="K1677">
        <f t="shared" si="73"/>
        <v>508062</v>
      </c>
      <c r="L1677" t="s">
        <v>3403</v>
      </c>
      <c r="M1677" t="s">
        <v>30</v>
      </c>
      <c r="N1677" t="s">
        <v>31</v>
      </c>
      <c r="O1677" s="2" t="s">
        <v>24</v>
      </c>
      <c r="P1677" s="1">
        <v>0.58472222222222225</v>
      </c>
      <c r="Q1677">
        <v>439.5</v>
      </c>
      <c r="R1677">
        <v>1156</v>
      </c>
      <c r="S1677">
        <f t="shared" si="74"/>
        <v>508062</v>
      </c>
      <c r="T1677" t="s">
        <v>34</v>
      </c>
      <c r="U1677" t="s">
        <v>19</v>
      </c>
    </row>
    <row r="1678" spans="1:21" x14ac:dyDescent="0.3">
      <c r="A1678">
        <v>253495</v>
      </c>
      <c r="B1678" s="1" t="s">
        <v>3404</v>
      </c>
      <c r="C1678" t="s">
        <v>36</v>
      </c>
      <c r="D1678" t="s">
        <v>37</v>
      </c>
      <c r="E1678" s="2" t="s">
        <v>24</v>
      </c>
      <c r="F1678" s="1">
        <v>0.58472222222222225</v>
      </c>
      <c r="G1678" s="2">
        <v>41993</v>
      </c>
      <c r="H1678" s="1" t="s">
        <v>25</v>
      </c>
      <c r="I1678">
        <v>1181.75</v>
      </c>
      <c r="J1678">
        <v>49</v>
      </c>
      <c r="K1678">
        <f t="shared" si="73"/>
        <v>57905.75</v>
      </c>
      <c r="L1678" t="s">
        <v>3405</v>
      </c>
      <c r="M1678" t="s">
        <v>36</v>
      </c>
      <c r="N1678" t="s">
        <v>37</v>
      </c>
      <c r="O1678" s="2" t="s">
        <v>24</v>
      </c>
      <c r="P1678" s="1">
        <v>0.58472222222222225</v>
      </c>
      <c r="Q1678">
        <v>1181.75</v>
      </c>
      <c r="R1678">
        <v>49</v>
      </c>
      <c r="S1678">
        <f t="shared" si="74"/>
        <v>57905.75</v>
      </c>
      <c r="T1678" t="s">
        <v>34</v>
      </c>
      <c r="U1678" t="s">
        <v>19</v>
      </c>
    </row>
    <row r="1679" spans="1:21" x14ac:dyDescent="0.3">
      <c r="A1679">
        <v>432924</v>
      </c>
      <c r="B1679" s="1" t="s">
        <v>3406</v>
      </c>
      <c r="C1679" t="s">
        <v>50</v>
      </c>
      <c r="D1679" t="s">
        <v>51</v>
      </c>
      <c r="E1679" s="2" t="s">
        <v>24</v>
      </c>
      <c r="F1679" s="1">
        <v>0.58472222222222225</v>
      </c>
      <c r="G1679" s="2">
        <v>41993</v>
      </c>
      <c r="H1679" s="1" t="s">
        <v>25</v>
      </c>
      <c r="I1679">
        <v>1385.65</v>
      </c>
      <c r="J1679">
        <v>3868</v>
      </c>
      <c r="K1679">
        <f t="shared" si="73"/>
        <v>5359694.2</v>
      </c>
      <c r="L1679" t="s">
        <v>3407</v>
      </c>
      <c r="M1679" t="s">
        <v>50</v>
      </c>
      <c r="N1679" t="s">
        <v>53</v>
      </c>
      <c r="O1679" s="2" t="s">
        <v>24</v>
      </c>
      <c r="P1679" s="1">
        <v>0.58472222222222225</v>
      </c>
      <c r="Q1679">
        <v>1385.65</v>
      </c>
      <c r="R1679">
        <v>3868</v>
      </c>
      <c r="S1679">
        <f t="shared" si="74"/>
        <v>5359694.2</v>
      </c>
      <c r="T1679" t="s">
        <v>27</v>
      </c>
      <c r="U1679" t="s">
        <v>54</v>
      </c>
    </row>
    <row r="1680" spans="1:21" x14ac:dyDescent="0.3">
      <c r="A1680">
        <v>6668517</v>
      </c>
      <c r="B1680" s="1" t="s">
        <v>3408</v>
      </c>
      <c r="C1680" t="s">
        <v>60</v>
      </c>
      <c r="D1680" t="s">
        <v>61</v>
      </c>
      <c r="E1680" s="2" t="s">
        <v>24</v>
      </c>
      <c r="F1680" s="1">
        <v>0.58472222222222225</v>
      </c>
      <c r="G1680" s="2">
        <v>41993</v>
      </c>
      <c r="H1680" s="1" t="s">
        <v>25</v>
      </c>
      <c r="I1680">
        <v>236.3</v>
      </c>
      <c r="J1680">
        <v>1464</v>
      </c>
      <c r="K1680">
        <f t="shared" si="73"/>
        <v>345943.2</v>
      </c>
      <c r="L1680" t="s">
        <v>3409</v>
      </c>
      <c r="M1680" t="s">
        <v>60</v>
      </c>
      <c r="N1680" t="s">
        <v>61</v>
      </c>
      <c r="O1680" s="2" t="s">
        <v>24</v>
      </c>
      <c r="P1680" s="1">
        <v>0.58472222222222225</v>
      </c>
      <c r="Q1680">
        <v>236.3</v>
      </c>
      <c r="R1680">
        <v>1464</v>
      </c>
      <c r="S1680">
        <f t="shared" si="74"/>
        <v>345943.2</v>
      </c>
      <c r="T1680" t="s">
        <v>34</v>
      </c>
      <c r="U1680" t="s">
        <v>19</v>
      </c>
    </row>
    <row r="1681" spans="1:21" x14ac:dyDescent="0.3">
      <c r="A1681">
        <v>16883</v>
      </c>
      <c r="B1681" s="1" t="s">
        <v>3410</v>
      </c>
      <c r="C1681" t="s">
        <v>65</v>
      </c>
      <c r="D1681" t="s">
        <v>66</v>
      </c>
      <c r="E1681" s="2" t="s">
        <v>24</v>
      </c>
      <c r="F1681" s="1">
        <v>0.5854166666666667</v>
      </c>
      <c r="G1681" s="2">
        <v>41993</v>
      </c>
      <c r="H1681" s="1" t="s">
        <v>25</v>
      </c>
      <c r="I1681">
        <v>7.5</v>
      </c>
      <c r="J1681">
        <v>3712</v>
      </c>
      <c r="K1681">
        <f t="shared" si="73"/>
        <v>27840</v>
      </c>
      <c r="L1681" t="s">
        <v>3411</v>
      </c>
      <c r="M1681" t="s">
        <v>65</v>
      </c>
      <c r="N1681" t="s">
        <v>66</v>
      </c>
      <c r="O1681" s="2" t="s">
        <v>24</v>
      </c>
      <c r="P1681" s="1">
        <v>0.5854166666666667</v>
      </c>
      <c r="Q1681">
        <v>7.5</v>
      </c>
      <c r="R1681">
        <v>3712</v>
      </c>
      <c r="S1681">
        <f t="shared" si="74"/>
        <v>27840</v>
      </c>
      <c r="T1681" t="s">
        <v>34</v>
      </c>
      <c r="U1681" t="s">
        <v>19</v>
      </c>
    </row>
    <row r="1682" spans="1:21" x14ac:dyDescent="0.3">
      <c r="A1682">
        <v>180166</v>
      </c>
      <c r="B1682" s="1" t="s">
        <v>3412</v>
      </c>
      <c r="C1682" t="s">
        <v>30</v>
      </c>
      <c r="D1682" t="s">
        <v>31</v>
      </c>
      <c r="E1682" s="2" t="s">
        <v>24</v>
      </c>
      <c r="F1682" s="1">
        <v>0.5854166666666667</v>
      </c>
      <c r="G1682" s="2">
        <v>41993</v>
      </c>
      <c r="H1682" s="1" t="s">
        <v>25</v>
      </c>
      <c r="I1682">
        <v>439.8</v>
      </c>
      <c r="J1682">
        <v>2742</v>
      </c>
      <c r="K1682">
        <f t="shared" si="73"/>
        <v>1205931.6000000001</v>
      </c>
      <c r="L1682" t="s">
        <v>3413</v>
      </c>
      <c r="M1682" t="s">
        <v>30</v>
      </c>
      <c r="N1682" t="s">
        <v>31</v>
      </c>
      <c r="O1682" s="2" t="s">
        <v>24</v>
      </c>
      <c r="P1682" s="1">
        <v>0.5854166666666667</v>
      </c>
      <c r="Q1682">
        <v>439.8</v>
      </c>
      <c r="R1682">
        <v>2742</v>
      </c>
      <c r="S1682">
        <f t="shared" si="74"/>
        <v>1205931.6000000001</v>
      </c>
      <c r="T1682" t="s">
        <v>34</v>
      </c>
      <c r="U1682" t="s">
        <v>19</v>
      </c>
    </row>
    <row r="1683" spans="1:21" x14ac:dyDescent="0.3">
      <c r="A1683">
        <v>432925</v>
      </c>
      <c r="B1683" s="1" t="s">
        <v>3414</v>
      </c>
      <c r="C1683" t="s">
        <v>50</v>
      </c>
      <c r="D1683" t="s">
        <v>51</v>
      </c>
      <c r="E1683" s="2" t="s">
        <v>24</v>
      </c>
      <c r="F1683" s="1">
        <v>0.5854166666666667</v>
      </c>
      <c r="G1683" s="2">
        <v>41993</v>
      </c>
      <c r="H1683" s="1" t="s">
        <v>25</v>
      </c>
      <c r="I1683">
        <v>1386.2</v>
      </c>
      <c r="J1683">
        <v>3632</v>
      </c>
      <c r="K1683">
        <f t="shared" si="73"/>
        <v>5034678.4000000004</v>
      </c>
      <c r="L1683" t="s">
        <v>3415</v>
      </c>
      <c r="M1683" t="s">
        <v>50</v>
      </c>
      <c r="N1683" t="s">
        <v>53</v>
      </c>
      <c r="O1683" s="2" t="s">
        <v>24</v>
      </c>
      <c r="P1683" s="1">
        <v>0.5854166666666667</v>
      </c>
      <c r="Q1683">
        <v>1386.2</v>
      </c>
      <c r="R1683">
        <v>3632</v>
      </c>
      <c r="S1683">
        <f t="shared" si="74"/>
        <v>5034678.4000000004</v>
      </c>
      <c r="T1683" t="s">
        <v>27</v>
      </c>
      <c r="U1683" t="s">
        <v>54</v>
      </c>
    </row>
    <row r="1684" spans="1:21" x14ac:dyDescent="0.3">
      <c r="A1684">
        <v>510932</v>
      </c>
      <c r="B1684" s="1" t="s">
        <v>3416</v>
      </c>
      <c r="C1684" t="s">
        <v>56</v>
      </c>
      <c r="D1684" t="s">
        <v>57</v>
      </c>
      <c r="E1684" s="2" t="s">
        <v>24</v>
      </c>
      <c r="F1684" s="1">
        <v>0.5854166666666667</v>
      </c>
      <c r="G1684" s="2">
        <v>41993</v>
      </c>
      <c r="H1684" s="1" t="s">
        <v>25</v>
      </c>
      <c r="I1684">
        <v>445.8</v>
      </c>
      <c r="J1684">
        <v>1460</v>
      </c>
      <c r="K1684">
        <f t="shared" si="73"/>
        <v>650868</v>
      </c>
      <c r="L1684" t="s">
        <v>3417</v>
      </c>
      <c r="M1684" t="s">
        <v>39</v>
      </c>
      <c r="N1684" t="s">
        <v>57</v>
      </c>
      <c r="O1684" s="2" t="s">
        <v>24</v>
      </c>
      <c r="P1684" s="1">
        <v>0.5854166666666667</v>
      </c>
      <c r="Q1684">
        <v>445.8</v>
      </c>
      <c r="R1684">
        <v>1460</v>
      </c>
      <c r="S1684">
        <f t="shared" si="74"/>
        <v>650868</v>
      </c>
      <c r="T1684" t="s">
        <v>27</v>
      </c>
      <c r="U1684" t="s">
        <v>40</v>
      </c>
    </row>
    <row r="1685" spans="1:21" x14ac:dyDescent="0.3">
      <c r="A1685">
        <v>6668518</v>
      </c>
      <c r="B1685" s="1" t="s">
        <v>3418</v>
      </c>
      <c r="C1685" t="s">
        <v>60</v>
      </c>
      <c r="D1685" t="s">
        <v>61</v>
      </c>
      <c r="E1685" s="2" t="s">
        <v>24</v>
      </c>
      <c r="F1685" s="1">
        <v>0.5854166666666667</v>
      </c>
      <c r="G1685" s="2">
        <v>41993</v>
      </c>
      <c r="H1685" s="1" t="s">
        <v>25</v>
      </c>
      <c r="I1685">
        <v>236.35</v>
      </c>
      <c r="J1685">
        <v>17187</v>
      </c>
      <c r="K1685">
        <f t="shared" si="73"/>
        <v>4062147.4499999997</v>
      </c>
      <c r="L1685" t="s">
        <v>3419</v>
      </c>
      <c r="M1685" t="s">
        <v>60</v>
      </c>
      <c r="N1685" t="s">
        <v>61</v>
      </c>
      <c r="O1685" s="2" t="s">
        <v>24</v>
      </c>
      <c r="P1685" s="1">
        <v>0.5854166666666667</v>
      </c>
      <c r="Q1685">
        <v>236.35</v>
      </c>
      <c r="R1685">
        <v>17187</v>
      </c>
      <c r="S1685">
        <f t="shared" si="74"/>
        <v>4062147.4499999997</v>
      </c>
      <c r="T1685" t="s">
        <v>34</v>
      </c>
      <c r="U1685" t="s">
        <v>19</v>
      </c>
    </row>
    <row r="1686" spans="1:21" x14ac:dyDescent="0.3">
      <c r="A1686">
        <v>16884</v>
      </c>
      <c r="B1686" s="1" t="s">
        <v>3420</v>
      </c>
      <c r="C1686" t="s">
        <v>65</v>
      </c>
      <c r="D1686" t="s">
        <v>66</v>
      </c>
      <c r="E1686" s="2" t="s">
        <v>24</v>
      </c>
      <c r="F1686" s="1">
        <v>0.58611111111111114</v>
      </c>
      <c r="G1686" s="2">
        <v>41993</v>
      </c>
      <c r="H1686" s="1" t="s">
        <v>25</v>
      </c>
      <c r="I1686">
        <v>7.55</v>
      </c>
      <c r="J1686">
        <v>39837</v>
      </c>
      <c r="K1686">
        <f t="shared" si="73"/>
        <v>300769.34999999998</v>
      </c>
      <c r="L1686" t="s">
        <v>746</v>
      </c>
      <c r="M1686" t="s">
        <v>65</v>
      </c>
      <c r="N1686" t="s">
        <v>66</v>
      </c>
      <c r="O1686" s="2" t="s">
        <v>24</v>
      </c>
      <c r="P1686" s="1">
        <v>0.58611111111111114</v>
      </c>
      <c r="Q1686">
        <v>7.55</v>
      </c>
      <c r="R1686">
        <v>39837</v>
      </c>
      <c r="S1686">
        <f t="shared" si="74"/>
        <v>300769.34999999998</v>
      </c>
      <c r="T1686" t="s">
        <v>34</v>
      </c>
      <c r="U1686" t="s">
        <v>19</v>
      </c>
    </row>
    <row r="1687" spans="1:21" x14ac:dyDescent="0.3">
      <c r="A1687">
        <v>180167</v>
      </c>
      <c r="B1687" s="1" t="s">
        <v>3421</v>
      </c>
      <c r="C1687" t="s">
        <v>30</v>
      </c>
      <c r="D1687" t="s">
        <v>31</v>
      </c>
      <c r="E1687" s="2" t="s">
        <v>24</v>
      </c>
      <c r="F1687" s="1">
        <v>0.58611111111111114</v>
      </c>
      <c r="G1687" s="2">
        <v>41993</v>
      </c>
      <c r="H1687" s="1" t="s">
        <v>25</v>
      </c>
      <c r="I1687">
        <v>439.65</v>
      </c>
      <c r="J1687">
        <v>2504</v>
      </c>
      <c r="K1687">
        <f t="shared" si="73"/>
        <v>1100883.5999999999</v>
      </c>
      <c r="L1687" t="s">
        <v>3422</v>
      </c>
      <c r="M1687" t="s">
        <v>30</v>
      </c>
      <c r="N1687" t="s">
        <v>31</v>
      </c>
      <c r="O1687" s="2" t="s">
        <v>24</v>
      </c>
      <c r="P1687" s="1">
        <v>0.58611111111111114</v>
      </c>
      <c r="Q1687">
        <v>439.65</v>
      </c>
      <c r="R1687">
        <v>2504</v>
      </c>
      <c r="S1687">
        <f t="shared" si="74"/>
        <v>1100883.5999999999</v>
      </c>
      <c r="T1687" t="s">
        <v>34</v>
      </c>
      <c r="U1687" t="s">
        <v>19</v>
      </c>
    </row>
    <row r="1688" spans="1:21" x14ac:dyDescent="0.3">
      <c r="A1688">
        <v>356021</v>
      </c>
      <c r="B1688" s="1" t="s">
        <v>3423</v>
      </c>
      <c r="C1688" t="s">
        <v>46</v>
      </c>
      <c r="D1688" t="s">
        <v>47</v>
      </c>
      <c r="E1688" s="2" t="s">
        <v>24</v>
      </c>
      <c r="F1688" s="1">
        <v>0.58611111111111114</v>
      </c>
      <c r="G1688" s="2">
        <v>41993</v>
      </c>
      <c r="H1688" s="1" t="s">
        <v>25</v>
      </c>
      <c r="I1688">
        <v>1705.1</v>
      </c>
      <c r="J1688">
        <v>167</v>
      </c>
      <c r="K1688">
        <f t="shared" si="73"/>
        <v>284751.7</v>
      </c>
      <c r="L1688" t="s">
        <v>3424</v>
      </c>
      <c r="M1688" t="s">
        <v>46</v>
      </c>
      <c r="N1688" t="s">
        <v>47</v>
      </c>
      <c r="O1688" s="2" t="s">
        <v>24</v>
      </c>
      <c r="P1688" s="1">
        <v>0.58611111111111114</v>
      </c>
      <c r="Q1688">
        <v>1705.1</v>
      </c>
      <c r="R1688">
        <v>167</v>
      </c>
      <c r="S1688">
        <f t="shared" si="74"/>
        <v>284751.7</v>
      </c>
      <c r="T1688" t="s">
        <v>34</v>
      </c>
      <c r="U1688" t="s">
        <v>19</v>
      </c>
    </row>
    <row r="1689" spans="1:21" x14ac:dyDescent="0.3">
      <c r="A1689">
        <v>432926</v>
      </c>
      <c r="B1689" s="1" t="s">
        <v>3425</v>
      </c>
      <c r="C1689" t="s">
        <v>50</v>
      </c>
      <c r="D1689" t="s">
        <v>51</v>
      </c>
      <c r="E1689" s="2" t="s">
        <v>24</v>
      </c>
      <c r="F1689" s="1">
        <v>0.58611111111111114</v>
      </c>
      <c r="G1689" s="2">
        <v>41993</v>
      </c>
      <c r="H1689" s="1" t="s">
        <v>25</v>
      </c>
      <c r="I1689">
        <v>1386.85</v>
      </c>
      <c r="J1689">
        <v>520</v>
      </c>
      <c r="K1689">
        <f t="shared" si="73"/>
        <v>721162</v>
      </c>
      <c r="L1689" t="s">
        <v>3426</v>
      </c>
      <c r="M1689" t="s">
        <v>50</v>
      </c>
      <c r="N1689" t="s">
        <v>53</v>
      </c>
      <c r="O1689" s="2" t="s">
        <v>24</v>
      </c>
      <c r="P1689" s="1">
        <v>0.58611111111111114</v>
      </c>
      <c r="Q1689">
        <v>1386.85</v>
      </c>
      <c r="R1689">
        <v>520</v>
      </c>
      <c r="S1689">
        <f t="shared" si="74"/>
        <v>721162</v>
      </c>
      <c r="T1689" t="s">
        <v>27</v>
      </c>
      <c r="U1689" t="s">
        <v>54</v>
      </c>
    </row>
    <row r="1690" spans="1:21" x14ac:dyDescent="0.3">
      <c r="A1690">
        <v>510933</v>
      </c>
      <c r="B1690" s="1" t="s">
        <v>3427</v>
      </c>
      <c r="C1690" t="s">
        <v>56</v>
      </c>
      <c r="D1690" t="s">
        <v>57</v>
      </c>
      <c r="E1690" s="2" t="s">
        <v>24</v>
      </c>
      <c r="F1690" s="1">
        <v>0.58611111111111114</v>
      </c>
      <c r="G1690" s="2">
        <v>41993</v>
      </c>
      <c r="H1690" s="1" t="s">
        <v>25</v>
      </c>
      <c r="I1690">
        <v>445.9</v>
      </c>
      <c r="J1690">
        <v>10056</v>
      </c>
      <c r="K1690">
        <f t="shared" si="73"/>
        <v>4483970.3999999994</v>
      </c>
      <c r="L1690" t="s">
        <v>3428</v>
      </c>
      <c r="M1690" t="s">
        <v>56</v>
      </c>
      <c r="N1690" t="s">
        <v>57</v>
      </c>
      <c r="O1690" s="2" t="s">
        <v>24</v>
      </c>
      <c r="P1690" s="1">
        <v>0.58611111111111114</v>
      </c>
      <c r="Q1690">
        <v>445.9</v>
      </c>
      <c r="R1690">
        <v>10056</v>
      </c>
      <c r="S1690">
        <f t="shared" si="74"/>
        <v>4483970.3999999994</v>
      </c>
      <c r="T1690" t="s">
        <v>34</v>
      </c>
      <c r="U1690" t="s">
        <v>19</v>
      </c>
    </row>
    <row r="1691" spans="1:21" x14ac:dyDescent="0.3">
      <c r="A1691">
        <v>6668519</v>
      </c>
      <c r="B1691" s="1" t="s">
        <v>3429</v>
      </c>
      <c r="C1691" t="s">
        <v>60</v>
      </c>
      <c r="D1691" t="s">
        <v>3430</v>
      </c>
      <c r="E1691" s="2" t="s">
        <v>24</v>
      </c>
      <c r="F1691" s="1">
        <v>0.58611111111111114</v>
      </c>
      <c r="G1691" s="2">
        <v>41993</v>
      </c>
      <c r="H1691" s="1" t="s">
        <v>32</v>
      </c>
      <c r="I1691">
        <v>236</v>
      </c>
      <c r="J1691">
        <v>581</v>
      </c>
      <c r="K1691">
        <f t="shared" si="73"/>
        <v>137116</v>
      </c>
      <c r="L1691" t="s">
        <v>3431</v>
      </c>
      <c r="M1691" t="s">
        <v>60</v>
      </c>
      <c r="N1691" t="s">
        <v>61</v>
      </c>
      <c r="O1691" s="2" t="s">
        <v>24</v>
      </c>
      <c r="P1691" s="1">
        <v>0.58611111111111114</v>
      </c>
      <c r="Q1691">
        <v>236</v>
      </c>
      <c r="R1691">
        <v>581</v>
      </c>
      <c r="S1691">
        <f t="shared" si="74"/>
        <v>137116</v>
      </c>
      <c r="T1691" t="s">
        <v>27</v>
      </c>
      <c r="U1691" t="s">
        <v>54</v>
      </c>
    </row>
    <row r="1692" spans="1:21" x14ac:dyDescent="0.3">
      <c r="A1692">
        <v>180168</v>
      </c>
      <c r="B1692" s="1" t="s">
        <v>3432</v>
      </c>
      <c r="C1692" t="s">
        <v>30</v>
      </c>
      <c r="D1692" t="s">
        <v>31</v>
      </c>
      <c r="E1692" s="2" t="s">
        <v>24</v>
      </c>
      <c r="F1692" s="1">
        <v>0.58680555555555558</v>
      </c>
      <c r="G1692" s="2">
        <v>41993</v>
      </c>
      <c r="H1692" s="1" t="s">
        <v>25</v>
      </c>
      <c r="I1692">
        <v>439.85</v>
      </c>
      <c r="J1692">
        <v>816</v>
      </c>
      <c r="K1692">
        <f t="shared" si="73"/>
        <v>358917.60000000003</v>
      </c>
      <c r="L1692" t="s">
        <v>3433</v>
      </c>
      <c r="M1692" t="s">
        <v>30</v>
      </c>
      <c r="N1692" t="s">
        <v>31</v>
      </c>
      <c r="O1692" s="2" t="s">
        <v>24</v>
      </c>
      <c r="P1692" s="1">
        <v>0.58680555555555558</v>
      </c>
      <c r="Q1692">
        <v>439.85</v>
      </c>
      <c r="R1692">
        <v>816</v>
      </c>
      <c r="S1692">
        <f t="shared" si="74"/>
        <v>358917.60000000003</v>
      </c>
      <c r="T1692" t="s">
        <v>34</v>
      </c>
      <c r="U1692" t="s">
        <v>19</v>
      </c>
    </row>
    <row r="1693" spans="1:21" x14ac:dyDescent="0.3">
      <c r="A1693">
        <v>432927</v>
      </c>
      <c r="B1693" s="1" t="s">
        <v>3434</v>
      </c>
      <c r="C1693" t="s">
        <v>50</v>
      </c>
      <c r="D1693" t="s">
        <v>51</v>
      </c>
      <c r="E1693" s="2" t="s">
        <v>24</v>
      </c>
      <c r="F1693" s="1">
        <v>0.58680555555555558</v>
      </c>
      <c r="G1693" s="2">
        <v>41993</v>
      </c>
      <c r="H1693" s="1" t="s">
        <v>25</v>
      </c>
      <c r="I1693">
        <v>1386.5</v>
      </c>
      <c r="J1693">
        <v>21</v>
      </c>
      <c r="K1693">
        <f t="shared" si="73"/>
        <v>29116.5</v>
      </c>
      <c r="L1693" t="s">
        <v>3435</v>
      </c>
      <c r="M1693" t="s">
        <v>50</v>
      </c>
      <c r="N1693" t="s">
        <v>53</v>
      </c>
      <c r="O1693" s="2" t="s">
        <v>24</v>
      </c>
      <c r="P1693" s="1">
        <v>0.58680555555555558</v>
      </c>
      <c r="Q1693">
        <v>1386.5</v>
      </c>
      <c r="R1693">
        <v>21</v>
      </c>
      <c r="S1693">
        <f t="shared" si="74"/>
        <v>29116.5</v>
      </c>
      <c r="T1693" t="s">
        <v>27</v>
      </c>
      <c r="U1693" t="s">
        <v>54</v>
      </c>
    </row>
    <row r="1694" spans="1:21" x14ac:dyDescent="0.3">
      <c r="A1694">
        <v>510934</v>
      </c>
      <c r="B1694" s="1" t="s">
        <v>3436</v>
      </c>
      <c r="C1694" t="s">
        <v>56</v>
      </c>
      <c r="D1694" t="s">
        <v>57</v>
      </c>
      <c r="E1694" s="2" t="s">
        <v>24</v>
      </c>
      <c r="F1694" s="1">
        <v>0.58680555555555558</v>
      </c>
      <c r="G1694" s="2">
        <v>41993</v>
      </c>
      <c r="H1694" s="1" t="s">
        <v>25</v>
      </c>
      <c r="I1694">
        <v>445.95</v>
      </c>
      <c r="J1694">
        <v>3722</v>
      </c>
      <c r="K1694">
        <f t="shared" si="73"/>
        <v>1659825.9</v>
      </c>
      <c r="L1694" t="s">
        <v>3437</v>
      </c>
      <c r="M1694" t="s">
        <v>56</v>
      </c>
      <c r="N1694" t="s">
        <v>57</v>
      </c>
      <c r="O1694" s="2" t="s">
        <v>24</v>
      </c>
      <c r="P1694" s="1">
        <v>0.58680555555555558</v>
      </c>
      <c r="Q1694">
        <v>445.95</v>
      </c>
      <c r="R1694">
        <v>3722</v>
      </c>
      <c r="S1694">
        <f t="shared" si="74"/>
        <v>1659825.9</v>
      </c>
      <c r="T1694" t="s">
        <v>34</v>
      </c>
      <c r="U1694" t="s">
        <v>19</v>
      </c>
    </row>
    <row r="1695" spans="1:21" x14ac:dyDescent="0.3">
      <c r="A1695">
        <v>6668520</v>
      </c>
      <c r="B1695" s="1" t="s">
        <v>3438</v>
      </c>
      <c r="C1695" t="s">
        <v>60</v>
      </c>
      <c r="D1695" t="s">
        <v>61</v>
      </c>
      <c r="E1695" s="2" t="s">
        <v>24</v>
      </c>
      <c r="F1695" s="1">
        <v>0.58680555555555558</v>
      </c>
      <c r="G1695" s="2">
        <v>41993</v>
      </c>
      <c r="H1695" s="1" t="s">
        <v>25</v>
      </c>
      <c r="I1695">
        <v>235.8</v>
      </c>
      <c r="J1695">
        <v>264</v>
      </c>
      <c r="K1695">
        <f t="shared" si="73"/>
        <v>62251.200000000004</v>
      </c>
      <c r="L1695" t="s">
        <v>3439</v>
      </c>
      <c r="M1695" t="s">
        <v>60</v>
      </c>
      <c r="N1695" t="s">
        <v>61</v>
      </c>
      <c r="O1695" s="2" t="s">
        <v>24</v>
      </c>
      <c r="P1695" s="1">
        <v>0.58680555555555558</v>
      </c>
      <c r="Q1695">
        <v>235.8</v>
      </c>
      <c r="R1695">
        <v>264</v>
      </c>
      <c r="S1695">
        <f t="shared" si="74"/>
        <v>62251.200000000004</v>
      </c>
      <c r="T1695" t="s">
        <v>34</v>
      </c>
      <c r="U1695" t="s">
        <v>19</v>
      </c>
    </row>
    <row r="1696" spans="1:21" x14ac:dyDescent="0.3">
      <c r="A1696">
        <v>180169</v>
      </c>
      <c r="B1696" s="1" t="s">
        <v>2927</v>
      </c>
      <c r="C1696" t="s">
        <v>30</v>
      </c>
      <c r="D1696" t="s">
        <v>31</v>
      </c>
      <c r="E1696" s="2" t="s">
        <v>24</v>
      </c>
      <c r="F1696" s="1">
        <v>0.58750000000000002</v>
      </c>
      <c r="G1696" s="2">
        <v>41993</v>
      </c>
      <c r="H1696" s="1" t="s">
        <v>32</v>
      </c>
      <c r="I1696">
        <v>439.9</v>
      </c>
      <c r="J1696">
        <v>1464</v>
      </c>
      <c r="K1696">
        <f t="shared" si="73"/>
        <v>644013.6</v>
      </c>
      <c r="L1696" t="s">
        <v>3440</v>
      </c>
      <c r="M1696" t="s">
        <v>30</v>
      </c>
      <c r="N1696" t="s">
        <v>31</v>
      </c>
      <c r="O1696" s="2" t="s">
        <v>24</v>
      </c>
      <c r="P1696" s="1">
        <v>0.58750000000000002</v>
      </c>
      <c r="Q1696">
        <v>439.9</v>
      </c>
      <c r="R1696">
        <v>1464</v>
      </c>
      <c r="S1696">
        <f t="shared" si="74"/>
        <v>644013.6</v>
      </c>
      <c r="T1696" t="s">
        <v>34</v>
      </c>
      <c r="U1696" t="s">
        <v>19</v>
      </c>
    </row>
    <row r="1697" spans="1:21" x14ac:dyDescent="0.3">
      <c r="A1697">
        <v>6668521</v>
      </c>
      <c r="B1697" s="1" t="s">
        <v>3441</v>
      </c>
      <c r="C1697" t="s">
        <v>60</v>
      </c>
      <c r="D1697" t="s">
        <v>61</v>
      </c>
      <c r="E1697" s="2" t="s">
        <v>24</v>
      </c>
      <c r="F1697" s="1">
        <v>0.58750000000000002</v>
      </c>
      <c r="G1697" s="2">
        <v>41993</v>
      </c>
      <c r="H1697" s="1" t="s">
        <v>25</v>
      </c>
      <c r="I1697">
        <v>235.8</v>
      </c>
      <c r="J1697">
        <v>3442</v>
      </c>
      <c r="K1697">
        <f t="shared" si="73"/>
        <v>811623.60000000009</v>
      </c>
      <c r="L1697" t="s">
        <v>3442</v>
      </c>
      <c r="M1697" t="s">
        <v>60</v>
      </c>
      <c r="N1697" t="s">
        <v>61</v>
      </c>
      <c r="O1697" s="2" t="s">
        <v>24</v>
      </c>
      <c r="P1697" s="1">
        <v>0.58750000000000002</v>
      </c>
      <c r="Q1697">
        <v>235.8</v>
      </c>
      <c r="R1697">
        <v>3442</v>
      </c>
      <c r="S1697">
        <f t="shared" si="74"/>
        <v>811623.60000000009</v>
      </c>
      <c r="T1697" t="s">
        <v>34</v>
      </c>
      <c r="U1697" t="s">
        <v>19</v>
      </c>
    </row>
    <row r="1698" spans="1:21" x14ac:dyDescent="0.3">
      <c r="A1698">
        <v>180170</v>
      </c>
      <c r="B1698" s="1" t="s">
        <v>3443</v>
      </c>
      <c r="C1698" t="s">
        <v>30</v>
      </c>
      <c r="D1698" t="s">
        <v>31</v>
      </c>
      <c r="E1698" s="2" t="s">
        <v>24</v>
      </c>
      <c r="F1698" s="1">
        <v>0.58819444444444446</v>
      </c>
      <c r="G1698" s="2">
        <v>41993</v>
      </c>
      <c r="H1698" s="1" t="s">
        <v>25</v>
      </c>
      <c r="I1698">
        <v>439.7</v>
      </c>
      <c r="J1698">
        <v>3248</v>
      </c>
      <c r="K1698">
        <f t="shared" si="73"/>
        <v>1428145.5999999999</v>
      </c>
      <c r="L1698" t="s">
        <v>3444</v>
      </c>
      <c r="M1698" t="s">
        <v>30</v>
      </c>
      <c r="N1698" t="s">
        <v>31</v>
      </c>
      <c r="O1698" s="2" t="s">
        <v>24</v>
      </c>
      <c r="P1698" s="1">
        <v>0.58819444444444446</v>
      </c>
      <c r="Q1698">
        <v>439.7</v>
      </c>
      <c r="R1698">
        <v>3244</v>
      </c>
      <c r="S1698">
        <f t="shared" si="74"/>
        <v>1426386.8</v>
      </c>
      <c r="T1698" t="s">
        <v>27</v>
      </c>
      <c r="U1698" t="s">
        <v>28</v>
      </c>
    </row>
    <row r="1699" spans="1:21" x14ac:dyDescent="0.3">
      <c r="A1699">
        <v>356024</v>
      </c>
      <c r="B1699" s="1" t="s">
        <v>3445</v>
      </c>
      <c r="C1699" t="s">
        <v>46</v>
      </c>
      <c r="D1699" t="s">
        <v>47</v>
      </c>
      <c r="E1699" s="2" t="s">
        <v>24</v>
      </c>
      <c r="F1699" s="1">
        <v>0.58819444444444446</v>
      </c>
      <c r="G1699" s="2">
        <v>41993</v>
      </c>
      <c r="H1699" s="1" t="s">
        <v>25</v>
      </c>
      <c r="I1699">
        <v>1705.15</v>
      </c>
      <c r="J1699">
        <v>137</v>
      </c>
      <c r="K1699">
        <f t="shared" si="73"/>
        <v>233605.55000000002</v>
      </c>
      <c r="L1699" t="s">
        <v>3446</v>
      </c>
      <c r="M1699" t="s">
        <v>46</v>
      </c>
      <c r="N1699" t="s">
        <v>47</v>
      </c>
      <c r="O1699" s="2" t="s">
        <v>24</v>
      </c>
      <c r="P1699" s="1">
        <v>0.58819444444444446</v>
      </c>
      <c r="Q1699">
        <v>1705.15</v>
      </c>
      <c r="R1699">
        <v>137</v>
      </c>
      <c r="S1699">
        <f t="shared" si="74"/>
        <v>233605.55000000002</v>
      </c>
      <c r="T1699" t="s">
        <v>34</v>
      </c>
      <c r="U1699" t="s">
        <v>19</v>
      </c>
    </row>
    <row r="1700" spans="1:21" x14ac:dyDescent="0.3">
      <c r="A1700">
        <v>510936</v>
      </c>
      <c r="B1700" s="1" t="s">
        <v>3447</v>
      </c>
      <c r="C1700" t="s">
        <v>56</v>
      </c>
      <c r="D1700" t="s">
        <v>57</v>
      </c>
      <c r="E1700" s="2" t="s">
        <v>24</v>
      </c>
      <c r="F1700" s="1">
        <v>0.58819444444444446</v>
      </c>
      <c r="G1700" s="2">
        <v>41993</v>
      </c>
      <c r="H1700" s="1" t="s">
        <v>25</v>
      </c>
      <c r="I1700">
        <v>446</v>
      </c>
      <c r="J1700">
        <v>3175</v>
      </c>
      <c r="K1700">
        <f t="shared" si="73"/>
        <v>1416050</v>
      </c>
      <c r="L1700" t="s">
        <v>3448</v>
      </c>
      <c r="M1700" t="s">
        <v>56</v>
      </c>
      <c r="N1700" t="s">
        <v>57</v>
      </c>
      <c r="O1700" s="2" t="s">
        <v>24</v>
      </c>
      <c r="P1700" s="1">
        <v>0.58819444444444446</v>
      </c>
      <c r="Q1700">
        <v>446</v>
      </c>
      <c r="R1700">
        <v>3175</v>
      </c>
      <c r="S1700">
        <f t="shared" si="74"/>
        <v>1416050</v>
      </c>
      <c r="T1700" t="s">
        <v>34</v>
      </c>
      <c r="U1700" t="s">
        <v>19</v>
      </c>
    </row>
    <row r="1701" spans="1:21" x14ac:dyDescent="0.3">
      <c r="A1701">
        <v>6668522</v>
      </c>
      <c r="B1701" s="1" t="s">
        <v>3449</v>
      </c>
      <c r="C1701" t="s">
        <v>60</v>
      </c>
      <c r="D1701" t="s">
        <v>61</v>
      </c>
      <c r="E1701" s="2" t="s">
        <v>24</v>
      </c>
      <c r="F1701" s="1">
        <v>0.58819444444444446</v>
      </c>
      <c r="G1701" s="2">
        <v>41993</v>
      </c>
      <c r="H1701" s="1" t="s">
        <v>25</v>
      </c>
      <c r="I1701">
        <v>235.7</v>
      </c>
      <c r="J1701">
        <v>656</v>
      </c>
      <c r="K1701">
        <f t="shared" si="73"/>
        <v>154619.19999999998</v>
      </c>
      <c r="L1701" t="s">
        <v>3450</v>
      </c>
      <c r="M1701" t="s">
        <v>2246</v>
      </c>
      <c r="N1701" t="s">
        <v>61</v>
      </c>
      <c r="O1701" s="2" t="s">
        <v>24</v>
      </c>
      <c r="P1701" s="1">
        <v>0.58819444444444446</v>
      </c>
      <c r="Q1701">
        <v>235.7</v>
      </c>
      <c r="R1701">
        <v>656</v>
      </c>
      <c r="S1701">
        <f t="shared" si="74"/>
        <v>154619.19999999998</v>
      </c>
      <c r="T1701" t="s">
        <v>27</v>
      </c>
      <c r="U1701" t="s">
        <v>40</v>
      </c>
    </row>
    <row r="1702" spans="1:21" x14ac:dyDescent="0.3">
      <c r="A1702">
        <v>16886</v>
      </c>
      <c r="B1702" s="1" t="s">
        <v>3451</v>
      </c>
      <c r="C1702" t="s">
        <v>65</v>
      </c>
      <c r="D1702" t="s">
        <v>66</v>
      </c>
      <c r="E1702" s="2" t="s">
        <v>24</v>
      </c>
      <c r="F1702" s="1">
        <v>0.58888888888888891</v>
      </c>
      <c r="G1702" s="2">
        <v>41993</v>
      </c>
      <c r="H1702" s="1" t="s">
        <v>25</v>
      </c>
      <c r="I1702">
        <v>7.55</v>
      </c>
      <c r="J1702">
        <v>402</v>
      </c>
      <c r="K1702">
        <f>I1702*J1702-2</f>
        <v>3033.1</v>
      </c>
      <c r="L1702" t="s">
        <v>3452</v>
      </c>
      <c r="M1702" t="s">
        <v>65</v>
      </c>
      <c r="N1702" t="s">
        <v>66</v>
      </c>
      <c r="O1702" s="2" t="s">
        <v>24</v>
      </c>
      <c r="P1702" s="1">
        <v>0.58888888888888891</v>
      </c>
      <c r="Q1702">
        <v>7.55</v>
      </c>
      <c r="R1702">
        <v>402</v>
      </c>
      <c r="S1702">
        <f t="shared" si="74"/>
        <v>3035.1</v>
      </c>
      <c r="T1702" t="s">
        <v>27</v>
      </c>
      <c r="U1702" t="s">
        <v>208</v>
      </c>
    </row>
    <row r="1703" spans="1:21" x14ac:dyDescent="0.3">
      <c r="A1703">
        <v>180171</v>
      </c>
      <c r="B1703" s="1" t="s">
        <v>3453</v>
      </c>
      <c r="C1703" t="s">
        <v>30</v>
      </c>
      <c r="D1703" t="s">
        <v>31</v>
      </c>
      <c r="E1703" s="2" t="s">
        <v>24</v>
      </c>
      <c r="F1703" s="1">
        <v>0.58888888888888891</v>
      </c>
      <c r="G1703" s="2">
        <v>41993</v>
      </c>
      <c r="H1703" s="1" t="s">
        <v>25</v>
      </c>
      <c r="I1703">
        <v>439.2</v>
      </c>
      <c r="J1703">
        <v>2204</v>
      </c>
      <c r="K1703">
        <f t="shared" ref="K1703:K1766" si="75">I1703*J1703</f>
        <v>967996.79999999993</v>
      </c>
      <c r="L1703" t="s">
        <v>3454</v>
      </c>
      <c r="M1703" t="s">
        <v>30</v>
      </c>
      <c r="N1703" t="s">
        <v>31</v>
      </c>
      <c r="O1703" s="2" t="s">
        <v>24</v>
      </c>
      <c r="P1703" s="1">
        <v>0.58888888888888891</v>
      </c>
      <c r="Q1703">
        <v>439.2</v>
      </c>
      <c r="R1703">
        <v>2204</v>
      </c>
      <c r="S1703">
        <f t="shared" si="74"/>
        <v>967996.79999999993</v>
      </c>
      <c r="T1703" t="s">
        <v>34</v>
      </c>
      <c r="U1703" t="s">
        <v>19</v>
      </c>
    </row>
    <row r="1704" spans="1:21" x14ac:dyDescent="0.3">
      <c r="A1704">
        <v>356025</v>
      </c>
      <c r="B1704" s="1" t="s">
        <v>3455</v>
      </c>
      <c r="C1704" t="s">
        <v>46</v>
      </c>
      <c r="D1704" t="s">
        <v>47</v>
      </c>
      <c r="E1704" s="2" t="s">
        <v>24</v>
      </c>
      <c r="F1704" s="1">
        <v>0.58888888888888891</v>
      </c>
      <c r="G1704" s="2">
        <v>41993</v>
      </c>
      <c r="H1704" s="1" t="s">
        <v>25</v>
      </c>
      <c r="I1704">
        <v>1705.4</v>
      </c>
      <c r="J1704">
        <v>264</v>
      </c>
      <c r="K1704">
        <f t="shared" si="75"/>
        <v>450225.60000000003</v>
      </c>
      <c r="L1704" t="s">
        <v>3456</v>
      </c>
      <c r="M1704" t="s">
        <v>46</v>
      </c>
      <c r="N1704" t="s">
        <v>47</v>
      </c>
      <c r="O1704" s="2" t="s">
        <v>24</v>
      </c>
      <c r="P1704" s="1">
        <v>0.58888888888888891</v>
      </c>
      <c r="Q1704">
        <v>1705.4</v>
      </c>
      <c r="R1704">
        <v>261</v>
      </c>
      <c r="S1704">
        <f t="shared" si="74"/>
        <v>445109.4</v>
      </c>
      <c r="T1704" t="s">
        <v>27</v>
      </c>
      <c r="U1704" t="s">
        <v>28</v>
      </c>
    </row>
    <row r="1705" spans="1:21" x14ac:dyDescent="0.3">
      <c r="A1705">
        <v>432930</v>
      </c>
      <c r="B1705" s="1" t="s">
        <v>3457</v>
      </c>
      <c r="C1705" t="s">
        <v>50</v>
      </c>
      <c r="D1705" t="s">
        <v>51</v>
      </c>
      <c r="E1705" s="2" t="s">
        <v>24</v>
      </c>
      <c r="F1705" s="1">
        <v>0.58888888888888891</v>
      </c>
      <c r="G1705" s="2">
        <v>41993</v>
      </c>
      <c r="H1705" s="1" t="s">
        <v>25</v>
      </c>
      <c r="I1705">
        <v>1386.95</v>
      </c>
      <c r="J1705">
        <v>53</v>
      </c>
      <c r="K1705">
        <f t="shared" si="75"/>
        <v>73508.350000000006</v>
      </c>
      <c r="L1705" t="s">
        <v>3458</v>
      </c>
      <c r="M1705" t="s">
        <v>50</v>
      </c>
      <c r="N1705" t="s">
        <v>53</v>
      </c>
      <c r="O1705" s="2" t="s">
        <v>24</v>
      </c>
      <c r="P1705" s="1">
        <v>0.58888888888888891</v>
      </c>
      <c r="Q1705">
        <v>1386.95</v>
      </c>
      <c r="R1705">
        <v>53</v>
      </c>
      <c r="S1705">
        <f t="shared" si="74"/>
        <v>73508.350000000006</v>
      </c>
      <c r="T1705" t="s">
        <v>27</v>
      </c>
      <c r="U1705" t="s">
        <v>54</v>
      </c>
    </row>
    <row r="1706" spans="1:21" x14ac:dyDescent="0.3">
      <c r="A1706">
        <v>510937</v>
      </c>
      <c r="B1706" s="1" t="s">
        <v>3459</v>
      </c>
      <c r="C1706" t="s">
        <v>56</v>
      </c>
      <c r="D1706" t="s">
        <v>57</v>
      </c>
      <c r="E1706" s="2" t="s">
        <v>24</v>
      </c>
      <c r="F1706" s="1">
        <v>0.58888888888888891</v>
      </c>
      <c r="G1706" s="2">
        <v>41993</v>
      </c>
      <c r="H1706" s="1" t="s">
        <v>25</v>
      </c>
      <c r="I1706">
        <v>446.2</v>
      </c>
      <c r="J1706">
        <v>8347</v>
      </c>
      <c r="K1706">
        <f t="shared" si="75"/>
        <v>3724431.4</v>
      </c>
      <c r="L1706" t="s">
        <v>3460</v>
      </c>
      <c r="M1706" t="s">
        <v>56</v>
      </c>
      <c r="N1706" t="s">
        <v>165</v>
      </c>
      <c r="O1706" s="2" t="s">
        <v>24</v>
      </c>
      <c r="P1706" s="1">
        <v>0.58888888888888891</v>
      </c>
      <c r="Q1706">
        <v>446.2</v>
      </c>
      <c r="R1706">
        <v>8347</v>
      </c>
      <c r="S1706">
        <f t="shared" si="74"/>
        <v>3724431.4</v>
      </c>
      <c r="T1706" t="s">
        <v>27</v>
      </c>
      <c r="U1706" t="s">
        <v>54</v>
      </c>
    </row>
    <row r="1707" spans="1:21" x14ac:dyDescent="0.3">
      <c r="A1707">
        <v>6668523</v>
      </c>
      <c r="B1707" s="1" t="s">
        <v>3461</v>
      </c>
      <c r="C1707" t="s">
        <v>60</v>
      </c>
      <c r="D1707" t="s">
        <v>61</v>
      </c>
      <c r="E1707" s="2" t="s">
        <v>24</v>
      </c>
      <c r="F1707" s="1">
        <v>0.58888888888888891</v>
      </c>
      <c r="G1707" s="2">
        <v>41993</v>
      </c>
      <c r="H1707" s="1" t="s">
        <v>25</v>
      </c>
      <c r="I1707">
        <v>235.55</v>
      </c>
      <c r="J1707">
        <v>3093</v>
      </c>
      <c r="K1707">
        <f t="shared" si="75"/>
        <v>728556.15</v>
      </c>
      <c r="L1707" t="s">
        <v>3462</v>
      </c>
      <c r="M1707" t="s">
        <v>60</v>
      </c>
      <c r="N1707" t="s">
        <v>61</v>
      </c>
      <c r="O1707" s="2" t="s">
        <v>24</v>
      </c>
      <c r="P1707" s="1">
        <v>0.58888888888888891</v>
      </c>
      <c r="Q1707">
        <v>235.55</v>
      </c>
      <c r="R1707">
        <v>3093</v>
      </c>
      <c r="S1707">
        <f t="shared" si="74"/>
        <v>728556.15</v>
      </c>
      <c r="T1707" t="s">
        <v>34</v>
      </c>
      <c r="U1707" t="s">
        <v>19</v>
      </c>
    </row>
    <row r="1708" spans="1:21" x14ac:dyDescent="0.3">
      <c r="A1708">
        <v>180172</v>
      </c>
      <c r="B1708" s="1" t="s">
        <v>3463</v>
      </c>
      <c r="C1708" t="s">
        <v>30</v>
      </c>
      <c r="D1708" t="s">
        <v>31</v>
      </c>
      <c r="E1708" s="2" t="s">
        <v>24</v>
      </c>
      <c r="F1708" s="1">
        <v>0.58958333333333335</v>
      </c>
      <c r="G1708" s="2">
        <v>41993</v>
      </c>
      <c r="H1708" s="1" t="s">
        <v>25</v>
      </c>
      <c r="I1708">
        <v>439.5</v>
      </c>
      <c r="J1708">
        <v>2253</v>
      </c>
      <c r="K1708">
        <f t="shared" si="75"/>
        <v>990193.5</v>
      </c>
      <c r="L1708" t="s">
        <v>3464</v>
      </c>
      <c r="M1708" t="s">
        <v>30</v>
      </c>
      <c r="N1708" t="s">
        <v>31</v>
      </c>
      <c r="O1708" s="2" t="s">
        <v>24</v>
      </c>
      <c r="P1708" s="1">
        <v>0.58958333333333335</v>
      </c>
      <c r="Q1708">
        <v>439.5</v>
      </c>
      <c r="R1708">
        <v>2253</v>
      </c>
      <c r="S1708">
        <f t="shared" si="74"/>
        <v>990193.5</v>
      </c>
      <c r="T1708" t="s">
        <v>34</v>
      </c>
      <c r="U1708" t="s">
        <v>19</v>
      </c>
    </row>
    <row r="1709" spans="1:21" x14ac:dyDescent="0.3">
      <c r="A1709">
        <v>356026</v>
      </c>
      <c r="B1709" s="1" t="s">
        <v>3465</v>
      </c>
      <c r="C1709" t="s">
        <v>46</v>
      </c>
      <c r="D1709" t="s">
        <v>47</v>
      </c>
      <c r="E1709" s="2" t="s">
        <v>24</v>
      </c>
      <c r="F1709" s="1">
        <v>0.58958333333333335</v>
      </c>
      <c r="G1709" s="2">
        <v>41993</v>
      </c>
      <c r="H1709" s="1" t="s">
        <v>32</v>
      </c>
      <c r="I1709">
        <v>1704.4</v>
      </c>
      <c r="J1709">
        <v>64</v>
      </c>
      <c r="K1709">
        <f t="shared" si="75"/>
        <v>109081.60000000001</v>
      </c>
      <c r="L1709" t="s">
        <v>3466</v>
      </c>
      <c r="M1709" t="s">
        <v>46</v>
      </c>
      <c r="N1709" t="s">
        <v>47</v>
      </c>
      <c r="O1709" s="2" t="s">
        <v>24</v>
      </c>
      <c r="P1709" s="1">
        <v>0.58958333333333335</v>
      </c>
      <c r="Q1709">
        <v>1704.4</v>
      </c>
      <c r="R1709">
        <v>64</v>
      </c>
      <c r="S1709">
        <f t="shared" si="74"/>
        <v>109081.60000000001</v>
      </c>
      <c r="T1709" t="s">
        <v>34</v>
      </c>
      <c r="U1709" t="s">
        <v>19</v>
      </c>
    </row>
    <row r="1710" spans="1:21" x14ac:dyDescent="0.3">
      <c r="A1710">
        <v>6668524</v>
      </c>
      <c r="B1710" s="1" t="s">
        <v>3467</v>
      </c>
      <c r="C1710" t="s">
        <v>60</v>
      </c>
      <c r="D1710" t="s">
        <v>61</v>
      </c>
      <c r="E1710" s="2" t="s">
        <v>24</v>
      </c>
      <c r="F1710" s="1">
        <v>0.58958333333333335</v>
      </c>
      <c r="G1710" s="2">
        <v>41993</v>
      </c>
      <c r="H1710" s="1" t="s">
        <v>25</v>
      </c>
      <c r="I1710">
        <v>235.8</v>
      </c>
      <c r="J1710">
        <v>345</v>
      </c>
      <c r="K1710">
        <f t="shared" si="75"/>
        <v>81351</v>
      </c>
      <c r="L1710" t="s">
        <v>3468</v>
      </c>
      <c r="M1710" t="s">
        <v>60</v>
      </c>
      <c r="N1710" t="s">
        <v>61</v>
      </c>
      <c r="O1710" s="2" t="s">
        <v>24</v>
      </c>
      <c r="P1710" s="1">
        <v>0.58958333333333335</v>
      </c>
      <c r="Q1710">
        <v>235.8</v>
      </c>
      <c r="R1710">
        <v>345</v>
      </c>
      <c r="S1710">
        <f t="shared" si="74"/>
        <v>81351</v>
      </c>
      <c r="T1710" t="s">
        <v>34</v>
      </c>
      <c r="U1710" t="s">
        <v>19</v>
      </c>
    </row>
    <row r="1711" spans="1:21" x14ac:dyDescent="0.3">
      <c r="A1711">
        <v>16888</v>
      </c>
      <c r="B1711" s="1" t="s">
        <v>3469</v>
      </c>
      <c r="C1711" t="s">
        <v>65</v>
      </c>
      <c r="D1711" t="s">
        <v>66</v>
      </c>
      <c r="E1711" s="2" t="s">
        <v>24</v>
      </c>
      <c r="F1711" s="1">
        <v>0.59027777777777779</v>
      </c>
      <c r="G1711" s="2">
        <v>41993</v>
      </c>
      <c r="H1711" s="1" t="s">
        <v>32</v>
      </c>
      <c r="I1711">
        <v>7.55</v>
      </c>
      <c r="J1711">
        <v>3000</v>
      </c>
      <c r="K1711">
        <f t="shared" si="75"/>
        <v>22650</v>
      </c>
      <c r="L1711" t="s">
        <v>3470</v>
      </c>
      <c r="M1711" t="s">
        <v>65</v>
      </c>
      <c r="N1711" t="s">
        <v>66</v>
      </c>
      <c r="O1711" s="2" t="s">
        <v>24</v>
      </c>
      <c r="P1711" s="1">
        <v>0.59027777777777779</v>
      </c>
      <c r="Q1711">
        <v>7.55</v>
      </c>
      <c r="R1711">
        <v>3000</v>
      </c>
      <c r="S1711">
        <f t="shared" si="74"/>
        <v>22650</v>
      </c>
      <c r="T1711" t="s">
        <v>34</v>
      </c>
      <c r="U1711" t="s">
        <v>19</v>
      </c>
    </row>
    <row r="1712" spans="1:21" x14ac:dyDescent="0.3">
      <c r="A1712">
        <v>114698</v>
      </c>
      <c r="B1712" s="1" t="s">
        <v>3471</v>
      </c>
      <c r="C1712" t="s">
        <v>22</v>
      </c>
      <c r="D1712" t="s">
        <v>23</v>
      </c>
      <c r="E1712" s="2" t="s">
        <v>24</v>
      </c>
      <c r="F1712" s="1">
        <v>0.59027777777777779</v>
      </c>
      <c r="G1712" s="2">
        <v>41993</v>
      </c>
      <c r="H1712" s="1" t="s">
        <v>25</v>
      </c>
      <c r="I1712">
        <v>577.95000000000005</v>
      </c>
      <c r="J1712">
        <v>4100</v>
      </c>
      <c r="K1712">
        <f t="shared" si="75"/>
        <v>2369595</v>
      </c>
      <c r="L1712" t="s">
        <v>3472</v>
      </c>
      <c r="M1712" t="s">
        <v>1249</v>
      </c>
      <c r="N1712" t="s">
        <v>23</v>
      </c>
      <c r="O1712" s="2" t="s">
        <v>24</v>
      </c>
      <c r="P1712" s="1">
        <v>0.59027777777777779</v>
      </c>
      <c r="Q1712">
        <v>577.95000000000005</v>
      </c>
      <c r="R1712">
        <v>4100</v>
      </c>
      <c r="S1712">
        <f t="shared" si="74"/>
        <v>2369595</v>
      </c>
      <c r="T1712" t="s">
        <v>27</v>
      </c>
      <c r="U1712" t="s">
        <v>40</v>
      </c>
    </row>
    <row r="1713" spans="1:21" x14ac:dyDescent="0.3">
      <c r="A1713">
        <v>356027</v>
      </c>
      <c r="B1713" s="1" t="s">
        <v>3473</v>
      </c>
      <c r="C1713" t="s">
        <v>46</v>
      </c>
      <c r="D1713" t="s">
        <v>47</v>
      </c>
      <c r="E1713" s="2" t="s">
        <v>24</v>
      </c>
      <c r="F1713" s="1">
        <v>0.59027777777777779</v>
      </c>
      <c r="G1713" s="2">
        <v>41993</v>
      </c>
      <c r="H1713" s="1" t="s">
        <v>32</v>
      </c>
      <c r="I1713">
        <v>1703.8</v>
      </c>
      <c r="J1713">
        <v>78</v>
      </c>
      <c r="K1713">
        <f t="shared" si="75"/>
        <v>132896.4</v>
      </c>
      <c r="L1713" t="s">
        <v>3474</v>
      </c>
      <c r="M1713" t="s">
        <v>46</v>
      </c>
      <c r="N1713" t="s">
        <v>47</v>
      </c>
      <c r="O1713" s="2" t="s">
        <v>24</v>
      </c>
      <c r="P1713" s="1">
        <v>0.59027777777777779</v>
      </c>
      <c r="Q1713">
        <v>1703.8</v>
      </c>
      <c r="R1713">
        <v>78</v>
      </c>
      <c r="S1713">
        <f t="shared" si="74"/>
        <v>132896.4</v>
      </c>
      <c r="T1713" t="s">
        <v>34</v>
      </c>
      <c r="U1713" t="s">
        <v>19</v>
      </c>
    </row>
    <row r="1714" spans="1:21" x14ac:dyDescent="0.3">
      <c r="A1714">
        <v>510939</v>
      </c>
      <c r="B1714" s="1" t="s">
        <v>3475</v>
      </c>
      <c r="C1714" t="s">
        <v>56</v>
      </c>
      <c r="D1714" t="s">
        <v>57</v>
      </c>
      <c r="E1714" s="2" t="s">
        <v>24</v>
      </c>
      <c r="F1714" s="1">
        <v>0.59027777777777779</v>
      </c>
      <c r="G1714" s="2">
        <v>41993</v>
      </c>
      <c r="H1714" s="1" t="s">
        <v>25</v>
      </c>
      <c r="I1714">
        <v>446.4</v>
      </c>
      <c r="J1714">
        <v>10503</v>
      </c>
      <c r="K1714">
        <f t="shared" si="75"/>
        <v>4688539.2</v>
      </c>
      <c r="L1714" t="s">
        <v>3476</v>
      </c>
      <c r="M1714" t="s">
        <v>56</v>
      </c>
      <c r="N1714" t="s">
        <v>57</v>
      </c>
      <c r="O1714" s="2" t="s">
        <v>24</v>
      </c>
      <c r="P1714" s="1">
        <v>0.59027777777777779</v>
      </c>
      <c r="Q1714">
        <v>446.4</v>
      </c>
      <c r="R1714">
        <v>10503</v>
      </c>
      <c r="S1714">
        <f t="shared" si="74"/>
        <v>4688539.2</v>
      </c>
      <c r="T1714" t="s">
        <v>34</v>
      </c>
      <c r="U1714" t="s">
        <v>19</v>
      </c>
    </row>
    <row r="1715" spans="1:21" x14ac:dyDescent="0.3">
      <c r="A1715">
        <v>6330842</v>
      </c>
      <c r="B1715" s="1" t="s">
        <v>3477</v>
      </c>
      <c r="C1715" t="s">
        <v>87</v>
      </c>
      <c r="D1715" t="s">
        <v>88</v>
      </c>
      <c r="E1715" s="2" t="s">
        <v>24</v>
      </c>
      <c r="F1715" s="1">
        <v>0.59027777777777779</v>
      </c>
      <c r="G1715" s="2">
        <v>41993</v>
      </c>
      <c r="H1715" s="1" t="s">
        <v>25</v>
      </c>
      <c r="I1715">
        <v>1815</v>
      </c>
      <c r="J1715">
        <v>86</v>
      </c>
      <c r="K1715">
        <f t="shared" si="75"/>
        <v>156090</v>
      </c>
      <c r="L1715" t="s">
        <v>3478</v>
      </c>
      <c r="M1715" t="s">
        <v>87</v>
      </c>
      <c r="N1715" t="s">
        <v>88</v>
      </c>
      <c r="O1715" s="2" t="s">
        <v>24</v>
      </c>
      <c r="P1715" s="1">
        <v>0.59027777777777779</v>
      </c>
      <c r="Q1715">
        <v>1815</v>
      </c>
      <c r="R1715">
        <v>86</v>
      </c>
      <c r="S1715">
        <f t="shared" si="74"/>
        <v>156090</v>
      </c>
      <c r="T1715" t="s">
        <v>34</v>
      </c>
      <c r="U1715" t="s">
        <v>19</v>
      </c>
    </row>
    <row r="1716" spans="1:21" x14ac:dyDescent="0.3">
      <c r="A1716">
        <v>6668525</v>
      </c>
      <c r="B1716" s="1" t="s">
        <v>3479</v>
      </c>
      <c r="C1716" t="s">
        <v>60</v>
      </c>
      <c r="D1716" t="s">
        <v>61</v>
      </c>
      <c r="E1716" s="2" t="s">
        <v>24</v>
      </c>
      <c r="F1716" s="1">
        <v>0.59027777777777779</v>
      </c>
      <c r="G1716" s="2">
        <v>41993</v>
      </c>
      <c r="H1716" s="1" t="s">
        <v>25</v>
      </c>
      <c r="I1716">
        <v>235.75</v>
      </c>
      <c r="J1716">
        <v>329</v>
      </c>
      <c r="K1716">
        <f t="shared" si="75"/>
        <v>77561.75</v>
      </c>
      <c r="L1716" t="s">
        <v>3480</v>
      </c>
      <c r="M1716" t="s">
        <v>60</v>
      </c>
      <c r="N1716" t="s">
        <v>61</v>
      </c>
      <c r="O1716" s="2" t="s">
        <v>24</v>
      </c>
      <c r="P1716" s="1">
        <v>0.59027777777777779</v>
      </c>
      <c r="Q1716">
        <v>235.75</v>
      </c>
      <c r="R1716">
        <v>329</v>
      </c>
      <c r="S1716">
        <f t="shared" si="74"/>
        <v>77561.75</v>
      </c>
      <c r="T1716" t="s">
        <v>34</v>
      </c>
      <c r="U1716" t="s">
        <v>19</v>
      </c>
    </row>
    <row r="1717" spans="1:21" x14ac:dyDescent="0.3">
      <c r="A1717">
        <v>114699</v>
      </c>
      <c r="B1717" s="1" t="s">
        <v>3481</v>
      </c>
      <c r="C1717" t="s">
        <v>22</v>
      </c>
      <c r="D1717" t="s">
        <v>23</v>
      </c>
      <c r="E1717" s="2" t="s">
        <v>24</v>
      </c>
      <c r="F1717" s="1">
        <v>0.59097222222222223</v>
      </c>
      <c r="G1717" s="2">
        <v>41993</v>
      </c>
      <c r="H1717" s="1" t="s">
        <v>25</v>
      </c>
      <c r="I1717">
        <v>584</v>
      </c>
      <c r="J1717">
        <v>3507</v>
      </c>
      <c r="K1717">
        <f t="shared" si="75"/>
        <v>2048088</v>
      </c>
      <c r="L1717" t="s">
        <v>3482</v>
      </c>
      <c r="M1717" t="s">
        <v>22</v>
      </c>
      <c r="N1717" t="s">
        <v>23</v>
      </c>
      <c r="O1717" s="2" t="s">
        <v>24</v>
      </c>
      <c r="P1717" s="1">
        <v>0.59097222222222223</v>
      </c>
      <c r="Q1717">
        <v>584</v>
      </c>
      <c r="R1717">
        <v>3507</v>
      </c>
      <c r="S1717">
        <f t="shared" si="74"/>
        <v>2048088</v>
      </c>
      <c r="T1717" t="s">
        <v>34</v>
      </c>
      <c r="U1717" t="s">
        <v>19</v>
      </c>
    </row>
    <row r="1718" spans="1:21" x14ac:dyDescent="0.3">
      <c r="A1718">
        <v>180174</v>
      </c>
      <c r="B1718" s="1" t="s">
        <v>3483</v>
      </c>
      <c r="C1718" t="s">
        <v>30</v>
      </c>
      <c r="D1718" t="s">
        <v>31</v>
      </c>
      <c r="E1718" s="2" t="s">
        <v>24</v>
      </c>
      <c r="F1718" s="1">
        <v>0.59097222222222223</v>
      </c>
      <c r="G1718" s="2">
        <v>41993</v>
      </c>
      <c r="H1718" s="1" t="s">
        <v>25</v>
      </c>
      <c r="I1718">
        <v>438.75</v>
      </c>
      <c r="J1718">
        <v>1170</v>
      </c>
      <c r="K1718">
        <f t="shared" si="75"/>
        <v>513337.5</v>
      </c>
      <c r="L1718" t="s">
        <v>3484</v>
      </c>
      <c r="M1718" t="s">
        <v>30</v>
      </c>
      <c r="N1718" t="s">
        <v>31</v>
      </c>
      <c r="O1718" s="2" t="s">
        <v>24</v>
      </c>
      <c r="P1718" s="1">
        <v>0.59097222222222223</v>
      </c>
      <c r="Q1718">
        <v>438.75</v>
      </c>
      <c r="R1718">
        <v>1170</v>
      </c>
      <c r="S1718">
        <v>513347</v>
      </c>
      <c r="T1718" t="s">
        <v>27</v>
      </c>
      <c r="U1718" t="s">
        <v>208</v>
      </c>
    </row>
    <row r="1719" spans="1:21" x14ac:dyDescent="0.3">
      <c r="A1719">
        <v>356028</v>
      </c>
      <c r="B1719" s="1" t="s">
        <v>3485</v>
      </c>
      <c r="C1719" t="s">
        <v>46</v>
      </c>
      <c r="D1719" t="s">
        <v>47</v>
      </c>
      <c r="E1719" s="2" t="s">
        <v>24</v>
      </c>
      <c r="F1719" s="1">
        <v>0.59097222222222223</v>
      </c>
      <c r="G1719" s="2">
        <v>41993</v>
      </c>
      <c r="H1719" s="1" t="s">
        <v>25</v>
      </c>
      <c r="I1719">
        <v>1704.55</v>
      </c>
      <c r="J1719">
        <v>134</v>
      </c>
      <c r="K1719">
        <f t="shared" si="75"/>
        <v>228409.69999999998</v>
      </c>
      <c r="L1719" t="s">
        <v>3486</v>
      </c>
      <c r="M1719" t="s">
        <v>46</v>
      </c>
      <c r="N1719" t="s">
        <v>47</v>
      </c>
      <c r="O1719" s="2" t="s">
        <v>24</v>
      </c>
      <c r="P1719" s="1">
        <v>0.59097222222222223</v>
      </c>
      <c r="Q1719">
        <v>1704.55</v>
      </c>
      <c r="R1719">
        <v>134</v>
      </c>
      <c r="S1719">
        <f t="shared" ref="S1719:S1748" si="76">Q1719*R1719</f>
        <v>228409.69999999998</v>
      </c>
      <c r="T1719" t="s">
        <v>34</v>
      </c>
      <c r="U1719" t="s">
        <v>19</v>
      </c>
    </row>
    <row r="1720" spans="1:21" x14ac:dyDescent="0.3">
      <c r="A1720">
        <v>432933</v>
      </c>
      <c r="B1720" s="1" t="s">
        <v>3487</v>
      </c>
      <c r="C1720" t="s">
        <v>50</v>
      </c>
      <c r="D1720" t="s">
        <v>51</v>
      </c>
      <c r="E1720" s="2" t="s">
        <v>24</v>
      </c>
      <c r="F1720" s="1">
        <v>0.59097222222222223</v>
      </c>
      <c r="G1720" s="2">
        <v>41993</v>
      </c>
      <c r="H1720" s="1" t="s">
        <v>25</v>
      </c>
      <c r="I1720">
        <v>1386.65</v>
      </c>
      <c r="J1720">
        <v>114</v>
      </c>
      <c r="K1720">
        <f t="shared" si="75"/>
        <v>158078.1</v>
      </c>
      <c r="L1720" t="s">
        <v>3488</v>
      </c>
      <c r="M1720" t="s">
        <v>50</v>
      </c>
      <c r="N1720" t="s">
        <v>53</v>
      </c>
      <c r="O1720" s="2" t="s">
        <v>24</v>
      </c>
      <c r="P1720" s="1">
        <v>0.59097222222222223</v>
      </c>
      <c r="Q1720">
        <v>1386.65</v>
      </c>
      <c r="R1720">
        <v>114</v>
      </c>
      <c r="S1720">
        <f t="shared" si="76"/>
        <v>158078.1</v>
      </c>
      <c r="T1720" t="s">
        <v>27</v>
      </c>
      <c r="U1720" t="s">
        <v>54</v>
      </c>
    </row>
    <row r="1721" spans="1:21" x14ac:dyDescent="0.3">
      <c r="A1721">
        <v>6668526</v>
      </c>
      <c r="B1721" s="1" t="s">
        <v>3489</v>
      </c>
      <c r="C1721" t="s">
        <v>60</v>
      </c>
      <c r="D1721" t="s">
        <v>61</v>
      </c>
      <c r="E1721" s="2" t="s">
        <v>24</v>
      </c>
      <c r="F1721" s="1">
        <v>0.59097222222222223</v>
      </c>
      <c r="G1721" s="2">
        <v>41993</v>
      </c>
      <c r="H1721" s="1" t="s">
        <v>25</v>
      </c>
      <c r="I1721">
        <v>235.75</v>
      </c>
      <c r="J1721">
        <v>353</v>
      </c>
      <c r="K1721">
        <f t="shared" si="75"/>
        <v>83219.75</v>
      </c>
      <c r="L1721" t="s">
        <v>3490</v>
      </c>
      <c r="M1721" t="s">
        <v>60</v>
      </c>
      <c r="N1721" t="s">
        <v>61</v>
      </c>
      <c r="O1721" s="2" t="s">
        <v>24</v>
      </c>
      <c r="P1721" s="1">
        <v>0.59097222222222223</v>
      </c>
      <c r="Q1721">
        <v>235.75</v>
      </c>
      <c r="R1721">
        <v>353</v>
      </c>
      <c r="S1721">
        <f t="shared" si="76"/>
        <v>83219.75</v>
      </c>
      <c r="T1721" t="s">
        <v>34</v>
      </c>
      <c r="U1721" t="s">
        <v>19</v>
      </c>
    </row>
    <row r="1722" spans="1:21" x14ac:dyDescent="0.3">
      <c r="A1722">
        <v>114700</v>
      </c>
      <c r="B1722" s="1" t="s">
        <v>3491</v>
      </c>
      <c r="C1722" t="s">
        <v>22</v>
      </c>
      <c r="D1722" t="s">
        <v>23</v>
      </c>
      <c r="E1722" s="2" t="s">
        <v>24</v>
      </c>
      <c r="F1722" s="1">
        <v>0.59166666666666667</v>
      </c>
      <c r="G1722" s="2">
        <v>41993</v>
      </c>
      <c r="H1722" s="1" t="s">
        <v>32</v>
      </c>
      <c r="I1722">
        <v>584.9</v>
      </c>
      <c r="J1722">
        <v>2861</v>
      </c>
      <c r="K1722">
        <f t="shared" si="75"/>
        <v>1673398.9</v>
      </c>
      <c r="L1722" t="s">
        <v>3492</v>
      </c>
      <c r="M1722" t="s">
        <v>22</v>
      </c>
      <c r="N1722" t="s">
        <v>23</v>
      </c>
      <c r="O1722" s="2" t="s">
        <v>24</v>
      </c>
      <c r="P1722" s="1">
        <v>0.59166666666666667</v>
      </c>
      <c r="Q1722">
        <v>584.9</v>
      </c>
      <c r="R1722">
        <v>2861</v>
      </c>
      <c r="S1722">
        <f t="shared" si="76"/>
        <v>1673398.9</v>
      </c>
      <c r="T1722" t="s">
        <v>34</v>
      </c>
      <c r="U1722" t="s">
        <v>19</v>
      </c>
    </row>
    <row r="1723" spans="1:21" x14ac:dyDescent="0.3">
      <c r="A1723">
        <v>180175</v>
      </c>
      <c r="B1723" s="1" t="s">
        <v>3493</v>
      </c>
      <c r="C1723" t="s">
        <v>30</v>
      </c>
      <c r="D1723" t="s">
        <v>31</v>
      </c>
      <c r="E1723" s="2" t="s">
        <v>24</v>
      </c>
      <c r="F1723" s="1">
        <v>0.59166666666666667</v>
      </c>
      <c r="G1723" s="2">
        <v>41993</v>
      </c>
      <c r="H1723" s="1" t="s">
        <v>32</v>
      </c>
      <c r="I1723">
        <v>438.65</v>
      </c>
      <c r="J1723">
        <v>6347</v>
      </c>
      <c r="K1723">
        <f t="shared" si="75"/>
        <v>2784111.55</v>
      </c>
      <c r="L1723" t="s">
        <v>3494</v>
      </c>
      <c r="M1723" t="s">
        <v>30</v>
      </c>
      <c r="N1723" t="s">
        <v>31</v>
      </c>
      <c r="O1723" s="2" t="s">
        <v>24</v>
      </c>
      <c r="P1723" s="1">
        <v>0.59166666666666667</v>
      </c>
      <c r="Q1723">
        <v>438.65</v>
      </c>
      <c r="R1723">
        <v>6347</v>
      </c>
      <c r="S1723">
        <f t="shared" si="76"/>
        <v>2784111.55</v>
      </c>
      <c r="T1723" t="s">
        <v>34</v>
      </c>
      <c r="U1723" t="s">
        <v>19</v>
      </c>
    </row>
    <row r="1724" spans="1:21" x14ac:dyDescent="0.3">
      <c r="A1724">
        <v>356029</v>
      </c>
      <c r="B1724" s="1" t="s">
        <v>3495</v>
      </c>
      <c r="C1724" t="s">
        <v>46</v>
      </c>
      <c r="D1724" t="s">
        <v>47</v>
      </c>
      <c r="E1724" s="2" t="s">
        <v>24</v>
      </c>
      <c r="F1724" s="1">
        <v>0.59166666666666667</v>
      </c>
      <c r="G1724" s="2">
        <v>41993</v>
      </c>
      <c r="H1724" s="1" t="s">
        <v>32</v>
      </c>
      <c r="I1724">
        <v>1704</v>
      </c>
      <c r="J1724">
        <v>88</v>
      </c>
      <c r="K1724">
        <f t="shared" si="75"/>
        <v>149952</v>
      </c>
      <c r="L1724" t="s">
        <v>3496</v>
      </c>
      <c r="M1724" t="s">
        <v>46</v>
      </c>
      <c r="N1724" t="s">
        <v>47</v>
      </c>
      <c r="O1724" s="2" t="s">
        <v>24</v>
      </c>
      <c r="P1724" s="1">
        <v>0.59166666666666667</v>
      </c>
      <c r="Q1724">
        <v>1704</v>
      </c>
      <c r="R1724">
        <v>88</v>
      </c>
      <c r="S1724">
        <f t="shared" si="76"/>
        <v>149952</v>
      </c>
      <c r="T1724" t="s">
        <v>34</v>
      </c>
      <c r="U1724" t="s">
        <v>19</v>
      </c>
    </row>
    <row r="1725" spans="1:21" x14ac:dyDescent="0.3">
      <c r="A1725">
        <v>432934</v>
      </c>
      <c r="B1725" s="1" t="s">
        <v>3497</v>
      </c>
      <c r="C1725" t="s">
        <v>50</v>
      </c>
      <c r="D1725" t="s">
        <v>51</v>
      </c>
      <c r="E1725" s="2" t="s">
        <v>24</v>
      </c>
      <c r="F1725" s="1">
        <v>0.59166666666666667</v>
      </c>
      <c r="G1725" s="2">
        <v>41993</v>
      </c>
      <c r="H1725" s="1" t="s">
        <v>25</v>
      </c>
      <c r="I1725">
        <v>1386.65</v>
      </c>
      <c r="J1725">
        <v>526</v>
      </c>
      <c r="K1725">
        <f t="shared" si="75"/>
        <v>729377.9</v>
      </c>
      <c r="L1725" t="s">
        <v>3498</v>
      </c>
      <c r="M1725" t="s">
        <v>50</v>
      </c>
      <c r="N1725" t="s">
        <v>53</v>
      </c>
      <c r="O1725" s="2" t="s">
        <v>24</v>
      </c>
      <c r="P1725" s="1">
        <v>0.59166666666666667</v>
      </c>
      <c r="Q1725">
        <v>1386.65</v>
      </c>
      <c r="R1725">
        <v>526</v>
      </c>
      <c r="S1725">
        <f t="shared" si="76"/>
        <v>729377.9</v>
      </c>
      <c r="T1725" t="s">
        <v>27</v>
      </c>
      <c r="U1725" t="s">
        <v>54</v>
      </c>
    </row>
    <row r="1726" spans="1:21" x14ac:dyDescent="0.3">
      <c r="A1726">
        <v>510941</v>
      </c>
      <c r="B1726" s="1" t="s">
        <v>3499</v>
      </c>
      <c r="C1726" t="s">
        <v>56</v>
      </c>
      <c r="D1726" t="s">
        <v>57</v>
      </c>
      <c r="E1726" s="2" t="s">
        <v>24</v>
      </c>
      <c r="F1726" s="1">
        <v>0.59166666666666667</v>
      </c>
      <c r="G1726" s="2">
        <v>41993</v>
      </c>
      <c r="H1726" s="1" t="s">
        <v>25</v>
      </c>
      <c r="I1726">
        <v>446.5</v>
      </c>
      <c r="J1726">
        <v>10246</v>
      </c>
      <c r="K1726">
        <f t="shared" si="75"/>
        <v>4574839</v>
      </c>
      <c r="L1726" t="s">
        <v>3500</v>
      </c>
      <c r="M1726" t="s">
        <v>56</v>
      </c>
      <c r="N1726" t="s">
        <v>57</v>
      </c>
      <c r="O1726" s="2" t="s">
        <v>24</v>
      </c>
      <c r="P1726" s="1">
        <v>0.59166666666666667</v>
      </c>
      <c r="Q1726">
        <v>446.5</v>
      </c>
      <c r="R1726">
        <v>10246</v>
      </c>
      <c r="S1726">
        <f t="shared" si="76"/>
        <v>4574839</v>
      </c>
      <c r="T1726" t="s">
        <v>34</v>
      </c>
      <c r="U1726" t="s">
        <v>19</v>
      </c>
    </row>
    <row r="1727" spans="1:21" x14ac:dyDescent="0.3">
      <c r="A1727">
        <v>6668527</v>
      </c>
      <c r="B1727" s="1" t="s">
        <v>3501</v>
      </c>
      <c r="C1727" t="s">
        <v>60</v>
      </c>
      <c r="D1727" t="s">
        <v>61</v>
      </c>
      <c r="E1727" s="2" t="s">
        <v>24</v>
      </c>
      <c r="F1727" s="1">
        <v>0.59166666666666667</v>
      </c>
      <c r="G1727" s="2">
        <v>41993</v>
      </c>
      <c r="H1727" s="1" t="s">
        <v>25</v>
      </c>
      <c r="I1727">
        <v>235.55</v>
      </c>
      <c r="J1727">
        <v>204</v>
      </c>
      <c r="K1727">
        <f t="shared" si="75"/>
        <v>48052.200000000004</v>
      </c>
      <c r="L1727" t="s">
        <v>3502</v>
      </c>
      <c r="M1727" t="s">
        <v>60</v>
      </c>
      <c r="N1727" t="s">
        <v>61</v>
      </c>
      <c r="O1727" s="2" t="s">
        <v>24</v>
      </c>
      <c r="P1727" s="1">
        <v>0.59166666666666667</v>
      </c>
      <c r="Q1727">
        <v>235.55</v>
      </c>
      <c r="R1727">
        <v>204</v>
      </c>
      <c r="S1727">
        <f t="shared" si="76"/>
        <v>48052.200000000004</v>
      </c>
      <c r="T1727" t="s">
        <v>34</v>
      </c>
      <c r="U1727" t="s">
        <v>19</v>
      </c>
    </row>
    <row r="1728" spans="1:21" x14ac:dyDescent="0.3">
      <c r="A1728">
        <v>114701</v>
      </c>
      <c r="B1728" s="1" t="s">
        <v>3503</v>
      </c>
      <c r="C1728" t="s">
        <v>22</v>
      </c>
      <c r="D1728" t="s">
        <v>23</v>
      </c>
      <c r="E1728" s="2" t="s">
        <v>24</v>
      </c>
      <c r="F1728" s="1">
        <v>0.59236111111111112</v>
      </c>
      <c r="G1728" s="2">
        <v>41993</v>
      </c>
      <c r="H1728" s="1" t="s">
        <v>25</v>
      </c>
      <c r="I1728">
        <v>582.70000000000005</v>
      </c>
      <c r="J1728">
        <v>732</v>
      </c>
      <c r="K1728">
        <f t="shared" si="75"/>
        <v>426536.4</v>
      </c>
      <c r="L1728" t="s">
        <v>3504</v>
      </c>
      <c r="M1728" t="s">
        <v>22</v>
      </c>
      <c r="N1728" t="s">
        <v>23</v>
      </c>
      <c r="O1728" s="2" t="s">
        <v>24</v>
      </c>
      <c r="P1728" s="1">
        <v>0.59236111111111112</v>
      </c>
      <c r="Q1728">
        <v>582.70000000000005</v>
      </c>
      <c r="R1728">
        <v>732</v>
      </c>
      <c r="S1728">
        <f t="shared" si="76"/>
        <v>426536.4</v>
      </c>
      <c r="T1728" t="s">
        <v>34</v>
      </c>
      <c r="U1728" t="s">
        <v>19</v>
      </c>
    </row>
    <row r="1729" spans="1:21" x14ac:dyDescent="0.3">
      <c r="A1729">
        <v>510942</v>
      </c>
      <c r="B1729" s="1" t="s">
        <v>3505</v>
      </c>
      <c r="C1729" t="s">
        <v>56</v>
      </c>
      <c r="D1729" t="s">
        <v>57</v>
      </c>
      <c r="E1729" s="2" t="s">
        <v>24</v>
      </c>
      <c r="F1729" s="1">
        <v>0.59236111111111112</v>
      </c>
      <c r="G1729" s="2">
        <v>41993</v>
      </c>
      <c r="H1729" s="1" t="s">
        <v>25</v>
      </c>
      <c r="I1729">
        <v>446.6</v>
      </c>
      <c r="J1729">
        <v>11718</v>
      </c>
      <c r="K1729">
        <f t="shared" si="75"/>
        <v>5233258.8</v>
      </c>
      <c r="L1729" t="s">
        <v>3506</v>
      </c>
      <c r="M1729" t="s">
        <v>56</v>
      </c>
      <c r="N1729" t="s">
        <v>57</v>
      </c>
      <c r="O1729" s="2" t="s">
        <v>24</v>
      </c>
      <c r="P1729" s="1">
        <v>0.59236111111111112</v>
      </c>
      <c r="Q1729">
        <v>446.6</v>
      </c>
      <c r="R1729">
        <v>11718</v>
      </c>
      <c r="S1729">
        <f t="shared" si="76"/>
        <v>5233258.8</v>
      </c>
      <c r="T1729" t="s">
        <v>34</v>
      </c>
      <c r="U1729" t="s">
        <v>19</v>
      </c>
    </row>
    <row r="1730" spans="1:21" x14ac:dyDescent="0.3">
      <c r="A1730">
        <v>6668528</v>
      </c>
      <c r="B1730" s="1" t="s">
        <v>3507</v>
      </c>
      <c r="C1730" t="s">
        <v>60</v>
      </c>
      <c r="D1730" t="s">
        <v>61</v>
      </c>
      <c r="E1730" s="2" t="s">
        <v>24</v>
      </c>
      <c r="F1730" s="1">
        <v>0.59236111111111112</v>
      </c>
      <c r="G1730" s="2">
        <v>41993</v>
      </c>
      <c r="H1730" s="1" t="s">
        <v>25</v>
      </c>
      <c r="I1730">
        <v>235.45</v>
      </c>
      <c r="J1730">
        <v>1046</v>
      </c>
      <c r="K1730">
        <f t="shared" si="75"/>
        <v>246280.69999999998</v>
      </c>
      <c r="L1730" t="s">
        <v>3508</v>
      </c>
      <c r="M1730" t="s">
        <v>60</v>
      </c>
      <c r="N1730" t="s">
        <v>226</v>
      </c>
      <c r="O1730" s="2" t="s">
        <v>24</v>
      </c>
      <c r="P1730" s="1">
        <v>0.59236111111111112</v>
      </c>
      <c r="Q1730">
        <v>235.45</v>
      </c>
      <c r="R1730">
        <v>1046</v>
      </c>
      <c r="S1730">
        <f t="shared" si="76"/>
        <v>246280.69999999998</v>
      </c>
      <c r="T1730" t="s">
        <v>27</v>
      </c>
      <c r="U1730" t="s">
        <v>54</v>
      </c>
    </row>
    <row r="1731" spans="1:21" x14ac:dyDescent="0.3">
      <c r="A1731">
        <v>114702</v>
      </c>
      <c r="B1731" s="1" t="s">
        <v>3509</v>
      </c>
      <c r="C1731" t="s">
        <v>22</v>
      </c>
      <c r="D1731" t="s">
        <v>23</v>
      </c>
      <c r="E1731" s="2" t="s">
        <v>24</v>
      </c>
      <c r="F1731" s="1">
        <v>0.59305555555555556</v>
      </c>
      <c r="G1731" s="2">
        <v>41993</v>
      </c>
      <c r="H1731" s="1" t="s">
        <v>25</v>
      </c>
      <c r="I1731">
        <v>579.9</v>
      </c>
      <c r="J1731">
        <v>692</v>
      </c>
      <c r="K1731">
        <f t="shared" si="75"/>
        <v>401290.8</v>
      </c>
      <c r="L1731" t="s">
        <v>3510</v>
      </c>
      <c r="M1731" t="s">
        <v>22</v>
      </c>
      <c r="N1731" t="s">
        <v>23</v>
      </c>
      <c r="O1731" s="2" t="s">
        <v>24</v>
      </c>
      <c r="P1731" s="1">
        <v>0.59305555555555556</v>
      </c>
      <c r="Q1731">
        <v>579.9</v>
      </c>
      <c r="R1731">
        <v>692</v>
      </c>
      <c r="S1731">
        <f t="shared" si="76"/>
        <v>401290.8</v>
      </c>
      <c r="T1731" t="s">
        <v>34</v>
      </c>
      <c r="U1731" t="s">
        <v>19</v>
      </c>
    </row>
    <row r="1732" spans="1:21" x14ac:dyDescent="0.3">
      <c r="A1732">
        <v>180177</v>
      </c>
      <c r="B1732" s="1" t="s">
        <v>3511</v>
      </c>
      <c r="C1732" t="s">
        <v>30</v>
      </c>
      <c r="D1732" t="s">
        <v>31</v>
      </c>
      <c r="E1732" s="2" t="s">
        <v>24</v>
      </c>
      <c r="F1732" s="1">
        <v>0.59305555555555556</v>
      </c>
      <c r="G1732" s="2">
        <v>41993</v>
      </c>
      <c r="H1732" s="1" t="s">
        <v>25</v>
      </c>
      <c r="I1732">
        <v>437</v>
      </c>
      <c r="J1732">
        <v>6311</v>
      </c>
      <c r="K1732">
        <f t="shared" si="75"/>
        <v>2757907</v>
      </c>
      <c r="L1732" t="s">
        <v>3512</v>
      </c>
      <c r="M1732" t="s">
        <v>30</v>
      </c>
      <c r="N1732" t="s">
        <v>31</v>
      </c>
      <c r="O1732" s="2" t="s">
        <v>24</v>
      </c>
      <c r="P1732" s="1">
        <v>0.59305555555555556</v>
      </c>
      <c r="Q1732">
        <v>437</v>
      </c>
      <c r="R1732">
        <v>6311</v>
      </c>
      <c r="S1732">
        <f t="shared" si="76"/>
        <v>2757907</v>
      </c>
      <c r="T1732" t="s">
        <v>34</v>
      </c>
      <c r="U1732" t="s">
        <v>19</v>
      </c>
    </row>
    <row r="1733" spans="1:21" x14ac:dyDescent="0.3">
      <c r="A1733">
        <v>356031</v>
      </c>
      <c r="B1733" s="1" t="s">
        <v>3513</v>
      </c>
      <c r="C1733" t="s">
        <v>46</v>
      </c>
      <c r="D1733" t="s">
        <v>47</v>
      </c>
      <c r="E1733" s="2" t="s">
        <v>24</v>
      </c>
      <c r="F1733" s="1">
        <v>0.59305555555555556</v>
      </c>
      <c r="G1733" s="2">
        <v>41993</v>
      </c>
      <c r="H1733" s="1" t="s">
        <v>25</v>
      </c>
      <c r="I1733">
        <v>1703.9</v>
      </c>
      <c r="J1733">
        <v>162</v>
      </c>
      <c r="K1733">
        <f t="shared" si="75"/>
        <v>276031.8</v>
      </c>
      <c r="L1733" t="s">
        <v>3514</v>
      </c>
      <c r="M1733" t="s">
        <v>46</v>
      </c>
      <c r="N1733" t="s">
        <v>47</v>
      </c>
      <c r="O1733" s="2" t="s">
        <v>24</v>
      </c>
      <c r="P1733" s="1">
        <v>0.59305555555555556</v>
      </c>
      <c r="Q1733">
        <v>1703.9</v>
      </c>
      <c r="R1733">
        <v>162</v>
      </c>
      <c r="S1733">
        <f t="shared" si="76"/>
        <v>276031.8</v>
      </c>
      <c r="T1733" t="s">
        <v>34</v>
      </c>
      <c r="U1733" t="s">
        <v>19</v>
      </c>
    </row>
    <row r="1734" spans="1:21" x14ac:dyDescent="0.3">
      <c r="A1734">
        <v>432936</v>
      </c>
      <c r="B1734" s="1" t="s">
        <v>3515</v>
      </c>
      <c r="C1734" t="s">
        <v>50</v>
      </c>
      <c r="D1734" t="s">
        <v>51</v>
      </c>
      <c r="E1734" s="2" t="s">
        <v>24</v>
      </c>
      <c r="F1734" s="1">
        <v>0.59305555555555556</v>
      </c>
      <c r="G1734" s="2">
        <v>41993</v>
      </c>
      <c r="H1734" s="1" t="s">
        <v>25</v>
      </c>
      <c r="I1734">
        <v>1385.5</v>
      </c>
      <c r="J1734">
        <v>18</v>
      </c>
      <c r="K1734">
        <f t="shared" si="75"/>
        <v>24939</v>
      </c>
      <c r="L1734" t="s">
        <v>3516</v>
      </c>
      <c r="M1734" t="s">
        <v>50</v>
      </c>
      <c r="N1734" t="s">
        <v>53</v>
      </c>
      <c r="O1734" s="2" t="s">
        <v>24</v>
      </c>
      <c r="P1734" s="1">
        <v>0.59305555555555556</v>
      </c>
      <c r="Q1734">
        <v>1385.5</v>
      </c>
      <c r="R1734">
        <v>18</v>
      </c>
      <c r="S1734">
        <f t="shared" si="76"/>
        <v>24939</v>
      </c>
      <c r="T1734" t="s">
        <v>27</v>
      </c>
      <c r="U1734" t="s">
        <v>54</v>
      </c>
    </row>
    <row r="1735" spans="1:21" x14ac:dyDescent="0.3">
      <c r="A1735">
        <v>510943</v>
      </c>
      <c r="B1735" s="1" t="s">
        <v>3517</v>
      </c>
      <c r="C1735" t="s">
        <v>56</v>
      </c>
      <c r="D1735" t="s">
        <v>57</v>
      </c>
      <c r="E1735" s="2" t="s">
        <v>24</v>
      </c>
      <c r="F1735" s="1">
        <v>0.59305555555555556</v>
      </c>
      <c r="G1735" s="2">
        <v>41993</v>
      </c>
      <c r="H1735" s="1" t="s">
        <v>25</v>
      </c>
      <c r="I1735">
        <v>446.8</v>
      </c>
      <c r="J1735">
        <v>8166</v>
      </c>
      <c r="K1735">
        <f t="shared" si="75"/>
        <v>3648568.8000000003</v>
      </c>
      <c r="L1735" t="s">
        <v>3518</v>
      </c>
      <c r="M1735" t="s">
        <v>56</v>
      </c>
      <c r="N1735" t="s">
        <v>57</v>
      </c>
      <c r="O1735" s="2" t="s">
        <v>24</v>
      </c>
      <c r="P1735" s="1">
        <v>0.59305555555555556</v>
      </c>
      <c r="Q1735">
        <v>446.8</v>
      </c>
      <c r="R1735">
        <v>8166</v>
      </c>
      <c r="S1735">
        <f t="shared" si="76"/>
        <v>3648568.8000000003</v>
      </c>
      <c r="T1735" t="s">
        <v>34</v>
      </c>
      <c r="U1735" t="s">
        <v>19</v>
      </c>
    </row>
    <row r="1736" spans="1:21" x14ac:dyDescent="0.3">
      <c r="A1736">
        <v>6668529</v>
      </c>
      <c r="B1736" s="1" t="s">
        <v>3519</v>
      </c>
      <c r="C1736" t="s">
        <v>60</v>
      </c>
      <c r="D1736" t="s">
        <v>61</v>
      </c>
      <c r="E1736" s="2" t="s">
        <v>24</v>
      </c>
      <c r="F1736" s="1">
        <v>0.59305555555555556</v>
      </c>
      <c r="G1736" s="2">
        <v>41993</v>
      </c>
      <c r="H1736" s="1" t="s">
        <v>32</v>
      </c>
      <c r="I1736">
        <v>235.45</v>
      </c>
      <c r="J1736">
        <v>3122</v>
      </c>
      <c r="K1736">
        <f t="shared" si="75"/>
        <v>735074.89999999991</v>
      </c>
      <c r="L1736" t="s">
        <v>3520</v>
      </c>
      <c r="M1736" t="s">
        <v>60</v>
      </c>
      <c r="N1736" t="s">
        <v>61</v>
      </c>
      <c r="O1736" s="2" t="s">
        <v>24</v>
      </c>
      <c r="P1736" s="1">
        <v>0.59305555555555556</v>
      </c>
      <c r="Q1736">
        <v>235.45</v>
      </c>
      <c r="R1736">
        <v>3122</v>
      </c>
      <c r="S1736">
        <f t="shared" si="76"/>
        <v>735074.89999999991</v>
      </c>
      <c r="T1736" t="s">
        <v>34</v>
      </c>
      <c r="U1736" t="s">
        <v>19</v>
      </c>
    </row>
    <row r="1737" spans="1:21" x14ac:dyDescent="0.3">
      <c r="A1737">
        <v>114703</v>
      </c>
      <c r="B1737" s="1" t="s">
        <v>3521</v>
      </c>
      <c r="C1737" t="s">
        <v>22</v>
      </c>
      <c r="D1737" t="s">
        <v>23</v>
      </c>
      <c r="E1737" s="2" t="s">
        <v>24</v>
      </c>
      <c r="F1737" s="1">
        <v>0.59375</v>
      </c>
      <c r="G1737" s="2">
        <v>41993</v>
      </c>
      <c r="H1737" s="1" t="s">
        <v>25</v>
      </c>
      <c r="I1737">
        <v>576.6</v>
      </c>
      <c r="J1737">
        <v>253</v>
      </c>
      <c r="K1737">
        <f t="shared" si="75"/>
        <v>145879.80000000002</v>
      </c>
      <c r="L1737" t="s">
        <v>3522</v>
      </c>
      <c r="M1737" t="s">
        <v>22</v>
      </c>
      <c r="N1737" t="s">
        <v>23</v>
      </c>
      <c r="O1737" s="2" t="s">
        <v>24</v>
      </c>
      <c r="P1737" s="1">
        <v>0.59375</v>
      </c>
      <c r="Q1737">
        <v>576.6</v>
      </c>
      <c r="R1737">
        <v>253</v>
      </c>
      <c r="S1737">
        <f t="shared" si="76"/>
        <v>145879.80000000002</v>
      </c>
      <c r="T1737" t="s">
        <v>34</v>
      </c>
      <c r="U1737" t="s">
        <v>19</v>
      </c>
    </row>
    <row r="1738" spans="1:21" x14ac:dyDescent="0.3">
      <c r="A1738">
        <v>180178</v>
      </c>
      <c r="B1738" s="1" t="s">
        <v>3523</v>
      </c>
      <c r="C1738" t="s">
        <v>30</v>
      </c>
      <c r="D1738" t="s">
        <v>31</v>
      </c>
      <c r="E1738" s="2" t="s">
        <v>24</v>
      </c>
      <c r="F1738" s="1">
        <v>0.59375</v>
      </c>
      <c r="G1738" s="2">
        <v>41993</v>
      </c>
      <c r="H1738" s="1" t="s">
        <v>25</v>
      </c>
      <c r="I1738">
        <v>437.5</v>
      </c>
      <c r="J1738">
        <v>3216</v>
      </c>
      <c r="K1738">
        <f t="shared" si="75"/>
        <v>1407000</v>
      </c>
      <c r="L1738" t="s">
        <v>3524</v>
      </c>
      <c r="M1738" t="s">
        <v>30</v>
      </c>
      <c r="N1738" t="s">
        <v>31</v>
      </c>
      <c r="O1738" s="2" t="s">
        <v>24</v>
      </c>
      <c r="P1738" s="1">
        <v>0.59375</v>
      </c>
      <c r="Q1738">
        <v>437.5</v>
      </c>
      <c r="R1738">
        <v>3216</v>
      </c>
      <c r="S1738">
        <f t="shared" si="76"/>
        <v>1407000</v>
      </c>
      <c r="T1738" t="s">
        <v>34</v>
      </c>
      <c r="U1738" t="s">
        <v>19</v>
      </c>
    </row>
    <row r="1739" spans="1:21" x14ac:dyDescent="0.3">
      <c r="A1739">
        <v>432937</v>
      </c>
      <c r="B1739" s="1" t="s">
        <v>3525</v>
      </c>
      <c r="C1739" t="s">
        <v>50</v>
      </c>
      <c r="D1739" t="s">
        <v>51</v>
      </c>
      <c r="E1739" s="2" t="s">
        <v>24</v>
      </c>
      <c r="F1739" s="1">
        <v>0.59375</v>
      </c>
      <c r="G1739" s="2">
        <v>41993</v>
      </c>
      <c r="H1739" s="1" t="s">
        <v>25</v>
      </c>
      <c r="I1739">
        <v>1385.5</v>
      </c>
      <c r="J1739">
        <v>29</v>
      </c>
      <c r="K1739">
        <f t="shared" si="75"/>
        <v>40179.5</v>
      </c>
      <c r="L1739" t="s">
        <v>3526</v>
      </c>
      <c r="M1739" t="s">
        <v>50</v>
      </c>
      <c r="N1739" t="s">
        <v>53</v>
      </c>
      <c r="O1739" s="2" t="s">
        <v>24</v>
      </c>
      <c r="P1739" s="1">
        <v>0.59375</v>
      </c>
      <c r="Q1739">
        <v>1385.5</v>
      </c>
      <c r="R1739">
        <v>29</v>
      </c>
      <c r="S1739">
        <f t="shared" si="76"/>
        <v>40179.5</v>
      </c>
      <c r="T1739" t="s">
        <v>27</v>
      </c>
      <c r="U1739" t="s">
        <v>54</v>
      </c>
    </row>
    <row r="1740" spans="1:21" x14ac:dyDescent="0.3">
      <c r="A1740">
        <v>510944</v>
      </c>
      <c r="B1740" s="1" t="s">
        <v>3527</v>
      </c>
      <c r="C1740" t="s">
        <v>56</v>
      </c>
      <c r="D1740" t="s">
        <v>57</v>
      </c>
      <c r="E1740" s="2" t="s">
        <v>24</v>
      </c>
      <c r="F1740" s="1">
        <v>0.59375</v>
      </c>
      <c r="G1740" s="2">
        <v>41993</v>
      </c>
      <c r="H1740" s="1" t="s">
        <v>25</v>
      </c>
      <c r="I1740">
        <v>446.55</v>
      </c>
      <c r="J1740">
        <v>5860</v>
      </c>
      <c r="K1740">
        <f t="shared" si="75"/>
        <v>2616783</v>
      </c>
      <c r="L1740" t="s">
        <v>3528</v>
      </c>
      <c r="M1740" t="s">
        <v>56</v>
      </c>
      <c r="N1740" t="s">
        <v>57</v>
      </c>
      <c r="O1740" s="2" t="s">
        <v>24</v>
      </c>
      <c r="P1740" s="1">
        <v>0.59375</v>
      </c>
      <c r="Q1740">
        <v>446.55</v>
      </c>
      <c r="R1740">
        <v>5840</v>
      </c>
      <c r="S1740">
        <f t="shared" si="76"/>
        <v>2607852</v>
      </c>
      <c r="T1740" t="s">
        <v>27</v>
      </c>
      <c r="U1740" t="s">
        <v>28</v>
      </c>
    </row>
    <row r="1741" spans="1:21" x14ac:dyDescent="0.3">
      <c r="A1741">
        <v>6668530</v>
      </c>
      <c r="B1741" s="1" t="s">
        <v>3529</v>
      </c>
      <c r="C1741" t="s">
        <v>60</v>
      </c>
      <c r="D1741" t="s">
        <v>61</v>
      </c>
      <c r="E1741" s="2" t="s">
        <v>24</v>
      </c>
      <c r="F1741" s="1">
        <v>0.59375</v>
      </c>
      <c r="G1741" s="2">
        <v>41993</v>
      </c>
      <c r="H1741" s="1" t="s">
        <v>25</v>
      </c>
      <c r="I1741">
        <v>235.5</v>
      </c>
      <c r="J1741">
        <v>631</v>
      </c>
      <c r="K1741">
        <f t="shared" si="75"/>
        <v>148600.5</v>
      </c>
      <c r="L1741" t="s">
        <v>3530</v>
      </c>
      <c r="M1741" t="s">
        <v>60</v>
      </c>
      <c r="N1741" t="s">
        <v>61</v>
      </c>
      <c r="O1741" s="2" t="s">
        <v>24</v>
      </c>
      <c r="P1741" s="1">
        <v>0.59375</v>
      </c>
      <c r="Q1741">
        <v>235.5</v>
      </c>
      <c r="R1741">
        <v>631</v>
      </c>
      <c r="S1741">
        <f t="shared" si="76"/>
        <v>148600.5</v>
      </c>
      <c r="T1741" t="s">
        <v>34</v>
      </c>
      <c r="U1741" t="s">
        <v>19</v>
      </c>
    </row>
    <row r="1742" spans="1:21" x14ac:dyDescent="0.3">
      <c r="A1742">
        <v>114704</v>
      </c>
      <c r="B1742" s="1" t="s">
        <v>3531</v>
      </c>
      <c r="C1742" t="s">
        <v>22</v>
      </c>
      <c r="D1742" t="s">
        <v>23</v>
      </c>
      <c r="E1742" s="2" t="s">
        <v>24</v>
      </c>
      <c r="F1742" s="1">
        <v>0.59444444444444444</v>
      </c>
      <c r="G1742" s="2">
        <v>41993</v>
      </c>
      <c r="H1742" s="1" t="s">
        <v>25</v>
      </c>
      <c r="I1742">
        <v>573</v>
      </c>
      <c r="J1742">
        <v>310</v>
      </c>
      <c r="K1742">
        <f t="shared" si="75"/>
        <v>177630</v>
      </c>
      <c r="L1742" t="s">
        <v>3532</v>
      </c>
      <c r="M1742" t="s">
        <v>22</v>
      </c>
      <c r="N1742" t="s">
        <v>23</v>
      </c>
      <c r="O1742" s="2" t="s">
        <v>24</v>
      </c>
      <c r="P1742" s="1">
        <v>0.59444444444444444</v>
      </c>
      <c r="Q1742">
        <v>573</v>
      </c>
      <c r="R1742">
        <v>310</v>
      </c>
      <c r="S1742">
        <f t="shared" si="76"/>
        <v>177630</v>
      </c>
      <c r="T1742" t="s">
        <v>34</v>
      </c>
      <c r="U1742" t="s">
        <v>19</v>
      </c>
    </row>
    <row r="1743" spans="1:21" x14ac:dyDescent="0.3">
      <c r="A1743">
        <v>180179</v>
      </c>
      <c r="B1743" s="1" t="s">
        <v>3533</v>
      </c>
      <c r="C1743" t="s">
        <v>30</v>
      </c>
      <c r="D1743" t="s">
        <v>31</v>
      </c>
      <c r="E1743" s="2" t="s">
        <v>24</v>
      </c>
      <c r="F1743" s="1">
        <v>0.59444444444444444</v>
      </c>
      <c r="G1743" s="2">
        <v>41993</v>
      </c>
      <c r="H1743" s="1" t="s">
        <v>25</v>
      </c>
      <c r="I1743">
        <v>437.85</v>
      </c>
      <c r="J1743">
        <v>2352</v>
      </c>
      <c r="K1743">
        <f t="shared" si="75"/>
        <v>1029823.2000000001</v>
      </c>
      <c r="L1743" t="s">
        <v>3534</v>
      </c>
      <c r="M1743" t="s">
        <v>30</v>
      </c>
      <c r="N1743" t="s">
        <v>31</v>
      </c>
      <c r="O1743" s="2" t="s">
        <v>24</v>
      </c>
      <c r="P1743" s="1">
        <v>0.59444444444444444</v>
      </c>
      <c r="Q1743">
        <v>437.85</v>
      </c>
      <c r="R1743">
        <v>2352</v>
      </c>
      <c r="S1743">
        <f t="shared" si="76"/>
        <v>1029823.2000000001</v>
      </c>
      <c r="T1743" t="s">
        <v>34</v>
      </c>
      <c r="U1743" t="s">
        <v>19</v>
      </c>
    </row>
    <row r="1744" spans="1:21" x14ac:dyDescent="0.3">
      <c r="A1744">
        <v>356033</v>
      </c>
      <c r="B1744" s="1" t="s">
        <v>3535</v>
      </c>
      <c r="C1744" t="s">
        <v>46</v>
      </c>
      <c r="D1744" t="s">
        <v>47</v>
      </c>
      <c r="E1744" s="2" t="s">
        <v>24</v>
      </c>
      <c r="F1744" s="1">
        <v>0.59444444444444444</v>
      </c>
      <c r="G1744" s="2">
        <v>41993</v>
      </c>
      <c r="H1744" s="1" t="s">
        <v>32</v>
      </c>
      <c r="I1744">
        <v>1703.9</v>
      </c>
      <c r="J1744">
        <v>95</v>
      </c>
      <c r="K1744">
        <f t="shared" si="75"/>
        <v>161870.5</v>
      </c>
      <c r="L1744" t="s">
        <v>3536</v>
      </c>
      <c r="M1744" t="s">
        <v>985</v>
      </c>
      <c r="N1744" t="s">
        <v>47</v>
      </c>
      <c r="O1744" s="2" t="s">
        <v>24</v>
      </c>
      <c r="P1744" s="1">
        <v>0.59444444444444444</v>
      </c>
      <c r="Q1744">
        <v>1703.9</v>
      </c>
      <c r="R1744">
        <v>95</v>
      </c>
      <c r="S1744">
        <f t="shared" si="76"/>
        <v>161870.5</v>
      </c>
      <c r="T1744" t="s">
        <v>27</v>
      </c>
      <c r="U1744" t="s">
        <v>40</v>
      </c>
    </row>
    <row r="1745" spans="1:21" x14ac:dyDescent="0.3">
      <c r="A1745">
        <v>510945</v>
      </c>
      <c r="B1745" s="1" t="s">
        <v>3537</v>
      </c>
      <c r="C1745" t="s">
        <v>56</v>
      </c>
      <c r="D1745" t="s">
        <v>57</v>
      </c>
      <c r="E1745" s="2" t="s">
        <v>24</v>
      </c>
      <c r="F1745" s="1">
        <v>0.59444444444444444</v>
      </c>
      <c r="G1745" s="2">
        <v>41993</v>
      </c>
      <c r="H1745" s="1" t="s">
        <v>25</v>
      </c>
      <c r="I1745">
        <v>446.95</v>
      </c>
      <c r="J1745">
        <v>27165</v>
      </c>
      <c r="K1745">
        <f t="shared" si="75"/>
        <v>12141396.75</v>
      </c>
      <c r="L1745" t="s">
        <v>3538</v>
      </c>
      <c r="M1745" t="s">
        <v>56</v>
      </c>
      <c r="N1745" t="s">
        <v>57</v>
      </c>
      <c r="O1745" s="2" t="s">
        <v>24</v>
      </c>
      <c r="P1745" s="1">
        <v>0.59444444444444444</v>
      </c>
      <c r="Q1745">
        <v>446.95</v>
      </c>
      <c r="R1745">
        <v>27165</v>
      </c>
      <c r="S1745">
        <f t="shared" si="76"/>
        <v>12141396.75</v>
      </c>
      <c r="T1745" t="s">
        <v>34</v>
      </c>
      <c r="U1745" t="s">
        <v>19</v>
      </c>
    </row>
    <row r="1746" spans="1:21" x14ac:dyDescent="0.3">
      <c r="A1746">
        <v>6668531</v>
      </c>
      <c r="B1746" s="1" t="s">
        <v>3539</v>
      </c>
      <c r="C1746" t="s">
        <v>60</v>
      </c>
      <c r="D1746" t="s">
        <v>61</v>
      </c>
      <c r="E1746" s="2" t="s">
        <v>24</v>
      </c>
      <c r="F1746" s="1">
        <v>0.59444444444444444</v>
      </c>
      <c r="G1746" s="2">
        <v>41993</v>
      </c>
      <c r="H1746" s="1" t="s">
        <v>25</v>
      </c>
      <c r="I1746">
        <v>235.35</v>
      </c>
      <c r="J1746">
        <v>14243</v>
      </c>
      <c r="K1746">
        <f t="shared" si="75"/>
        <v>3352090.05</v>
      </c>
      <c r="L1746" t="s">
        <v>3540</v>
      </c>
      <c r="M1746" t="s">
        <v>60</v>
      </c>
      <c r="N1746" t="s">
        <v>61</v>
      </c>
      <c r="O1746" s="2" t="s">
        <v>24</v>
      </c>
      <c r="P1746" s="1">
        <v>0.59444444444444444</v>
      </c>
      <c r="Q1746">
        <v>235.35</v>
      </c>
      <c r="R1746">
        <v>14243</v>
      </c>
      <c r="S1746">
        <f t="shared" si="76"/>
        <v>3352090.05</v>
      </c>
      <c r="T1746" t="s">
        <v>34</v>
      </c>
      <c r="U1746" t="s">
        <v>19</v>
      </c>
    </row>
    <row r="1747" spans="1:21" x14ac:dyDescent="0.3">
      <c r="A1747">
        <v>16891</v>
      </c>
      <c r="B1747" s="1" t="s">
        <v>3541</v>
      </c>
      <c r="C1747" t="s">
        <v>65</v>
      </c>
      <c r="D1747" t="s">
        <v>66</v>
      </c>
      <c r="E1747" s="2" t="s">
        <v>24</v>
      </c>
      <c r="F1747" s="1">
        <v>0.59513888888888888</v>
      </c>
      <c r="G1747" s="2">
        <v>41993</v>
      </c>
      <c r="H1747" s="1" t="s">
        <v>25</v>
      </c>
      <c r="I1747">
        <v>7.55</v>
      </c>
      <c r="J1747">
        <v>10100</v>
      </c>
      <c r="K1747">
        <f t="shared" si="75"/>
        <v>76255</v>
      </c>
      <c r="L1747" t="s">
        <v>3542</v>
      </c>
      <c r="M1747" t="s">
        <v>65</v>
      </c>
      <c r="N1747" t="s">
        <v>66</v>
      </c>
      <c r="O1747" s="2" t="s">
        <v>24</v>
      </c>
      <c r="P1747" s="1">
        <v>0.59513888888888888</v>
      </c>
      <c r="Q1747">
        <v>7.55</v>
      </c>
      <c r="R1747">
        <v>10100</v>
      </c>
      <c r="S1747">
        <f t="shared" si="76"/>
        <v>76255</v>
      </c>
      <c r="T1747" t="s">
        <v>34</v>
      </c>
      <c r="U1747" t="s">
        <v>19</v>
      </c>
    </row>
    <row r="1748" spans="1:21" x14ac:dyDescent="0.3">
      <c r="A1748">
        <v>114705</v>
      </c>
      <c r="B1748" s="1" t="s">
        <v>3543</v>
      </c>
      <c r="C1748" t="s">
        <v>22</v>
      </c>
      <c r="D1748" t="s">
        <v>23</v>
      </c>
      <c r="E1748" s="2" t="s">
        <v>24</v>
      </c>
      <c r="F1748" s="1">
        <v>0.59513888888888888</v>
      </c>
      <c r="G1748" s="2">
        <v>41993</v>
      </c>
      <c r="H1748" s="1" t="s">
        <v>32</v>
      </c>
      <c r="I1748">
        <v>575</v>
      </c>
      <c r="J1748">
        <v>225</v>
      </c>
      <c r="K1748">
        <f t="shared" si="75"/>
        <v>129375</v>
      </c>
      <c r="L1748" t="s">
        <v>3544</v>
      </c>
      <c r="M1748" t="s">
        <v>22</v>
      </c>
      <c r="N1748" t="s">
        <v>23</v>
      </c>
      <c r="O1748" s="2" t="s">
        <v>24</v>
      </c>
      <c r="P1748" s="1">
        <v>0.59513888888888888</v>
      </c>
      <c r="Q1748">
        <v>575</v>
      </c>
      <c r="R1748">
        <v>225</v>
      </c>
      <c r="S1748">
        <f t="shared" si="76"/>
        <v>129375</v>
      </c>
      <c r="T1748" t="s">
        <v>34</v>
      </c>
      <c r="U1748" t="s">
        <v>19</v>
      </c>
    </row>
    <row r="1749" spans="1:21" x14ac:dyDescent="0.3">
      <c r="A1749">
        <v>180180</v>
      </c>
      <c r="B1749" s="1" t="s">
        <v>3545</v>
      </c>
      <c r="C1749" t="s">
        <v>30</v>
      </c>
      <c r="D1749" t="s">
        <v>31</v>
      </c>
      <c r="E1749" s="2" t="s">
        <v>24</v>
      </c>
      <c r="F1749" s="1">
        <v>0.59513888888888888</v>
      </c>
      <c r="G1749" s="2">
        <v>41993</v>
      </c>
      <c r="H1749" s="1" t="s">
        <v>25</v>
      </c>
      <c r="I1749">
        <v>437.1</v>
      </c>
      <c r="J1749">
        <v>1426</v>
      </c>
      <c r="K1749">
        <f t="shared" si="75"/>
        <v>623304.6</v>
      </c>
      <c r="L1749" t="s">
        <v>3546</v>
      </c>
      <c r="M1749" t="s">
        <v>30</v>
      </c>
      <c r="N1749" t="s">
        <v>31</v>
      </c>
      <c r="O1749" s="2" t="s">
        <v>24</v>
      </c>
      <c r="P1749" s="1">
        <v>0.59513888888888888</v>
      </c>
      <c r="Q1749">
        <v>437.1</v>
      </c>
      <c r="R1749">
        <v>1426</v>
      </c>
      <c r="S1749">
        <v>623323</v>
      </c>
      <c r="T1749" t="s">
        <v>27</v>
      </c>
      <c r="U1749" t="s">
        <v>208</v>
      </c>
    </row>
    <row r="1750" spans="1:21" x14ac:dyDescent="0.3">
      <c r="A1750">
        <v>510946</v>
      </c>
      <c r="B1750" s="1" t="s">
        <v>3547</v>
      </c>
      <c r="C1750" t="s">
        <v>56</v>
      </c>
      <c r="D1750" t="s">
        <v>57</v>
      </c>
      <c r="E1750" s="2" t="s">
        <v>24</v>
      </c>
      <c r="F1750" s="1">
        <v>0.59513888888888888</v>
      </c>
      <c r="G1750" s="2">
        <v>41993</v>
      </c>
      <c r="H1750" s="1" t="s">
        <v>25</v>
      </c>
      <c r="I1750">
        <v>446.95</v>
      </c>
      <c r="J1750">
        <v>1953</v>
      </c>
      <c r="K1750">
        <f t="shared" si="75"/>
        <v>872893.35</v>
      </c>
      <c r="L1750" t="s">
        <v>3548</v>
      </c>
      <c r="M1750" t="s">
        <v>56</v>
      </c>
      <c r="N1750" t="s">
        <v>57</v>
      </c>
      <c r="O1750" s="2" t="s">
        <v>24</v>
      </c>
      <c r="P1750" s="1">
        <v>0.59513888888888888</v>
      </c>
      <c r="Q1750">
        <v>446.95</v>
      </c>
      <c r="R1750">
        <v>1953</v>
      </c>
      <c r="S1750">
        <f t="shared" ref="S1750:S1774" si="77">Q1750*R1750</f>
        <v>872893.35</v>
      </c>
      <c r="T1750" t="s">
        <v>34</v>
      </c>
      <c r="U1750" t="s">
        <v>19</v>
      </c>
    </row>
    <row r="1751" spans="1:21" x14ac:dyDescent="0.3">
      <c r="A1751">
        <v>6668532</v>
      </c>
      <c r="B1751" s="1" t="s">
        <v>3549</v>
      </c>
      <c r="C1751" t="s">
        <v>60</v>
      </c>
      <c r="D1751" t="s">
        <v>61</v>
      </c>
      <c r="E1751" s="2" t="s">
        <v>24</v>
      </c>
      <c r="F1751" s="1">
        <v>0.59513888888888888</v>
      </c>
      <c r="G1751" s="2">
        <v>41993</v>
      </c>
      <c r="H1751" s="1" t="s">
        <v>25</v>
      </c>
      <c r="I1751">
        <v>235.4</v>
      </c>
      <c r="J1751">
        <v>1355</v>
      </c>
      <c r="K1751">
        <f t="shared" si="75"/>
        <v>318967</v>
      </c>
      <c r="L1751" t="s">
        <v>3550</v>
      </c>
      <c r="M1751" t="s">
        <v>60</v>
      </c>
      <c r="N1751" t="s">
        <v>61</v>
      </c>
      <c r="O1751" s="2" t="s">
        <v>24</v>
      </c>
      <c r="P1751" s="1">
        <v>0.59513888888888888</v>
      </c>
      <c r="Q1751">
        <v>235.4</v>
      </c>
      <c r="R1751">
        <v>1355</v>
      </c>
      <c r="S1751">
        <f t="shared" si="77"/>
        <v>318967</v>
      </c>
      <c r="T1751" t="s">
        <v>34</v>
      </c>
      <c r="U1751" t="s">
        <v>19</v>
      </c>
    </row>
    <row r="1752" spans="1:21" x14ac:dyDescent="0.3">
      <c r="A1752">
        <v>114706</v>
      </c>
      <c r="B1752" s="1" t="s">
        <v>3551</v>
      </c>
      <c r="C1752" t="s">
        <v>22</v>
      </c>
      <c r="D1752" t="s">
        <v>23</v>
      </c>
      <c r="E1752" s="2" t="s">
        <v>24</v>
      </c>
      <c r="F1752" s="1">
        <v>0.59583333333333333</v>
      </c>
      <c r="G1752" s="2">
        <v>41993</v>
      </c>
      <c r="H1752" s="1" t="s">
        <v>32</v>
      </c>
      <c r="I1752">
        <v>575</v>
      </c>
      <c r="J1752">
        <v>82</v>
      </c>
      <c r="K1752">
        <f t="shared" si="75"/>
        <v>47150</v>
      </c>
      <c r="L1752" t="s">
        <v>3552</v>
      </c>
      <c r="M1752" t="s">
        <v>22</v>
      </c>
      <c r="N1752" t="s">
        <v>23</v>
      </c>
      <c r="O1752" s="2" t="s">
        <v>24</v>
      </c>
      <c r="P1752" s="1">
        <v>0.59583333333333333</v>
      </c>
      <c r="Q1752">
        <v>575</v>
      </c>
      <c r="R1752">
        <v>82</v>
      </c>
      <c r="S1752">
        <f t="shared" si="77"/>
        <v>47150</v>
      </c>
      <c r="T1752" t="s">
        <v>34</v>
      </c>
      <c r="U1752" t="s">
        <v>19</v>
      </c>
    </row>
    <row r="1753" spans="1:21" x14ac:dyDescent="0.3">
      <c r="A1753">
        <v>253504</v>
      </c>
      <c r="B1753" s="1" t="s">
        <v>3553</v>
      </c>
      <c r="C1753" t="s">
        <v>36</v>
      </c>
      <c r="D1753" t="s">
        <v>37</v>
      </c>
      <c r="E1753" s="2" t="s">
        <v>24</v>
      </c>
      <c r="F1753" s="1">
        <v>0.59583333333333333</v>
      </c>
      <c r="G1753" s="2">
        <v>41993</v>
      </c>
      <c r="H1753" s="1" t="s">
        <v>25</v>
      </c>
      <c r="I1753">
        <v>1181</v>
      </c>
      <c r="J1753">
        <v>155</v>
      </c>
      <c r="K1753">
        <f t="shared" si="75"/>
        <v>183055</v>
      </c>
      <c r="L1753" t="s">
        <v>3554</v>
      </c>
      <c r="M1753" t="s">
        <v>36</v>
      </c>
      <c r="N1753" t="s">
        <v>37</v>
      </c>
      <c r="O1753" s="2" t="s">
        <v>24</v>
      </c>
      <c r="P1753" s="1">
        <v>0.59583333333333333</v>
      </c>
      <c r="Q1753">
        <v>1181</v>
      </c>
      <c r="R1753">
        <v>155</v>
      </c>
      <c r="S1753">
        <f t="shared" si="77"/>
        <v>183055</v>
      </c>
      <c r="T1753" t="s">
        <v>34</v>
      </c>
      <c r="U1753" t="s">
        <v>19</v>
      </c>
    </row>
    <row r="1754" spans="1:21" x14ac:dyDescent="0.3">
      <c r="A1754">
        <v>356035</v>
      </c>
      <c r="B1754" s="1" t="s">
        <v>3555</v>
      </c>
      <c r="C1754" t="s">
        <v>46</v>
      </c>
      <c r="D1754" t="s">
        <v>47</v>
      </c>
      <c r="E1754" s="2" t="s">
        <v>24</v>
      </c>
      <c r="F1754" s="1">
        <v>0.59583333333333333</v>
      </c>
      <c r="G1754" s="2">
        <v>41993</v>
      </c>
      <c r="H1754" s="1" t="s">
        <v>25</v>
      </c>
      <c r="I1754">
        <v>1703.75</v>
      </c>
      <c r="J1754">
        <v>110</v>
      </c>
      <c r="K1754">
        <f t="shared" si="75"/>
        <v>187412.5</v>
      </c>
      <c r="L1754" t="s">
        <v>3556</v>
      </c>
      <c r="M1754" t="s">
        <v>46</v>
      </c>
      <c r="N1754" t="s">
        <v>47</v>
      </c>
      <c r="O1754" s="2" t="s">
        <v>24</v>
      </c>
      <c r="P1754" s="1">
        <v>0.59583333333333333</v>
      </c>
      <c r="Q1754">
        <v>1703.75</v>
      </c>
      <c r="R1754">
        <v>110</v>
      </c>
      <c r="S1754">
        <f t="shared" si="77"/>
        <v>187412.5</v>
      </c>
      <c r="T1754" t="s">
        <v>34</v>
      </c>
      <c r="U1754" t="s">
        <v>19</v>
      </c>
    </row>
    <row r="1755" spans="1:21" x14ac:dyDescent="0.3">
      <c r="A1755">
        <v>510947</v>
      </c>
      <c r="B1755" s="1" t="s">
        <v>3557</v>
      </c>
      <c r="C1755" t="s">
        <v>56</v>
      </c>
      <c r="D1755" t="s">
        <v>57</v>
      </c>
      <c r="E1755" s="2" t="s">
        <v>24</v>
      </c>
      <c r="F1755" s="1">
        <v>0.59583333333333333</v>
      </c>
      <c r="G1755" s="2">
        <v>41993</v>
      </c>
      <c r="H1755" s="1" t="s">
        <v>25</v>
      </c>
      <c r="I1755">
        <v>446.85</v>
      </c>
      <c r="J1755">
        <v>1775</v>
      </c>
      <c r="K1755">
        <f t="shared" si="75"/>
        <v>793158.75</v>
      </c>
      <c r="L1755" t="s">
        <v>3558</v>
      </c>
      <c r="M1755" t="s">
        <v>56</v>
      </c>
      <c r="N1755" t="s">
        <v>57</v>
      </c>
      <c r="O1755" s="2" t="s">
        <v>24</v>
      </c>
      <c r="P1755" s="1">
        <v>0.59583333333333333</v>
      </c>
      <c r="Q1755">
        <v>446.85</v>
      </c>
      <c r="R1755">
        <v>1775</v>
      </c>
      <c r="S1755">
        <f t="shared" si="77"/>
        <v>793158.75</v>
      </c>
      <c r="T1755" t="s">
        <v>34</v>
      </c>
      <c r="U1755" t="s">
        <v>19</v>
      </c>
    </row>
    <row r="1756" spans="1:21" x14ac:dyDescent="0.3">
      <c r="A1756">
        <v>6668533</v>
      </c>
      <c r="B1756" s="1" t="s">
        <v>3559</v>
      </c>
      <c r="C1756" t="s">
        <v>60</v>
      </c>
      <c r="D1756" t="s">
        <v>61</v>
      </c>
      <c r="E1756" s="2" t="s">
        <v>24</v>
      </c>
      <c r="F1756" s="1">
        <v>0.59583333333333333</v>
      </c>
      <c r="G1756" s="2">
        <v>41993</v>
      </c>
      <c r="H1756" s="1" t="s">
        <v>32</v>
      </c>
      <c r="I1756">
        <v>235.1</v>
      </c>
      <c r="J1756">
        <v>3780</v>
      </c>
      <c r="K1756">
        <f t="shared" si="75"/>
        <v>888678</v>
      </c>
      <c r="L1756" t="s">
        <v>3560</v>
      </c>
      <c r="M1756" t="s">
        <v>60</v>
      </c>
      <c r="N1756" t="s">
        <v>61</v>
      </c>
      <c r="O1756" s="2" t="s">
        <v>24</v>
      </c>
      <c r="P1756" s="1">
        <v>0.59583333333333333</v>
      </c>
      <c r="Q1756">
        <v>235.1</v>
      </c>
      <c r="R1756">
        <v>3780</v>
      </c>
      <c r="S1756">
        <f t="shared" si="77"/>
        <v>888678</v>
      </c>
      <c r="T1756" t="s">
        <v>34</v>
      </c>
      <c r="U1756" t="s">
        <v>19</v>
      </c>
    </row>
    <row r="1757" spans="1:21" x14ac:dyDescent="0.3">
      <c r="A1757">
        <v>180182</v>
      </c>
      <c r="B1757" s="1" t="s">
        <v>3561</v>
      </c>
      <c r="C1757" t="s">
        <v>30</v>
      </c>
      <c r="D1757" t="s">
        <v>31</v>
      </c>
      <c r="E1757" s="2" t="s">
        <v>24</v>
      </c>
      <c r="F1757" s="1">
        <v>0.59652777777777777</v>
      </c>
      <c r="G1757" s="2">
        <v>41993</v>
      </c>
      <c r="H1757" s="1" t="s">
        <v>25</v>
      </c>
      <c r="I1757">
        <v>437.2</v>
      </c>
      <c r="J1757">
        <v>1179</v>
      </c>
      <c r="K1757">
        <f t="shared" si="75"/>
        <v>515458.8</v>
      </c>
      <c r="L1757" t="s">
        <v>3562</v>
      </c>
      <c r="M1757" t="s">
        <v>30</v>
      </c>
      <c r="N1757" t="s">
        <v>31</v>
      </c>
      <c r="O1757" s="2" t="s">
        <v>24</v>
      </c>
      <c r="P1757" s="1">
        <v>0.59652777777777777</v>
      </c>
      <c r="Q1757">
        <v>437.2</v>
      </c>
      <c r="R1757">
        <v>1179</v>
      </c>
      <c r="S1757">
        <f t="shared" si="77"/>
        <v>515458.8</v>
      </c>
      <c r="T1757" t="s">
        <v>34</v>
      </c>
      <c r="U1757" t="s">
        <v>19</v>
      </c>
    </row>
    <row r="1758" spans="1:21" x14ac:dyDescent="0.3">
      <c r="A1758">
        <v>510948</v>
      </c>
      <c r="B1758" s="1" t="s">
        <v>3563</v>
      </c>
      <c r="C1758" t="s">
        <v>56</v>
      </c>
      <c r="D1758" t="s">
        <v>57</v>
      </c>
      <c r="E1758" s="2" t="s">
        <v>24</v>
      </c>
      <c r="F1758" s="1">
        <v>0.59652777777777777</v>
      </c>
      <c r="G1758" s="2">
        <v>41993</v>
      </c>
      <c r="H1758" s="1" t="s">
        <v>25</v>
      </c>
      <c r="I1758">
        <v>446.55</v>
      </c>
      <c r="J1758">
        <v>755</v>
      </c>
      <c r="K1758">
        <f t="shared" si="75"/>
        <v>337145.25</v>
      </c>
      <c r="L1758" t="s">
        <v>3564</v>
      </c>
      <c r="M1758" t="s">
        <v>56</v>
      </c>
      <c r="N1758" t="s">
        <v>57</v>
      </c>
      <c r="O1758" s="2" t="s">
        <v>24</v>
      </c>
      <c r="P1758" s="1">
        <v>0.59652777777777777</v>
      </c>
      <c r="Q1758">
        <v>446.55</v>
      </c>
      <c r="R1758">
        <v>755</v>
      </c>
      <c r="S1758">
        <f t="shared" si="77"/>
        <v>337145.25</v>
      </c>
      <c r="T1758" t="s">
        <v>34</v>
      </c>
      <c r="U1758" t="s">
        <v>19</v>
      </c>
    </row>
    <row r="1759" spans="1:21" x14ac:dyDescent="0.3">
      <c r="A1759">
        <v>6668534</v>
      </c>
      <c r="B1759" s="1" t="s">
        <v>3565</v>
      </c>
      <c r="C1759" t="s">
        <v>60</v>
      </c>
      <c r="D1759" t="s">
        <v>61</v>
      </c>
      <c r="E1759" s="2" t="s">
        <v>24</v>
      </c>
      <c r="F1759" s="1">
        <v>0.59652777777777777</v>
      </c>
      <c r="G1759" s="2">
        <v>41993</v>
      </c>
      <c r="H1759" s="1" t="s">
        <v>25</v>
      </c>
      <c r="I1759">
        <v>235.15</v>
      </c>
      <c r="J1759">
        <v>730</v>
      </c>
      <c r="K1759">
        <f t="shared" si="75"/>
        <v>171659.5</v>
      </c>
      <c r="L1759" t="s">
        <v>3566</v>
      </c>
      <c r="M1759" t="s">
        <v>60</v>
      </c>
      <c r="N1759" t="s">
        <v>61</v>
      </c>
      <c r="O1759" s="2" t="s">
        <v>24</v>
      </c>
      <c r="P1759" s="1">
        <v>0.59652777777777777</v>
      </c>
      <c r="Q1759">
        <v>235.15</v>
      </c>
      <c r="R1759">
        <v>730</v>
      </c>
      <c r="S1759">
        <f t="shared" si="77"/>
        <v>171659.5</v>
      </c>
      <c r="T1759" t="s">
        <v>34</v>
      </c>
      <c r="U1759" t="s">
        <v>19</v>
      </c>
    </row>
    <row r="1760" spans="1:21" x14ac:dyDescent="0.3">
      <c r="A1760">
        <v>180183</v>
      </c>
      <c r="B1760" s="1" t="s">
        <v>3567</v>
      </c>
      <c r="C1760" t="s">
        <v>30</v>
      </c>
      <c r="D1760" t="s">
        <v>31</v>
      </c>
      <c r="E1760" s="2" t="s">
        <v>24</v>
      </c>
      <c r="F1760" s="1">
        <v>0.59722222222222221</v>
      </c>
      <c r="G1760" s="2">
        <v>41993</v>
      </c>
      <c r="H1760" s="1" t="s">
        <v>25</v>
      </c>
      <c r="I1760">
        <v>438.5</v>
      </c>
      <c r="J1760">
        <v>1331</v>
      </c>
      <c r="K1760">
        <f t="shared" si="75"/>
        <v>583643.5</v>
      </c>
      <c r="L1760" t="s">
        <v>3568</v>
      </c>
      <c r="M1760" t="s">
        <v>30</v>
      </c>
      <c r="N1760" t="s">
        <v>31</v>
      </c>
      <c r="O1760" s="2" t="s">
        <v>24</v>
      </c>
      <c r="P1760" s="1">
        <v>0.59722222222222221</v>
      </c>
      <c r="Q1760">
        <v>438.5</v>
      </c>
      <c r="R1760">
        <v>1331</v>
      </c>
      <c r="S1760">
        <f t="shared" si="77"/>
        <v>583643.5</v>
      </c>
      <c r="T1760" t="s">
        <v>34</v>
      </c>
      <c r="U1760" t="s">
        <v>19</v>
      </c>
    </row>
    <row r="1761" spans="1:21" x14ac:dyDescent="0.3">
      <c r="A1761">
        <v>356037</v>
      </c>
      <c r="B1761" s="1" t="s">
        <v>3569</v>
      </c>
      <c r="C1761" t="s">
        <v>46</v>
      </c>
      <c r="D1761" t="s">
        <v>47</v>
      </c>
      <c r="E1761" s="2" t="s">
        <v>24</v>
      </c>
      <c r="F1761" s="1">
        <v>0.59722222222222221</v>
      </c>
      <c r="G1761" s="2">
        <v>41993</v>
      </c>
      <c r="H1761" s="1" t="s">
        <v>25</v>
      </c>
      <c r="I1761">
        <v>1703.35</v>
      </c>
      <c r="J1761">
        <v>102</v>
      </c>
      <c r="K1761">
        <f t="shared" si="75"/>
        <v>173741.69999999998</v>
      </c>
      <c r="L1761" t="s">
        <v>3570</v>
      </c>
      <c r="M1761" t="s">
        <v>46</v>
      </c>
      <c r="N1761" t="s">
        <v>47</v>
      </c>
      <c r="O1761" s="2" t="s">
        <v>24</v>
      </c>
      <c r="P1761" s="1">
        <v>0.59722222222222221</v>
      </c>
      <c r="Q1761">
        <v>1703.35</v>
      </c>
      <c r="R1761">
        <v>102</v>
      </c>
      <c r="S1761">
        <f t="shared" si="77"/>
        <v>173741.69999999998</v>
      </c>
      <c r="T1761" t="s">
        <v>34</v>
      </c>
      <c r="U1761" t="s">
        <v>19</v>
      </c>
    </row>
    <row r="1762" spans="1:21" x14ac:dyDescent="0.3">
      <c r="A1762">
        <v>510949</v>
      </c>
      <c r="B1762" s="1" t="s">
        <v>3571</v>
      </c>
      <c r="C1762" t="s">
        <v>56</v>
      </c>
      <c r="D1762" t="s">
        <v>57</v>
      </c>
      <c r="E1762" s="2" t="s">
        <v>24</v>
      </c>
      <c r="F1762" s="1">
        <v>0.59722222222222221</v>
      </c>
      <c r="G1762" s="2">
        <v>41993</v>
      </c>
      <c r="H1762" s="1" t="s">
        <v>25</v>
      </c>
      <c r="I1762">
        <v>446.5</v>
      </c>
      <c r="J1762">
        <v>632</v>
      </c>
      <c r="K1762">
        <f t="shared" si="75"/>
        <v>282188</v>
      </c>
      <c r="L1762" t="s">
        <v>3572</v>
      </c>
      <c r="M1762" t="s">
        <v>56</v>
      </c>
      <c r="N1762" t="s">
        <v>57</v>
      </c>
      <c r="O1762" s="2" t="s">
        <v>24</v>
      </c>
      <c r="P1762" s="1">
        <v>0.59722222222222221</v>
      </c>
      <c r="Q1762">
        <v>446.5</v>
      </c>
      <c r="R1762">
        <v>632</v>
      </c>
      <c r="S1762">
        <f t="shared" si="77"/>
        <v>282188</v>
      </c>
      <c r="T1762" t="s">
        <v>34</v>
      </c>
      <c r="U1762" t="s">
        <v>19</v>
      </c>
    </row>
    <row r="1763" spans="1:21" x14ac:dyDescent="0.3">
      <c r="A1763">
        <v>6668535</v>
      </c>
      <c r="B1763" s="1" t="s">
        <v>3573</v>
      </c>
      <c r="C1763" t="s">
        <v>60</v>
      </c>
      <c r="D1763" t="s">
        <v>61</v>
      </c>
      <c r="E1763" s="2" t="s">
        <v>24</v>
      </c>
      <c r="F1763" s="1">
        <v>0.59722222222222221</v>
      </c>
      <c r="G1763" s="2">
        <v>41993</v>
      </c>
      <c r="H1763" s="1" t="s">
        <v>25</v>
      </c>
      <c r="I1763">
        <v>234.9</v>
      </c>
      <c r="J1763">
        <v>921</v>
      </c>
      <c r="K1763">
        <f t="shared" si="75"/>
        <v>216342.9</v>
      </c>
      <c r="L1763" t="s">
        <v>3574</v>
      </c>
      <c r="M1763" t="s">
        <v>60</v>
      </c>
      <c r="N1763" t="s">
        <v>61</v>
      </c>
      <c r="O1763" s="2" t="s">
        <v>24</v>
      </c>
      <c r="P1763" s="1">
        <v>0.59722222222222221</v>
      </c>
      <c r="Q1763">
        <v>234.9</v>
      </c>
      <c r="R1763">
        <v>921</v>
      </c>
      <c r="S1763">
        <f t="shared" si="77"/>
        <v>216342.9</v>
      </c>
      <c r="T1763" t="s">
        <v>34</v>
      </c>
      <c r="U1763" t="s">
        <v>19</v>
      </c>
    </row>
    <row r="1764" spans="1:21" x14ac:dyDescent="0.3">
      <c r="A1764">
        <v>16892</v>
      </c>
      <c r="B1764" s="1" t="s">
        <v>3575</v>
      </c>
      <c r="C1764" t="s">
        <v>65</v>
      </c>
      <c r="D1764" t="s">
        <v>66</v>
      </c>
      <c r="E1764" s="2" t="s">
        <v>24</v>
      </c>
      <c r="F1764" s="1">
        <v>0.59791666666666665</v>
      </c>
      <c r="G1764" s="2">
        <v>41993</v>
      </c>
      <c r="H1764" s="1" t="s">
        <v>25</v>
      </c>
      <c r="I1764">
        <v>7.55</v>
      </c>
      <c r="J1764">
        <v>302</v>
      </c>
      <c r="K1764">
        <f t="shared" si="75"/>
        <v>2280.1</v>
      </c>
      <c r="L1764" t="s">
        <v>3576</v>
      </c>
      <c r="M1764" t="s">
        <v>65</v>
      </c>
      <c r="N1764" t="s">
        <v>101</v>
      </c>
      <c r="O1764" s="2" t="s">
        <v>24</v>
      </c>
      <c r="P1764" s="1">
        <v>0.59791666666666665</v>
      </c>
      <c r="Q1764">
        <v>7.55</v>
      </c>
      <c r="R1764">
        <v>302</v>
      </c>
      <c r="S1764">
        <f t="shared" si="77"/>
        <v>2280.1</v>
      </c>
      <c r="T1764" t="s">
        <v>27</v>
      </c>
      <c r="U1764" t="s">
        <v>54</v>
      </c>
    </row>
    <row r="1765" spans="1:21" x14ac:dyDescent="0.3">
      <c r="A1765">
        <v>114709</v>
      </c>
      <c r="B1765" s="1" t="s">
        <v>3577</v>
      </c>
      <c r="C1765" t="s">
        <v>22</v>
      </c>
      <c r="D1765" t="s">
        <v>23</v>
      </c>
      <c r="E1765" s="2" t="s">
        <v>24</v>
      </c>
      <c r="F1765" s="1">
        <v>0.59791666666666665</v>
      </c>
      <c r="G1765" s="2">
        <v>41993</v>
      </c>
      <c r="H1765" s="1" t="s">
        <v>25</v>
      </c>
      <c r="I1765">
        <v>570</v>
      </c>
      <c r="J1765">
        <v>222</v>
      </c>
      <c r="K1765">
        <f t="shared" si="75"/>
        <v>126540</v>
      </c>
      <c r="L1765" t="s">
        <v>3578</v>
      </c>
      <c r="M1765" t="s">
        <v>22</v>
      </c>
      <c r="N1765" t="s">
        <v>23</v>
      </c>
      <c r="O1765" s="2" t="s">
        <v>24</v>
      </c>
      <c r="P1765" s="1">
        <v>0.59791666666666665</v>
      </c>
      <c r="Q1765">
        <v>570</v>
      </c>
      <c r="R1765">
        <v>222</v>
      </c>
      <c r="S1765">
        <f t="shared" si="77"/>
        <v>126540</v>
      </c>
      <c r="T1765" t="s">
        <v>34</v>
      </c>
      <c r="U1765" t="s">
        <v>19</v>
      </c>
    </row>
    <row r="1766" spans="1:21" x14ac:dyDescent="0.3">
      <c r="A1766">
        <v>180184</v>
      </c>
      <c r="B1766" s="1" t="s">
        <v>3579</v>
      </c>
      <c r="C1766" t="s">
        <v>30</v>
      </c>
      <c r="D1766" t="s">
        <v>31</v>
      </c>
      <c r="E1766" s="2" t="s">
        <v>24</v>
      </c>
      <c r="F1766" s="1">
        <v>0.59791666666666665</v>
      </c>
      <c r="G1766" s="2">
        <v>41993</v>
      </c>
      <c r="H1766" s="1" t="s">
        <v>25</v>
      </c>
      <c r="I1766">
        <v>438.9</v>
      </c>
      <c r="J1766">
        <v>1888</v>
      </c>
      <c r="K1766">
        <f t="shared" si="75"/>
        <v>828643.2</v>
      </c>
      <c r="L1766" t="s">
        <v>3580</v>
      </c>
      <c r="M1766" t="s">
        <v>30</v>
      </c>
      <c r="N1766" t="s">
        <v>31</v>
      </c>
      <c r="O1766" s="2" t="s">
        <v>24</v>
      </c>
      <c r="P1766" s="1">
        <v>0.59791666666666665</v>
      </c>
      <c r="Q1766">
        <v>438.9</v>
      </c>
      <c r="R1766">
        <v>1888</v>
      </c>
      <c r="S1766">
        <f t="shared" si="77"/>
        <v>828643.2</v>
      </c>
      <c r="T1766" t="s">
        <v>34</v>
      </c>
      <c r="U1766" t="s">
        <v>19</v>
      </c>
    </row>
    <row r="1767" spans="1:21" x14ac:dyDescent="0.3">
      <c r="A1767">
        <v>432943</v>
      </c>
      <c r="B1767" s="1" t="s">
        <v>3581</v>
      </c>
      <c r="C1767" t="s">
        <v>50</v>
      </c>
      <c r="D1767" t="s">
        <v>51</v>
      </c>
      <c r="E1767" s="2" t="s">
        <v>24</v>
      </c>
      <c r="F1767" s="1">
        <v>0.59791666666666665</v>
      </c>
      <c r="G1767" s="2">
        <v>41993</v>
      </c>
      <c r="H1767" s="1" t="s">
        <v>25</v>
      </c>
      <c r="I1767">
        <v>1385.5</v>
      </c>
      <c r="J1767">
        <v>49</v>
      </c>
      <c r="K1767">
        <f t="shared" ref="K1767:K1770" si="78">I1767*J1767</f>
        <v>67889.5</v>
      </c>
      <c r="L1767" t="s">
        <v>3582</v>
      </c>
      <c r="M1767" t="s">
        <v>50</v>
      </c>
      <c r="N1767" t="s">
        <v>53</v>
      </c>
      <c r="O1767" s="2" t="s">
        <v>24</v>
      </c>
      <c r="P1767" s="1">
        <v>0.59791666666666665</v>
      </c>
      <c r="Q1767">
        <v>1385.5</v>
      </c>
      <c r="R1767">
        <v>49</v>
      </c>
      <c r="S1767">
        <f t="shared" si="77"/>
        <v>67889.5</v>
      </c>
      <c r="T1767" t="s">
        <v>27</v>
      </c>
      <c r="U1767" t="s">
        <v>54</v>
      </c>
    </row>
    <row r="1768" spans="1:21" x14ac:dyDescent="0.3">
      <c r="A1768">
        <v>6330848</v>
      </c>
      <c r="B1768" s="1" t="s">
        <v>3583</v>
      </c>
      <c r="C1768" t="s">
        <v>87</v>
      </c>
      <c r="D1768" t="s">
        <v>88</v>
      </c>
      <c r="E1768" s="2" t="s">
        <v>24</v>
      </c>
      <c r="F1768" s="1">
        <v>0.59791666666666665</v>
      </c>
      <c r="G1768" s="2">
        <v>41993</v>
      </c>
      <c r="H1768" s="1" t="s">
        <v>32</v>
      </c>
      <c r="I1768">
        <v>1820</v>
      </c>
      <c r="J1768">
        <v>145</v>
      </c>
      <c r="K1768">
        <f t="shared" si="78"/>
        <v>263900</v>
      </c>
      <c r="L1768" t="s">
        <v>3584</v>
      </c>
      <c r="M1768" t="s">
        <v>87</v>
      </c>
      <c r="N1768" t="s">
        <v>88</v>
      </c>
      <c r="O1768" s="2" t="s">
        <v>24</v>
      </c>
      <c r="P1768" s="1">
        <v>0.59791666666666665</v>
      </c>
      <c r="Q1768">
        <v>1820</v>
      </c>
      <c r="R1768">
        <v>145</v>
      </c>
      <c r="S1768">
        <f t="shared" si="77"/>
        <v>263900</v>
      </c>
      <c r="T1768" t="s">
        <v>34</v>
      </c>
      <c r="U1768" t="s">
        <v>19</v>
      </c>
    </row>
    <row r="1769" spans="1:21" x14ac:dyDescent="0.3">
      <c r="A1769">
        <v>6668536</v>
      </c>
      <c r="B1769" s="1" t="s">
        <v>3585</v>
      </c>
      <c r="C1769" t="s">
        <v>60</v>
      </c>
      <c r="D1769" t="s">
        <v>61</v>
      </c>
      <c r="E1769" s="2" t="s">
        <v>24</v>
      </c>
      <c r="F1769" s="1">
        <v>0.59791666666666665</v>
      </c>
      <c r="G1769" s="2">
        <v>41993</v>
      </c>
      <c r="H1769" s="1" t="s">
        <v>25</v>
      </c>
      <c r="I1769">
        <v>234.85</v>
      </c>
      <c r="J1769">
        <v>333</v>
      </c>
      <c r="K1769">
        <f t="shared" si="78"/>
        <v>78205.05</v>
      </c>
      <c r="L1769" t="s">
        <v>3586</v>
      </c>
      <c r="M1769" t="s">
        <v>60</v>
      </c>
      <c r="N1769" t="s">
        <v>61</v>
      </c>
      <c r="O1769" s="2" t="s">
        <v>24</v>
      </c>
      <c r="P1769" s="1">
        <v>0.59791666666666665</v>
      </c>
      <c r="Q1769">
        <v>234.85</v>
      </c>
      <c r="R1769">
        <v>333</v>
      </c>
      <c r="S1769">
        <f t="shared" si="77"/>
        <v>78205.05</v>
      </c>
      <c r="T1769" t="s">
        <v>34</v>
      </c>
      <c r="U1769" t="s">
        <v>19</v>
      </c>
    </row>
    <row r="1770" spans="1:21" x14ac:dyDescent="0.3">
      <c r="A1770">
        <v>180185</v>
      </c>
      <c r="B1770" s="1" t="s">
        <v>3587</v>
      </c>
      <c r="C1770" t="s">
        <v>30</v>
      </c>
      <c r="D1770" t="s">
        <v>31</v>
      </c>
      <c r="E1770" s="2" t="s">
        <v>24</v>
      </c>
      <c r="F1770" s="1">
        <v>0.59861111111111109</v>
      </c>
      <c r="G1770" s="2">
        <v>41993</v>
      </c>
      <c r="H1770" s="1" t="s">
        <v>32</v>
      </c>
      <c r="I1770">
        <v>438.8</v>
      </c>
      <c r="J1770">
        <v>2422</v>
      </c>
      <c r="K1770">
        <f t="shared" si="78"/>
        <v>1062773.6000000001</v>
      </c>
      <c r="L1770" t="s">
        <v>3588</v>
      </c>
      <c r="M1770" t="s">
        <v>30</v>
      </c>
      <c r="N1770" t="s">
        <v>31</v>
      </c>
      <c r="O1770" s="2" t="s">
        <v>24</v>
      </c>
      <c r="P1770" s="1">
        <v>0.59861111111111109</v>
      </c>
      <c r="Q1770">
        <v>438.8</v>
      </c>
      <c r="R1770">
        <v>2422</v>
      </c>
      <c r="S1770">
        <f t="shared" si="77"/>
        <v>1062773.6000000001</v>
      </c>
      <c r="T1770" t="s">
        <v>34</v>
      </c>
      <c r="U1770" t="s">
        <v>19</v>
      </c>
    </row>
    <row r="1771" spans="1:21" x14ac:dyDescent="0.3">
      <c r="A1771">
        <v>305808</v>
      </c>
      <c r="B1771" s="1" t="s">
        <v>3589</v>
      </c>
      <c r="C1771" t="s">
        <v>42</v>
      </c>
      <c r="D1771" t="s">
        <v>43</v>
      </c>
      <c r="E1771" s="2" t="s">
        <v>24</v>
      </c>
      <c r="F1771" s="1">
        <v>0.59861111111111109</v>
      </c>
      <c r="G1771" s="2">
        <v>41993</v>
      </c>
      <c r="H1771" s="1" t="s">
        <v>32</v>
      </c>
      <c r="I1771">
        <v>3370</v>
      </c>
      <c r="J1771">
        <v>31</v>
      </c>
      <c r="K1771">
        <v>104477</v>
      </c>
      <c r="L1771" t="s">
        <v>3590</v>
      </c>
      <c r="M1771" t="s">
        <v>42</v>
      </c>
      <c r="N1771" t="s">
        <v>43</v>
      </c>
      <c r="O1771" s="2" t="s">
        <v>24</v>
      </c>
      <c r="P1771" s="1">
        <v>0.59861111111111109</v>
      </c>
      <c r="Q1771">
        <v>3370</v>
      </c>
      <c r="R1771">
        <v>31</v>
      </c>
      <c r="S1771">
        <f t="shared" si="77"/>
        <v>104470</v>
      </c>
      <c r="T1771" t="s">
        <v>27</v>
      </c>
      <c r="U1771" t="s">
        <v>208</v>
      </c>
    </row>
    <row r="1772" spans="1:21" x14ac:dyDescent="0.3">
      <c r="A1772">
        <v>432944</v>
      </c>
      <c r="B1772" s="1" t="s">
        <v>3591</v>
      </c>
      <c r="C1772" t="s">
        <v>50</v>
      </c>
      <c r="D1772" t="s">
        <v>51</v>
      </c>
      <c r="E1772" s="2" t="s">
        <v>24</v>
      </c>
      <c r="F1772" s="1">
        <v>0.59861111111111109</v>
      </c>
      <c r="G1772" s="2">
        <v>41993</v>
      </c>
      <c r="H1772" s="1" t="s">
        <v>32</v>
      </c>
      <c r="I1772">
        <v>1386.55</v>
      </c>
      <c r="J1772">
        <v>47</v>
      </c>
      <c r="K1772">
        <f t="shared" ref="K1772:K1835" si="79">I1772*J1772</f>
        <v>65167.85</v>
      </c>
      <c r="L1772" t="s">
        <v>3592</v>
      </c>
      <c r="M1772" t="s">
        <v>50</v>
      </c>
      <c r="N1772" t="s">
        <v>51</v>
      </c>
      <c r="O1772" s="2" t="s">
        <v>24</v>
      </c>
      <c r="P1772" s="1">
        <v>0.59861111111111109</v>
      </c>
      <c r="Q1772">
        <v>1386.55</v>
      </c>
      <c r="R1772">
        <v>47</v>
      </c>
      <c r="S1772">
        <f t="shared" si="77"/>
        <v>65167.85</v>
      </c>
      <c r="T1772" t="s">
        <v>34</v>
      </c>
      <c r="U1772" t="s">
        <v>19</v>
      </c>
    </row>
    <row r="1773" spans="1:21" x14ac:dyDescent="0.3">
      <c r="A1773">
        <v>6668537</v>
      </c>
      <c r="B1773" s="1" t="s">
        <v>3593</v>
      </c>
      <c r="C1773" t="s">
        <v>60</v>
      </c>
      <c r="D1773" t="s">
        <v>61</v>
      </c>
      <c r="E1773" s="2" t="s">
        <v>24</v>
      </c>
      <c r="F1773" s="1">
        <v>0.59861111111111109</v>
      </c>
      <c r="G1773" s="2">
        <v>41993</v>
      </c>
      <c r="H1773" s="1" t="s">
        <v>25</v>
      </c>
      <c r="I1773">
        <v>234.9</v>
      </c>
      <c r="J1773">
        <v>1412</v>
      </c>
      <c r="K1773">
        <f t="shared" si="79"/>
        <v>331678.8</v>
      </c>
      <c r="L1773" t="s">
        <v>3594</v>
      </c>
      <c r="M1773" t="s">
        <v>60</v>
      </c>
      <c r="N1773" t="s">
        <v>61</v>
      </c>
      <c r="O1773" s="2" t="s">
        <v>24</v>
      </c>
      <c r="P1773" s="1">
        <v>0.59861111111111109</v>
      </c>
      <c r="Q1773">
        <v>234.9</v>
      </c>
      <c r="R1773">
        <v>1412</v>
      </c>
      <c r="S1773">
        <f t="shared" si="77"/>
        <v>331678.8</v>
      </c>
      <c r="T1773" t="s">
        <v>34</v>
      </c>
      <c r="U1773" t="s">
        <v>19</v>
      </c>
    </row>
    <row r="1774" spans="1:21" x14ac:dyDescent="0.3">
      <c r="A1774">
        <v>114711</v>
      </c>
      <c r="B1774" s="1" t="s">
        <v>3595</v>
      </c>
      <c r="C1774" t="s">
        <v>22</v>
      </c>
      <c r="D1774" t="s">
        <v>23</v>
      </c>
      <c r="E1774" s="2" t="s">
        <v>24</v>
      </c>
      <c r="F1774" s="1">
        <v>0.59930555555555554</v>
      </c>
      <c r="G1774" s="2">
        <v>41993</v>
      </c>
      <c r="H1774" s="1" t="s">
        <v>25</v>
      </c>
      <c r="I1774">
        <v>572.15</v>
      </c>
      <c r="J1774">
        <v>22</v>
      </c>
      <c r="K1774">
        <f t="shared" si="79"/>
        <v>12587.3</v>
      </c>
      <c r="L1774" t="s">
        <v>3596</v>
      </c>
      <c r="M1774" t="s">
        <v>22</v>
      </c>
      <c r="N1774" t="s">
        <v>23</v>
      </c>
      <c r="O1774" s="2" t="s">
        <v>24</v>
      </c>
      <c r="P1774" s="1">
        <v>0.59930555555555554</v>
      </c>
      <c r="Q1774">
        <v>572.15</v>
      </c>
      <c r="R1774">
        <v>22</v>
      </c>
      <c r="S1774">
        <f t="shared" si="77"/>
        <v>12587.3</v>
      </c>
      <c r="T1774" t="s">
        <v>34</v>
      </c>
      <c r="U1774" t="s">
        <v>19</v>
      </c>
    </row>
    <row r="1775" spans="1:21" x14ac:dyDescent="0.3">
      <c r="A1775">
        <v>356040</v>
      </c>
      <c r="B1775" s="1" t="s">
        <v>3597</v>
      </c>
      <c r="C1775" t="s">
        <v>46</v>
      </c>
      <c r="D1775" t="s">
        <v>47</v>
      </c>
      <c r="E1775" s="2" t="s">
        <v>24</v>
      </c>
      <c r="F1775" s="1">
        <v>0.59930555555555554</v>
      </c>
      <c r="G1775" s="2">
        <v>41993</v>
      </c>
      <c r="H1775" s="1" t="s">
        <v>25</v>
      </c>
      <c r="I1775">
        <v>1703.75</v>
      </c>
      <c r="J1775">
        <v>32</v>
      </c>
      <c r="K1775">
        <f t="shared" si="79"/>
        <v>54520</v>
      </c>
      <c r="L1775" t="s">
        <v>3598</v>
      </c>
      <c r="M1775" t="s">
        <v>46</v>
      </c>
      <c r="N1775" t="s">
        <v>47</v>
      </c>
      <c r="O1775" s="2" t="s">
        <v>24</v>
      </c>
      <c r="P1775" s="1">
        <v>0.59930555555555554</v>
      </c>
      <c r="Q1775">
        <v>1703.75</v>
      </c>
      <c r="R1775">
        <v>32</v>
      </c>
      <c r="S1775">
        <v>54526</v>
      </c>
      <c r="T1775" t="s">
        <v>27</v>
      </c>
      <c r="U1775" t="s">
        <v>208</v>
      </c>
    </row>
    <row r="1776" spans="1:21" x14ac:dyDescent="0.3">
      <c r="A1776">
        <v>432945</v>
      </c>
      <c r="B1776" s="1" t="s">
        <v>3599</v>
      </c>
      <c r="C1776" t="s">
        <v>50</v>
      </c>
      <c r="D1776" t="s">
        <v>51</v>
      </c>
      <c r="E1776" s="2" t="s">
        <v>24</v>
      </c>
      <c r="F1776" s="1">
        <v>0.59930555555555554</v>
      </c>
      <c r="G1776" s="2">
        <v>41993</v>
      </c>
      <c r="H1776" s="1" t="s">
        <v>25</v>
      </c>
      <c r="I1776">
        <v>1386</v>
      </c>
      <c r="J1776">
        <v>376</v>
      </c>
      <c r="K1776">
        <f t="shared" si="79"/>
        <v>521136</v>
      </c>
      <c r="L1776" t="s">
        <v>3600</v>
      </c>
      <c r="M1776" t="s">
        <v>50</v>
      </c>
      <c r="N1776" t="s">
        <v>53</v>
      </c>
      <c r="O1776" s="2" t="s">
        <v>24</v>
      </c>
      <c r="P1776" s="1">
        <v>0.59930555555555554</v>
      </c>
      <c r="Q1776">
        <v>1386</v>
      </c>
      <c r="R1776">
        <v>376</v>
      </c>
      <c r="S1776">
        <f t="shared" ref="S1776:S1839" si="80">Q1776*R1776</f>
        <v>521136</v>
      </c>
      <c r="T1776" t="s">
        <v>27</v>
      </c>
      <c r="U1776" t="s">
        <v>54</v>
      </c>
    </row>
    <row r="1777" spans="1:21" x14ac:dyDescent="0.3">
      <c r="A1777">
        <v>510952</v>
      </c>
      <c r="B1777" s="1" t="s">
        <v>3601</v>
      </c>
      <c r="C1777" t="s">
        <v>56</v>
      </c>
      <c r="D1777" t="s">
        <v>57</v>
      </c>
      <c r="E1777" s="2" t="s">
        <v>24</v>
      </c>
      <c r="F1777" s="1">
        <v>0.59930555555555554</v>
      </c>
      <c r="G1777" s="2">
        <v>41993</v>
      </c>
      <c r="H1777" s="1" t="s">
        <v>25</v>
      </c>
      <c r="I1777">
        <v>446.4</v>
      </c>
      <c r="J1777">
        <v>850</v>
      </c>
      <c r="K1777">
        <f t="shared" si="79"/>
        <v>379440</v>
      </c>
      <c r="L1777" t="s">
        <v>3602</v>
      </c>
      <c r="M1777" t="s">
        <v>56</v>
      </c>
      <c r="N1777" t="s">
        <v>57</v>
      </c>
      <c r="O1777" s="2" t="s">
        <v>24</v>
      </c>
      <c r="P1777" s="1">
        <v>0.59930555555555554</v>
      </c>
      <c r="Q1777">
        <v>446.4</v>
      </c>
      <c r="R1777">
        <v>850</v>
      </c>
      <c r="S1777">
        <f t="shared" si="80"/>
        <v>379440</v>
      </c>
      <c r="T1777" t="s">
        <v>34</v>
      </c>
      <c r="U1777" t="s">
        <v>19</v>
      </c>
    </row>
    <row r="1778" spans="1:21" x14ac:dyDescent="0.3">
      <c r="A1778">
        <v>6668538</v>
      </c>
      <c r="B1778" s="1" t="s">
        <v>3603</v>
      </c>
      <c r="C1778" t="s">
        <v>60</v>
      </c>
      <c r="D1778" t="s">
        <v>61</v>
      </c>
      <c r="E1778" s="2" t="s">
        <v>24</v>
      </c>
      <c r="F1778" s="1">
        <v>0.59930555555555554</v>
      </c>
      <c r="G1778" s="2">
        <v>41993</v>
      </c>
      <c r="H1778" s="1" t="s">
        <v>25</v>
      </c>
      <c r="I1778">
        <v>235</v>
      </c>
      <c r="J1778">
        <v>1580</v>
      </c>
      <c r="K1778">
        <f t="shared" si="79"/>
        <v>371300</v>
      </c>
      <c r="L1778" t="s">
        <v>3604</v>
      </c>
      <c r="M1778" t="s">
        <v>60</v>
      </c>
      <c r="N1778" t="s">
        <v>61</v>
      </c>
      <c r="O1778" s="2" t="s">
        <v>24</v>
      </c>
      <c r="P1778" s="1">
        <v>0.59930555555555554</v>
      </c>
      <c r="Q1778">
        <v>235</v>
      </c>
      <c r="R1778">
        <v>1580</v>
      </c>
      <c r="S1778">
        <f t="shared" si="80"/>
        <v>371300</v>
      </c>
      <c r="T1778" t="s">
        <v>34</v>
      </c>
      <c r="U1778" t="s">
        <v>19</v>
      </c>
    </row>
    <row r="1779" spans="1:21" x14ac:dyDescent="0.3">
      <c r="A1779">
        <v>16894</v>
      </c>
      <c r="B1779" s="1" t="s">
        <v>3605</v>
      </c>
      <c r="C1779" t="s">
        <v>65</v>
      </c>
      <c r="D1779" t="s">
        <v>66</v>
      </c>
      <c r="E1779" s="2" t="s">
        <v>24</v>
      </c>
      <c r="F1779" s="1">
        <v>0.6</v>
      </c>
      <c r="G1779" s="2">
        <v>41993</v>
      </c>
      <c r="H1779" s="1" t="s">
        <v>25</v>
      </c>
      <c r="I1779">
        <v>7.5</v>
      </c>
      <c r="J1779">
        <v>4000</v>
      </c>
      <c r="K1779">
        <f t="shared" si="79"/>
        <v>30000</v>
      </c>
      <c r="L1779" t="s">
        <v>3606</v>
      </c>
      <c r="M1779" t="s">
        <v>65</v>
      </c>
      <c r="N1779" t="s">
        <v>66</v>
      </c>
      <c r="O1779" s="2" t="s">
        <v>24</v>
      </c>
      <c r="P1779" s="1">
        <v>0.6</v>
      </c>
      <c r="Q1779">
        <v>7.5</v>
      </c>
      <c r="R1779">
        <v>2500</v>
      </c>
      <c r="S1779">
        <f t="shared" si="80"/>
        <v>18750</v>
      </c>
      <c r="T1779" t="s">
        <v>27</v>
      </c>
      <c r="U1779" t="s">
        <v>28</v>
      </c>
    </row>
    <row r="1780" spans="1:21" x14ac:dyDescent="0.3">
      <c r="A1780">
        <v>114712</v>
      </c>
      <c r="B1780" s="1" t="s">
        <v>3607</v>
      </c>
      <c r="C1780" t="s">
        <v>22</v>
      </c>
      <c r="D1780" t="s">
        <v>23</v>
      </c>
      <c r="E1780" s="2" t="s">
        <v>24</v>
      </c>
      <c r="F1780" s="1">
        <v>0.6</v>
      </c>
      <c r="G1780" s="2">
        <v>41993</v>
      </c>
      <c r="H1780" s="1" t="s">
        <v>25</v>
      </c>
      <c r="I1780">
        <v>572</v>
      </c>
      <c r="J1780">
        <v>74</v>
      </c>
      <c r="K1780">
        <f t="shared" si="79"/>
        <v>42328</v>
      </c>
      <c r="L1780" t="s">
        <v>3608</v>
      </c>
      <c r="M1780" t="s">
        <v>22</v>
      </c>
      <c r="N1780" t="s">
        <v>23</v>
      </c>
      <c r="O1780" s="2" t="s">
        <v>24</v>
      </c>
      <c r="P1780" s="1">
        <v>0.6</v>
      </c>
      <c r="Q1780">
        <v>572</v>
      </c>
      <c r="R1780">
        <v>74</v>
      </c>
      <c r="S1780">
        <f t="shared" si="80"/>
        <v>42328</v>
      </c>
      <c r="T1780" t="s">
        <v>34</v>
      </c>
      <c r="U1780" t="s">
        <v>19</v>
      </c>
    </row>
    <row r="1781" spans="1:21" x14ac:dyDescent="0.3">
      <c r="A1781">
        <v>180187</v>
      </c>
      <c r="B1781" s="1" t="s">
        <v>3609</v>
      </c>
      <c r="C1781" t="s">
        <v>30</v>
      </c>
      <c r="D1781" t="s">
        <v>31</v>
      </c>
      <c r="E1781" s="2" t="s">
        <v>24</v>
      </c>
      <c r="F1781" s="1">
        <v>0.6</v>
      </c>
      <c r="G1781" s="2">
        <v>41993</v>
      </c>
      <c r="H1781" s="1" t="s">
        <v>25</v>
      </c>
      <c r="I1781">
        <v>438.75</v>
      </c>
      <c r="J1781">
        <v>1537</v>
      </c>
      <c r="K1781">
        <f t="shared" si="79"/>
        <v>674358.75</v>
      </c>
      <c r="L1781" t="s">
        <v>3610</v>
      </c>
      <c r="M1781" t="s">
        <v>30</v>
      </c>
      <c r="N1781" t="s">
        <v>31</v>
      </c>
      <c r="O1781" s="2" t="s">
        <v>24</v>
      </c>
      <c r="P1781" s="1">
        <v>0.6</v>
      </c>
      <c r="Q1781">
        <v>438.75</v>
      </c>
      <c r="R1781">
        <v>1537</v>
      </c>
      <c r="S1781">
        <f t="shared" si="80"/>
        <v>674358.75</v>
      </c>
      <c r="T1781" t="s">
        <v>34</v>
      </c>
      <c r="U1781" t="s">
        <v>19</v>
      </c>
    </row>
    <row r="1782" spans="1:21" x14ac:dyDescent="0.3">
      <c r="A1782">
        <v>356041</v>
      </c>
      <c r="B1782" s="1" t="s">
        <v>3611</v>
      </c>
      <c r="C1782" t="s">
        <v>46</v>
      </c>
      <c r="D1782" t="s">
        <v>47</v>
      </c>
      <c r="E1782" s="2" t="s">
        <v>24</v>
      </c>
      <c r="F1782" s="1">
        <v>0.6</v>
      </c>
      <c r="G1782" s="2">
        <v>41993</v>
      </c>
      <c r="H1782" s="1" t="s">
        <v>25</v>
      </c>
      <c r="I1782">
        <v>1703.85</v>
      </c>
      <c r="J1782">
        <v>56</v>
      </c>
      <c r="K1782">
        <f t="shared" si="79"/>
        <v>95415.599999999991</v>
      </c>
      <c r="L1782" t="s">
        <v>3612</v>
      </c>
      <c r="M1782" t="s">
        <v>985</v>
      </c>
      <c r="N1782" t="s">
        <v>47</v>
      </c>
      <c r="O1782" s="2" t="s">
        <v>24</v>
      </c>
      <c r="P1782" s="1">
        <v>0.6</v>
      </c>
      <c r="Q1782">
        <v>1703.85</v>
      </c>
      <c r="R1782">
        <v>56</v>
      </c>
      <c r="S1782">
        <f t="shared" si="80"/>
        <v>95415.599999999991</v>
      </c>
      <c r="T1782" t="s">
        <v>27</v>
      </c>
      <c r="U1782" t="s">
        <v>40</v>
      </c>
    </row>
    <row r="1783" spans="1:21" x14ac:dyDescent="0.3">
      <c r="A1783">
        <v>432946</v>
      </c>
      <c r="B1783" s="1" t="s">
        <v>3613</v>
      </c>
      <c r="C1783" t="s">
        <v>50</v>
      </c>
      <c r="D1783" t="s">
        <v>51</v>
      </c>
      <c r="E1783" s="2" t="s">
        <v>24</v>
      </c>
      <c r="F1783" s="1">
        <v>0.6</v>
      </c>
      <c r="G1783" s="2">
        <v>41993</v>
      </c>
      <c r="H1783" s="1" t="s">
        <v>25</v>
      </c>
      <c r="I1783">
        <v>1386.7</v>
      </c>
      <c r="J1783">
        <v>152</v>
      </c>
      <c r="K1783">
        <f t="shared" si="79"/>
        <v>210778.4</v>
      </c>
      <c r="L1783" t="s">
        <v>3614</v>
      </c>
      <c r="M1783" t="s">
        <v>50</v>
      </c>
      <c r="N1783" t="s">
        <v>53</v>
      </c>
      <c r="O1783" s="2" t="s">
        <v>24</v>
      </c>
      <c r="P1783" s="1">
        <v>0.6</v>
      </c>
      <c r="Q1783">
        <v>1386.7</v>
      </c>
      <c r="R1783">
        <v>152</v>
      </c>
      <c r="S1783">
        <f t="shared" si="80"/>
        <v>210778.4</v>
      </c>
      <c r="T1783" t="s">
        <v>27</v>
      </c>
      <c r="U1783" t="s">
        <v>54</v>
      </c>
    </row>
    <row r="1784" spans="1:21" x14ac:dyDescent="0.3">
      <c r="A1784">
        <v>510953</v>
      </c>
      <c r="B1784" s="1" t="s">
        <v>3615</v>
      </c>
      <c r="C1784" t="s">
        <v>56</v>
      </c>
      <c r="D1784" t="s">
        <v>57</v>
      </c>
      <c r="E1784" s="2" t="s">
        <v>24</v>
      </c>
      <c r="F1784" s="1">
        <v>0.6</v>
      </c>
      <c r="G1784" s="2">
        <v>41993</v>
      </c>
      <c r="H1784" s="1" t="s">
        <v>25</v>
      </c>
      <c r="I1784">
        <v>446.4</v>
      </c>
      <c r="J1784">
        <v>2634</v>
      </c>
      <c r="K1784">
        <f t="shared" si="79"/>
        <v>1175817.5999999999</v>
      </c>
      <c r="L1784" t="s">
        <v>3616</v>
      </c>
      <c r="M1784" t="s">
        <v>56</v>
      </c>
      <c r="N1784" t="s">
        <v>57</v>
      </c>
      <c r="O1784" s="2" t="s">
        <v>24</v>
      </c>
      <c r="P1784" s="1">
        <v>0.6</v>
      </c>
      <c r="Q1784">
        <v>446.4</v>
      </c>
      <c r="R1784">
        <v>2634</v>
      </c>
      <c r="S1784">
        <f t="shared" si="80"/>
        <v>1175817.5999999999</v>
      </c>
      <c r="T1784" t="s">
        <v>34</v>
      </c>
      <c r="U1784" t="s">
        <v>19</v>
      </c>
    </row>
    <row r="1785" spans="1:21" x14ac:dyDescent="0.3">
      <c r="A1785">
        <v>6668539</v>
      </c>
      <c r="B1785" s="1" t="s">
        <v>3617</v>
      </c>
      <c r="C1785" t="s">
        <v>60</v>
      </c>
      <c r="D1785" t="s">
        <v>61</v>
      </c>
      <c r="E1785" s="2" t="s">
        <v>24</v>
      </c>
      <c r="F1785" s="1">
        <v>0.6</v>
      </c>
      <c r="G1785" s="2">
        <v>41993</v>
      </c>
      <c r="H1785" s="1" t="s">
        <v>25</v>
      </c>
      <c r="I1785">
        <v>235</v>
      </c>
      <c r="J1785">
        <v>700</v>
      </c>
      <c r="K1785">
        <f t="shared" si="79"/>
        <v>164500</v>
      </c>
      <c r="L1785" t="s">
        <v>3618</v>
      </c>
      <c r="M1785" t="s">
        <v>60</v>
      </c>
      <c r="N1785" t="s">
        <v>61</v>
      </c>
      <c r="O1785" s="2" t="s">
        <v>24</v>
      </c>
      <c r="P1785" s="1">
        <v>0.6</v>
      </c>
      <c r="Q1785">
        <v>236.1</v>
      </c>
      <c r="R1785">
        <v>700</v>
      </c>
      <c r="S1785">
        <f t="shared" si="80"/>
        <v>165270</v>
      </c>
      <c r="T1785" t="s">
        <v>27</v>
      </c>
      <c r="U1785" t="s">
        <v>68</v>
      </c>
    </row>
    <row r="1786" spans="1:21" x14ac:dyDescent="0.3">
      <c r="A1786">
        <v>114713</v>
      </c>
      <c r="B1786" s="1" t="s">
        <v>3619</v>
      </c>
      <c r="C1786" t="s">
        <v>22</v>
      </c>
      <c r="D1786" t="s">
        <v>23</v>
      </c>
      <c r="E1786" s="2" t="s">
        <v>24</v>
      </c>
      <c r="F1786" s="1">
        <v>0.60069444444444442</v>
      </c>
      <c r="G1786" s="2">
        <v>41993</v>
      </c>
      <c r="H1786" s="1" t="s">
        <v>25</v>
      </c>
      <c r="I1786">
        <v>576.6</v>
      </c>
      <c r="J1786">
        <v>1249</v>
      </c>
      <c r="K1786">
        <f t="shared" si="79"/>
        <v>720173.4</v>
      </c>
      <c r="L1786" t="s">
        <v>3620</v>
      </c>
      <c r="M1786" t="s">
        <v>22</v>
      </c>
      <c r="N1786" t="s">
        <v>23</v>
      </c>
      <c r="O1786" s="2" t="s">
        <v>24</v>
      </c>
      <c r="P1786" s="1">
        <v>0.60069444444444442</v>
      </c>
      <c r="Q1786">
        <v>576.6</v>
      </c>
      <c r="R1786">
        <v>1249</v>
      </c>
      <c r="S1786">
        <f t="shared" si="80"/>
        <v>720173.4</v>
      </c>
      <c r="T1786" t="s">
        <v>34</v>
      </c>
      <c r="U1786" t="s">
        <v>19</v>
      </c>
    </row>
    <row r="1787" spans="1:21" x14ac:dyDescent="0.3">
      <c r="A1787">
        <v>180188</v>
      </c>
      <c r="B1787" s="1" t="s">
        <v>3621</v>
      </c>
      <c r="C1787" t="s">
        <v>30</v>
      </c>
      <c r="D1787" t="s">
        <v>31</v>
      </c>
      <c r="E1787" s="2" t="s">
        <v>24</v>
      </c>
      <c r="F1787" s="1">
        <v>0.60069444444444442</v>
      </c>
      <c r="G1787" s="2">
        <v>41993</v>
      </c>
      <c r="H1787" s="1" t="s">
        <v>25</v>
      </c>
      <c r="I1787">
        <v>438</v>
      </c>
      <c r="J1787">
        <v>746</v>
      </c>
      <c r="K1787">
        <f t="shared" si="79"/>
        <v>326748</v>
      </c>
      <c r="L1787" t="s">
        <v>3622</v>
      </c>
      <c r="M1787" t="s">
        <v>39</v>
      </c>
      <c r="N1787" t="s">
        <v>31</v>
      </c>
      <c r="O1787" s="2" t="s">
        <v>24</v>
      </c>
      <c r="P1787" s="1">
        <v>0.60069444444444442</v>
      </c>
      <c r="Q1787">
        <v>438</v>
      </c>
      <c r="R1787">
        <v>746</v>
      </c>
      <c r="S1787">
        <f t="shared" si="80"/>
        <v>326748</v>
      </c>
      <c r="T1787" t="s">
        <v>27</v>
      </c>
      <c r="U1787" t="s">
        <v>40</v>
      </c>
    </row>
    <row r="1788" spans="1:21" x14ac:dyDescent="0.3">
      <c r="A1788">
        <v>356042</v>
      </c>
      <c r="B1788" s="1" t="s">
        <v>3623</v>
      </c>
      <c r="C1788" t="s">
        <v>46</v>
      </c>
      <c r="D1788" t="s">
        <v>47</v>
      </c>
      <c r="E1788" s="2" t="s">
        <v>24</v>
      </c>
      <c r="F1788" s="1">
        <v>0.60069444444444442</v>
      </c>
      <c r="G1788" s="2">
        <v>41993</v>
      </c>
      <c r="H1788" s="1" t="s">
        <v>25</v>
      </c>
      <c r="I1788">
        <v>1703.85</v>
      </c>
      <c r="J1788">
        <v>50</v>
      </c>
      <c r="K1788">
        <f t="shared" si="79"/>
        <v>85192.5</v>
      </c>
      <c r="L1788" t="s">
        <v>3624</v>
      </c>
      <c r="M1788" t="s">
        <v>46</v>
      </c>
      <c r="N1788" t="s">
        <v>47</v>
      </c>
      <c r="O1788" s="2" t="s">
        <v>24</v>
      </c>
      <c r="P1788" s="1">
        <v>0.60069444444444442</v>
      </c>
      <c r="Q1788">
        <v>1703.85</v>
      </c>
      <c r="R1788">
        <v>50</v>
      </c>
      <c r="S1788">
        <f t="shared" si="80"/>
        <v>85192.5</v>
      </c>
      <c r="T1788" t="s">
        <v>34</v>
      </c>
      <c r="U1788" t="s">
        <v>19</v>
      </c>
    </row>
    <row r="1789" spans="1:21" x14ac:dyDescent="0.3">
      <c r="A1789">
        <v>510954</v>
      </c>
      <c r="B1789" s="1" t="s">
        <v>3625</v>
      </c>
      <c r="C1789" t="s">
        <v>56</v>
      </c>
      <c r="D1789" t="s">
        <v>57</v>
      </c>
      <c r="E1789" s="2" t="s">
        <v>24</v>
      </c>
      <c r="F1789" s="1">
        <v>0.60069444444444442</v>
      </c>
      <c r="G1789" s="2">
        <v>41993</v>
      </c>
      <c r="H1789" s="1" t="s">
        <v>25</v>
      </c>
      <c r="I1789">
        <v>446.95</v>
      </c>
      <c r="J1789">
        <v>2307</v>
      </c>
      <c r="K1789">
        <f t="shared" si="79"/>
        <v>1031113.65</v>
      </c>
      <c r="L1789" t="s">
        <v>3626</v>
      </c>
      <c r="M1789" t="s">
        <v>985</v>
      </c>
      <c r="N1789" t="s">
        <v>57</v>
      </c>
      <c r="O1789" s="2" t="s">
        <v>24</v>
      </c>
      <c r="P1789" s="1">
        <v>0.60069444444444442</v>
      </c>
      <c r="Q1789">
        <v>446.95</v>
      </c>
      <c r="R1789">
        <v>2307</v>
      </c>
      <c r="S1789">
        <f t="shared" si="80"/>
        <v>1031113.65</v>
      </c>
      <c r="T1789" t="s">
        <v>27</v>
      </c>
      <c r="U1789" t="s">
        <v>40</v>
      </c>
    </row>
    <row r="1790" spans="1:21" x14ac:dyDescent="0.3">
      <c r="A1790">
        <v>6668540</v>
      </c>
      <c r="B1790" s="1" t="s">
        <v>3627</v>
      </c>
      <c r="C1790" t="s">
        <v>60</v>
      </c>
      <c r="D1790" t="s">
        <v>61</v>
      </c>
      <c r="E1790" s="2" t="s">
        <v>24</v>
      </c>
      <c r="F1790" s="1">
        <v>0.60069444444444442</v>
      </c>
      <c r="G1790" s="2">
        <v>41993</v>
      </c>
      <c r="H1790" s="1" t="s">
        <v>25</v>
      </c>
      <c r="I1790">
        <v>235.05</v>
      </c>
      <c r="J1790">
        <v>2187</v>
      </c>
      <c r="K1790">
        <f t="shared" si="79"/>
        <v>514054.35000000003</v>
      </c>
      <c r="L1790" t="s">
        <v>3628</v>
      </c>
      <c r="M1790" t="s">
        <v>60</v>
      </c>
      <c r="N1790" t="s">
        <v>61</v>
      </c>
      <c r="O1790" s="2" t="s">
        <v>24</v>
      </c>
      <c r="P1790" s="1">
        <v>0.60069444444444442</v>
      </c>
      <c r="Q1790">
        <v>235.05</v>
      </c>
      <c r="R1790">
        <v>2187</v>
      </c>
      <c r="S1790">
        <f t="shared" si="80"/>
        <v>514054.35000000003</v>
      </c>
      <c r="T1790" t="s">
        <v>34</v>
      </c>
      <c r="U1790" t="s">
        <v>19</v>
      </c>
    </row>
    <row r="1791" spans="1:21" x14ac:dyDescent="0.3">
      <c r="A1791">
        <v>114714</v>
      </c>
      <c r="B1791" s="1" t="s">
        <v>3629</v>
      </c>
      <c r="C1791" t="s">
        <v>22</v>
      </c>
      <c r="D1791" t="s">
        <v>23</v>
      </c>
      <c r="E1791" s="2" t="s">
        <v>24</v>
      </c>
      <c r="F1791" s="1">
        <v>0.60138888888888886</v>
      </c>
      <c r="G1791" s="2">
        <v>41993</v>
      </c>
      <c r="H1791" s="1" t="s">
        <v>25</v>
      </c>
      <c r="I1791">
        <v>572.95000000000005</v>
      </c>
      <c r="J1791">
        <v>232</v>
      </c>
      <c r="K1791">
        <f t="shared" si="79"/>
        <v>132924.40000000002</v>
      </c>
      <c r="L1791" t="s">
        <v>3630</v>
      </c>
      <c r="M1791" t="s">
        <v>22</v>
      </c>
      <c r="N1791" t="s">
        <v>23</v>
      </c>
      <c r="O1791" s="2" t="s">
        <v>24</v>
      </c>
      <c r="P1791" s="1">
        <v>0.60138888888888886</v>
      </c>
      <c r="Q1791">
        <v>572.95000000000005</v>
      </c>
      <c r="R1791">
        <v>232</v>
      </c>
      <c r="S1791">
        <f t="shared" si="80"/>
        <v>132924.40000000002</v>
      </c>
      <c r="T1791" t="s">
        <v>34</v>
      </c>
      <c r="U1791" t="s">
        <v>19</v>
      </c>
    </row>
    <row r="1792" spans="1:21" x14ac:dyDescent="0.3">
      <c r="A1792">
        <v>180189</v>
      </c>
      <c r="B1792" s="1" t="s">
        <v>3631</v>
      </c>
      <c r="C1792" t="s">
        <v>30</v>
      </c>
      <c r="D1792" t="s">
        <v>31</v>
      </c>
      <c r="E1792" s="2" t="s">
        <v>24</v>
      </c>
      <c r="F1792" s="1">
        <v>0.60138888888888886</v>
      </c>
      <c r="G1792" s="2">
        <v>41993</v>
      </c>
      <c r="H1792" s="1" t="s">
        <v>25</v>
      </c>
      <c r="I1792">
        <v>438</v>
      </c>
      <c r="J1792">
        <v>642</v>
      </c>
      <c r="K1792">
        <f t="shared" si="79"/>
        <v>281196</v>
      </c>
      <c r="L1792" t="s">
        <v>3632</v>
      </c>
      <c r="M1792" t="s">
        <v>30</v>
      </c>
      <c r="N1792" t="s">
        <v>31</v>
      </c>
      <c r="O1792" s="2" t="s">
        <v>24</v>
      </c>
      <c r="P1792" s="1">
        <v>0.60138888888888886</v>
      </c>
      <c r="Q1792">
        <v>438</v>
      </c>
      <c r="R1792">
        <v>642</v>
      </c>
      <c r="S1792">
        <f t="shared" si="80"/>
        <v>281196</v>
      </c>
      <c r="T1792" t="s">
        <v>34</v>
      </c>
      <c r="U1792" t="s">
        <v>19</v>
      </c>
    </row>
    <row r="1793" spans="1:21" x14ac:dyDescent="0.3">
      <c r="A1793">
        <v>356043</v>
      </c>
      <c r="B1793" s="1" t="s">
        <v>3633</v>
      </c>
      <c r="C1793" t="s">
        <v>46</v>
      </c>
      <c r="D1793" t="s">
        <v>47</v>
      </c>
      <c r="E1793" s="2" t="s">
        <v>24</v>
      </c>
      <c r="F1793" s="1">
        <v>0.60138888888888886</v>
      </c>
      <c r="G1793" s="2">
        <v>41993</v>
      </c>
      <c r="H1793" s="1" t="s">
        <v>25</v>
      </c>
      <c r="I1793">
        <v>1703.95</v>
      </c>
      <c r="J1793">
        <v>120</v>
      </c>
      <c r="K1793">
        <f t="shared" si="79"/>
        <v>204474</v>
      </c>
      <c r="L1793" t="s">
        <v>3634</v>
      </c>
      <c r="M1793" t="s">
        <v>46</v>
      </c>
      <c r="N1793" t="s">
        <v>47</v>
      </c>
      <c r="O1793" s="2" t="s">
        <v>24</v>
      </c>
      <c r="P1793" s="1">
        <v>0.60138888888888886</v>
      </c>
      <c r="Q1793">
        <v>1703.95</v>
      </c>
      <c r="R1793">
        <v>120</v>
      </c>
      <c r="S1793">
        <f t="shared" si="80"/>
        <v>204474</v>
      </c>
      <c r="T1793" t="s">
        <v>34</v>
      </c>
      <c r="U1793" t="s">
        <v>19</v>
      </c>
    </row>
    <row r="1794" spans="1:21" x14ac:dyDescent="0.3">
      <c r="A1794">
        <v>432948</v>
      </c>
      <c r="B1794" s="1" t="s">
        <v>3635</v>
      </c>
      <c r="C1794" t="s">
        <v>50</v>
      </c>
      <c r="D1794" t="s">
        <v>51</v>
      </c>
      <c r="E1794" s="2" t="s">
        <v>24</v>
      </c>
      <c r="F1794" s="1">
        <v>0.60138888888888886</v>
      </c>
      <c r="G1794" s="2">
        <v>41993</v>
      </c>
      <c r="H1794" s="1" t="s">
        <v>25</v>
      </c>
      <c r="I1794">
        <v>1386.8</v>
      </c>
      <c r="J1794">
        <v>104</v>
      </c>
      <c r="K1794">
        <f t="shared" si="79"/>
        <v>144227.19999999998</v>
      </c>
      <c r="L1794" t="s">
        <v>3636</v>
      </c>
      <c r="M1794" t="s">
        <v>50</v>
      </c>
      <c r="N1794" t="s">
        <v>53</v>
      </c>
      <c r="O1794" s="2" t="s">
        <v>24</v>
      </c>
      <c r="P1794" s="1">
        <v>0.60138888888888886</v>
      </c>
      <c r="Q1794">
        <v>1386.8</v>
      </c>
      <c r="R1794">
        <v>104</v>
      </c>
      <c r="S1794">
        <f t="shared" si="80"/>
        <v>144227.19999999998</v>
      </c>
      <c r="T1794" t="s">
        <v>27</v>
      </c>
      <c r="U1794" t="s">
        <v>54</v>
      </c>
    </row>
    <row r="1795" spans="1:21" x14ac:dyDescent="0.3">
      <c r="A1795">
        <v>6668541</v>
      </c>
      <c r="B1795" s="1" t="s">
        <v>3637</v>
      </c>
      <c r="C1795" t="s">
        <v>60</v>
      </c>
      <c r="D1795" t="s">
        <v>61</v>
      </c>
      <c r="E1795" s="2" t="s">
        <v>24</v>
      </c>
      <c r="F1795" s="1">
        <v>0.60138888888888886</v>
      </c>
      <c r="G1795" s="2">
        <v>41993</v>
      </c>
      <c r="H1795" s="1" t="s">
        <v>32</v>
      </c>
      <c r="I1795">
        <v>235</v>
      </c>
      <c r="J1795">
        <v>1062</v>
      </c>
      <c r="K1795">
        <f t="shared" si="79"/>
        <v>249570</v>
      </c>
      <c r="L1795" t="s">
        <v>3638</v>
      </c>
      <c r="M1795" t="s">
        <v>60</v>
      </c>
      <c r="N1795" t="s">
        <v>61</v>
      </c>
      <c r="O1795" s="2" t="s">
        <v>24</v>
      </c>
      <c r="P1795" s="1">
        <v>0.60138888888888886</v>
      </c>
      <c r="Q1795">
        <v>235</v>
      </c>
      <c r="R1795">
        <v>1062</v>
      </c>
      <c r="S1795">
        <f t="shared" si="80"/>
        <v>249570</v>
      </c>
      <c r="T1795" t="s">
        <v>34</v>
      </c>
      <c r="U1795" t="s">
        <v>19</v>
      </c>
    </row>
    <row r="1796" spans="1:21" x14ac:dyDescent="0.3">
      <c r="A1796">
        <v>180190</v>
      </c>
      <c r="B1796" s="1" t="s">
        <v>3639</v>
      </c>
      <c r="C1796" t="s">
        <v>30</v>
      </c>
      <c r="D1796" t="s">
        <v>31</v>
      </c>
      <c r="E1796" s="2" t="s">
        <v>24</v>
      </c>
      <c r="F1796" s="1">
        <v>0.6020833333333333</v>
      </c>
      <c r="G1796" s="2">
        <v>41993</v>
      </c>
      <c r="H1796" s="1" t="s">
        <v>25</v>
      </c>
      <c r="I1796">
        <v>438</v>
      </c>
      <c r="J1796">
        <v>2009</v>
      </c>
      <c r="K1796">
        <f t="shared" si="79"/>
        <v>879942</v>
      </c>
      <c r="L1796" t="s">
        <v>3640</v>
      </c>
      <c r="M1796" t="s">
        <v>30</v>
      </c>
      <c r="N1796" t="s">
        <v>31</v>
      </c>
      <c r="O1796" s="2" t="s">
        <v>24</v>
      </c>
      <c r="P1796" s="1">
        <v>0.6020833333333333</v>
      </c>
      <c r="Q1796">
        <v>438</v>
      </c>
      <c r="R1796">
        <v>2009</v>
      </c>
      <c r="S1796">
        <f t="shared" si="80"/>
        <v>879942</v>
      </c>
      <c r="T1796" t="s">
        <v>34</v>
      </c>
      <c r="U1796" t="s">
        <v>19</v>
      </c>
    </row>
    <row r="1797" spans="1:21" x14ac:dyDescent="0.3">
      <c r="A1797">
        <v>356044</v>
      </c>
      <c r="B1797" s="1" t="s">
        <v>3641</v>
      </c>
      <c r="C1797" t="s">
        <v>46</v>
      </c>
      <c r="D1797" t="s">
        <v>47</v>
      </c>
      <c r="E1797" s="2" t="s">
        <v>24</v>
      </c>
      <c r="F1797" s="1">
        <v>0.6020833333333333</v>
      </c>
      <c r="G1797" s="2">
        <v>41993</v>
      </c>
      <c r="H1797" s="1" t="s">
        <v>32</v>
      </c>
      <c r="I1797">
        <v>1704.6</v>
      </c>
      <c r="J1797">
        <v>44</v>
      </c>
      <c r="K1797">
        <f t="shared" si="79"/>
        <v>75002.399999999994</v>
      </c>
      <c r="L1797" t="s">
        <v>3642</v>
      </c>
      <c r="M1797" t="s">
        <v>46</v>
      </c>
      <c r="N1797" t="s">
        <v>47</v>
      </c>
      <c r="O1797" s="2" t="s">
        <v>24</v>
      </c>
      <c r="P1797" s="1">
        <v>0.6020833333333333</v>
      </c>
      <c r="Q1797">
        <v>1704.6</v>
      </c>
      <c r="R1797">
        <v>44</v>
      </c>
      <c r="S1797">
        <f t="shared" si="80"/>
        <v>75002.399999999994</v>
      </c>
      <c r="T1797" t="s">
        <v>34</v>
      </c>
      <c r="U1797" t="s">
        <v>19</v>
      </c>
    </row>
    <row r="1798" spans="1:21" x14ac:dyDescent="0.3">
      <c r="A1798">
        <v>6668542</v>
      </c>
      <c r="B1798" s="1" t="s">
        <v>3643</v>
      </c>
      <c r="C1798" t="s">
        <v>60</v>
      </c>
      <c r="D1798" t="s">
        <v>61</v>
      </c>
      <c r="E1798" s="2" t="s">
        <v>24</v>
      </c>
      <c r="F1798" s="1">
        <v>0.6020833333333333</v>
      </c>
      <c r="G1798" s="2">
        <v>41993</v>
      </c>
      <c r="H1798" s="1" t="s">
        <v>32</v>
      </c>
      <c r="I1798">
        <v>235</v>
      </c>
      <c r="J1798">
        <v>1899</v>
      </c>
      <c r="K1798">
        <f t="shared" si="79"/>
        <v>446265</v>
      </c>
      <c r="L1798" t="s">
        <v>3644</v>
      </c>
      <c r="M1798" t="s">
        <v>60</v>
      </c>
      <c r="N1798" t="s">
        <v>61</v>
      </c>
      <c r="O1798" s="2" t="s">
        <v>24</v>
      </c>
      <c r="P1798" s="1">
        <v>0.6020833333333333</v>
      </c>
      <c r="Q1798">
        <v>234.9</v>
      </c>
      <c r="R1798">
        <v>1899</v>
      </c>
      <c r="S1798">
        <f t="shared" si="80"/>
        <v>446075.10000000003</v>
      </c>
      <c r="T1798" t="s">
        <v>27</v>
      </c>
      <c r="U1798" t="s">
        <v>68</v>
      </c>
    </row>
    <row r="1799" spans="1:21" x14ac:dyDescent="0.3">
      <c r="A1799">
        <v>114716</v>
      </c>
      <c r="B1799" s="1" t="s">
        <v>3645</v>
      </c>
      <c r="C1799" t="s">
        <v>22</v>
      </c>
      <c r="D1799" t="s">
        <v>23</v>
      </c>
      <c r="E1799" s="2" t="s">
        <v>24</v>
      </c>
      <c r="F1799" s="1">
        <v>0.60277777777777775</v>
      </c>
      <c r="G1799" s="2">
        <v>41993</v>
      </c>
      <c r="H1799" s="1" t="s">
        <v>25</v>
      </c>
      <c r="I1799">
        <v>575.9</v>
      </c>
      <c r="J1799">
        <v>298</v>
      </c>
      <c r="K1799">
        <f t="shared" si="79"/>
        <v>171618.19999999998</v>
      </c>
      <c r="L1799" t="s">
        <v>3646</v>
      </c>
      <c r="M1799" t="s">
        <v>22</v>
      </c>
      <c r="N1799" t="s">
        <v>23</v>
      </c>
      <c r="O1799" s="2" t="s">
        <v>24</v>
      </c>
      <c r="P1799" s="1">
        <v>0.60277777777777775</v>
      </c>
      <c r="Q1799">
        <v>575.9</v>
      </c>
      <c r="R1799">
        <v>298</v>
      </c>
      <c r="S1799">
        <f t="shared" si="80"/>
        <v>171618.19999999998</v>
      </c>
      <c r="T1799" t="s">
        <v>34</v>
      </c>
      <c r="U1799" t="s">
        <v>19</v>
      </c>
    </row>
    <row r="1800" spans="1:21" x14ac:dyDescent="0.3">
      <c r="A1800">
        <v>180191</v>
      </c>
      <c r="B1800" s="1" t="s">
        <v>3647</v>
      </c>
      <c r="C1800" t="s">
        <v>30</v>
      </c>
      <c r="D1800" t="s">
        <v>31</v>
      </c>
      <c r="E1800" s="2" t="s">
        <v>24</v>
      </c>
      <c r="F1800" s="1">
        <v>0.60277777777777775</v>
      </c>
      <c r="G1800" s="2">
        <v>41993</v>
      </c>
      <c r="H1800" s="1" t="s">
        <v>25</v>
      </c>
      <c r="I1800">
        <v>437.95</v>
      </c>
      <c r="J1800">
        <v>1472</v>
      </c>
      <c r="K1800">
        <f t="shared" si="79"/>
        <v>644662.4</v>
      </c>
      <c r="L1800" t="s">
        <v>3648</v>
      </c>
      <c r="M1800" t="s">
        <v>30</v>
      </c>
      <c r="N1800" t="s">
        <v>31</v>
      </c>
      <c r="O1800" s="2" t="s">
        <v>24</v>
      </c>
      <c r="P1800" s="1">
        <v>0.60277777777777775</v>
      </c>
      <c r="Q1800">
        <v>437.95</v>
      </c>
      <c r="R1800">
        <v>1472</v>
      </c>
      <c r="S1800">
        <f t="shared" si="80"/>
        <v>644662.4</v>
      </c>
      <c r="T1800" t="s">
        <v>34</v>
      </c>
      <c r="U1800" t="s">
        <v>19</v>
      </c>
    </row>
    <row r="1801" spans="1:21" x14ac:dyDescent="0.3">
      <c r="A1801">
        <v>432950</v>
      </c>
      <c r="B1801" s="1" t="s">
        <v>3649</v>
      </c>
      <c r="C1801" t="s">
        <v>50</v>
      </c>
      <c r="D1801" t="s">
        <v>51</v>
      </c>
      <c r="E1801" s="2" t="s">
        <v>24</v>
      </c>
      <c r="F1801" s="1">
        <v>0.60277777777777775</v>
      </c>
      <c r="G1801" s="2">
        <v>41993</v>
      </c>
      <c r="H1801" s="1" t="s">
        <v>25</v>
      </c>
      <c r="I1801">
        <v>1385.8</v>
      </c>
      <c r="J1801">
        <v>880</v>
      </c>
      <c r="K1801">
        <f t="shared" si="79"/>
        <v>1219504</v>
      </c>
      <c r="L1801" t="s">
        <v>3650</v>
      </c>
      <c r="M1801" t="s">
        <v>50</v>
      </c>
      <c r="N1801" t="s">
        <v>53</v>
      </c>
      <c r="O1801" s="2" t="s">
        <v>24</v>
      </c>
      <c r="P1801" s="1">
        <v>0.60277777777777775</v>
      </c>
      <c r="Q1801">
        <v>1385.8</v>
      </c>
      <c r="R1801">
        <v>880</v>
      </c>
      <c r="S1801">
        <f t="shared" si="80"/>
        <v>1219504</v>
      </c>
      <c r="T1801" t="s">
        <v>27</v>
      </c>
      <c r="U1801" t="s">
        <v>54</v>
      </c>
    </row>
    <row r="1802" spans="1:21" x14ac:dyDescent="0.3">
      <c r="A1802">
        <v>6668543</v>
      </c>
      <c r="B1802" s="1" t="s">
        <v>3651</v>
      </c>
      <c r="C1802" t="s">
        <v>60</v>
      </c>
      <c r="D1802" t="s">
        <v>61</v>
      </c>
      <c r="E1802" s="2" t="s">
        <v>24</v>
      </c>
      <c r="F1802" s="1">
        <v>0.60277777777777775</v>
      </c>
      <c r="G1802" s="2">
        <v>41993</v>
      </c>
      <c r="H1802" s="1" t="s">
        <v>25</v>
      </c>
      <c r="I1802">
        <v>234.55</v>
      </c>
      <c r="J1802">
        <v>3865</v>
      </c>
      <c r="K1802">
        <f t="shared" si="79"/>
        <v>906535.75</v>
      </c>
      <c r="L1802" t="s">
        <v>3652</v>
      </c>
      <c r="M1802" t="s">
        <v>60</v>
      </c>
      <c r="N1802" t="s">
        <v>61</v>
      </c>
      <c r="O1802" s="2" t="s">
        <v>24</v>
      </c>
      <c r="P1802" s="1">
        <v>0.60277777777777775</v>
      </c>
      <c r="Q1802">
        <v>234.55</v>
      </c>
      <c r="R1802">
        <v>3865</v>
      </c>
      <c r="S1802">
        <f t="shared" si="80"/>
        <v>906535.75</v>
      </c>
      <c r="T1802" t="s">
        <v>34</v>
      </c>
      <c r="U1802" t="s">
        <v>19</v>
      </c>
    </row>
    <row r="1803" spans="1:21" x14ac:dyDescent="0.3">
      <c r="A1803">
        <v>16896</v>
      </c>
      <c r="B1803" s="1" t="s">
        <v>3653</v>
      </c>
      <c r="C1803" t="s">
        <v>65</v>
      </c>
      <c r="D1803" t="s">
        <v>66</v>
      </c>
      <c r="E1803" s="2" t="s">
        <v>24</v>
      </c>
      <c r="F1803" s="1">
        <v>0.60347222222222219</v>
      </c>
      <c r="G1803" s="2">
        <v>41993</v>
      </c>
      <c r="H1803" s="1" t="s">
        <v>25</v>
      </c>
      <c r="I1803">
        <v>7.55</v>
      </c>
      <c r="J1803">
        <v>25</v>
      </c>
      <c r="K1803">
        <f t="shared" si="79"/>
        <v>188.75</v>
      </c>
      <c r="L1803" t="s">
        <v>3654</v>
      </c>
      <c r="M1803" t="s">
        <v>65</v>
      </c>
      <c r="N1803" t="s">
        <v>66</v>
      </c>
      <c r="O1803" s="2" t="s">
        <v>24</v>
      </c>
      <c r="P1803" s="1">
        <v>0.60347222222222219</v>
      </c>
      <c r="Q1803">
        <v>7.55</v>
      </c>
      <c r="R1803">
        <v>25</v>
      </c>
      <c r="S1803">
        <f t="shared" si="80"/>
        <v>188.75</v>
      </c>
      <c r="T1803" t="s">
        <v>34</v>
      </c>
      <c r="U1803" t="s">
        <v>19</v>
      </c>
    </row>
    <row r="1804" spans="1:21" x14ac:dyDescent="0.3">
      <c r="A1804">
        <v>180192</v>
      </c>
      <c r="B1804" s="1" t="s">
        <v>3655</v>
      </c>
      <c r="C1804" t="s">
        <v>30</v>
      </c>
      <c r="D1804" t="s">
        <v>31</v>
      </c>
      <c r="E1804" s="2" t="s">
        <v>24</v>
      </c>
      <c r="F1804" s="1">
        <v>0.60347222222222219</v>
      </c>
      <c r="G1804" s="2">
        <v>41993</v>
      </c>
      <c r="H1804" s="1" t="s">
        <v>25</v>
      </c>
      <c r="I1804">
        <v>437.9</v>
      </c>
      <c r="J1804">
        <v>3091</v>
      </c>
      <c r="K1804">
        <f t="shared" si="79"/>
        <v>1353548.9</v>
      </c>
      <c r="L1804" t="s">
        <v>3656</v>
      </c>
      <c r="M1804" t="s">
        <v>30</v>
      </c>
      <c r="N1804" t="s">
        <v>31</v>
      </c>
      <c r="O1804" s="2" t="s">
        <v>24</v>
      </c>
      <c r="P1804" s="1">
        <v>0.60347222222222219</v>
      </c>
      <c r="Q1804">
        <v>437.9</v>
      </c>
      <c r="R1804">
        <v>3091</v>
      </c>
      <c r="S1804">
        <f t="shared" si="80"/>
        <v>1353548.9</v>
      </c>
      <c r="T1804" t="s">
        <v>34</v>
      </c>
      <c r="U1804" t="s">
        <v>19</v>
      </c>
    </row>
    <row r="1805" spans="1:21" x14ac:dyDescent="0.3">
      <c r="A1805">
        <v>253512</v>
      </c>
      <c r="B1805" s="1" t="s">
        <v>3657</v>
      </c>
      <c r="C1805" t="s">
        <v>36</v>
      </c>
      <c r="D1805" t="s">
        <v>37</v>
      </c>
      <c r="E1805" s="2" t="s">
        <v>24</v>
      </c>
      <c r="F1805" s="1">
        <v>0.60347222222222219</v>
      </c>
      <c r="G1805" s="2">
        <v>41993</v>
      </c>
      <c r="H1805" s="1" t="s">
        <v>25</v>
      </c>
      <c r="I1805">
        <v>1177.5999999999999</v>
      </c>
      <c r="J1805">
        <v>39</v>
      </c>
      <c r="K1805">
        <f t="shared" si="79"/>
        <v>45926.399999999994</v>
      </c>
      <c r="L1805" t="s">
        <v>3658</v>
      </c>
      <c r="M1805" t="s">
        <v>36</v>
      </c>
      <c r="N1805" t="s">
        <v>37</v>
      </c>
      <c r="O1805" s="2" t="s">
        <v>24</v>
      </c>
      <c r="P1805" s="1">
        <v>0.60347222222222219</v>
      </c>
      <c r="Q1805">
        <v>1178</v>
      </c>
      <c r="R1805">
        <v>39</v>
      </c>
      <c r="S1805">
        <f t="shared" si="80"/>
        <v>45942</v>
      </c>
      <c r="T1805" t="s">
        <v>27</v>
      </c>
      <c r="U1805" t="s">
        <v>68</v>
      </c>
    </row>
    <row r="1806" spans="1:21" x14ac:dyDescent="0.3">
      <c r="A1806">
        <v>510958</v>
      </c>
      <c r="B1806" s="1" t="s">
        <v>3659</v>
      </c>
      <c r="C1806" t="s">
        <v>56</v>
      </c>
      <c r="D1806" t="s">
        <v>57</v>
      </c>
      <c r="E1806" s="2" t="s">
        <v>24</v>
      </c>
      <c r="F1806" s="1">
        <v>0.60347222222222219</v>
      </c>
      <c r="G1806" s="2">
        <v>41993</v>
      </c>
      <c r="H1806" s="1" t="s">
        <v>25</v>
      </c>
      <c r="I1806">
        <v>446.2</v>
      </c>
      <c r="J1806">
        <v>1291</v>
      </c>
      <c r="K1806">
        <f t="shared" si="79"/>
        <v>576044.19999999995</v>
      </c>
      <c r="L1806" t="s">
        <v>3660</v>
      </c>
      <c r="M1806" t="s">
        <v>56</v>
      </c>
      <c r="N1806" t="s">
        <v>57</v>
      </c>
      <c r="O1806" s="2" t="s">
        <v>24</v>
      </c>
      <c r="P1806" s="1">
        <v>0.60347222222222219</v>
      </c>
      <c r="Q1806">
        <v>446.2</v>
      </c>
      <c r="R1806">
        <v>1291</v>
      </c>
      <c r="S1806">
        <f t="shared" si="80"/>
        <v>576044.19999999995</v>
      </c>
      <c r="T1806" t="s">
        <v>34</v>
      </c>
      <c r="U1806" t="s">
        <v>19</v>
      </c>
    </row>
    <row r="1807" spans="1:21" x14ac:dyDescent="0.3">
      <c r="A1807">
        <v>6668544</v>
      </c>
      <c r="B1807" s="1" t="s">
        <v>3661</v>
      </c>
      <c r="C1807" t="s">
        <v>60</v>
      </c>
      <c r="D1807" t="s">
        <v>61</v>
      </c>
      <c r="E1807" s="2" t="s">
        <v>24</v>
      </c>
      <c r="F1807" s="1">
        <v>0.60347222222222219</v>
      </c>
      <c r="G1807" s="2">
        <v>41993</v>
      </c>
      <c r="H1807" s="1" t="s">
        <v>25</v>
      </c>
      <c r="I1807">
        <v>234.5</v>
      </c>
      <c r="J1807">
        <v>916</v>
      </c>
      <c r="K1807">
        <f t="shared" si="79"/>
        <v>214802</v>
      </c>
      <c r="L1807" t="s">
        <v>3662</v>
      </c>
      <c r="M1807" t="s">
        <v>60</v>
      </c>
      <c r="N1807" t="s">
        <v>61</v>
      </c>
      <c r="O1807" s="2" t="s">
        <v>24</v>
      </c>
      <c r="P1807" s="1">
        <v>0.60347222222222219</v>
      </c>
      <c r="Q1807">
        <v>234.5</v>
      </c>
      <c r="R1807">
        <v>916</v>
      </c>
      <c r="S1807">
        <f t="shared" si="80"/>
        <v>214802</v>
      </c>
      <c r="T1807" t="s">
        <v>34</v>
      </c>
      <c r="U1807" t="s">
        <v>19</v>
      </c>
    </row>
    <row r="1808" spans="1:21" x14ac:dyDescent="0.3">
      <c r="A1808">
        <v>16897</v>
      </c>
      <c r="B1808" s="1" t="s">
        <v>3663</v>
      </c>
      <c r="C1808" t="s">
        <v>65</v>
      </c>
      <c r="D1808" t="s">
        <v>66</v>
      </c>
      <c r="E1808" s="2" t="s">
        <v>24</v>
      </c>
      <c r="F1808" s="1">
        <v>0.60416666666666663</v>
      </c>
      <c r="G1808" s="2">
        <v>41993</v>
      </c>
      <c r="H1808" s="1" t="s">
        <v>25</v>
      </c>
      <c r="I1808">
        <v>7.55</v>
      </c>
      <c r="J1808">
        <v>550</v>
      </c>
      <c r="K1808">
        <f t="shared" si="79"/>
        <v>4152.5</v>
      </c>
      <c r="L1808" t="s">
        <v>3664</v>
      </c>
      <c r="M1808" t="s">
        <v>65</v>
      </c>
      <c r="N1808" t="s">
        <v>66</v>
      </c>
      <c r="O1808" s="2" t="s">
        <v>24</v>
      </c>
      <c r="P1808" s="1">
        <v>0.60416666666666663</v>
      </c>
      <c r="Q1808">
        <v>7.55</v>
      </c>
      <c r="R1808">
        <v>550</v>
      </c>
      <c r="S1808">
        <f t="shared" si="80"/>
        <v>4152.5</v>
      </c>
      <c r="T1808" t="s">
        <v>34</v>
      </c>
      <c r="U1808" t="s">
        <v>19</v>
      </c>
    </row>
    <row r="1809" spans="1:21" x14ac:dyDescent="0.3">
      <c r="A1809">
        <v>180193</v>
      </c>
      <c r="B1809" s="1" t="s">
        <v>3665</v>
      </c>
      <c r="C1809" t="s">
        <v>30</v>
      </c>
      <c r="D1809" t="s">
        <v>31</v>
      </c>
      <c r="E1809" s="2" t="s">
        <v>24</v>
      </c>
      <c r="F1809" s="1">
        <v>0.60416666666666663</v>
      </c>
      <c r="G1809" s="2">
        <v>41993</v>
      </c>
      <c r="H1809" s="1" t="s">
        <v>25</v>
      </c>
      <c r="I1809">
        <v>437.95</v>
      </c>
      <c r="J1809">
        <v>1519</v>
      </c>
      <c r="K1809">
        <f t="shared" si="79"/>
        <v>665246.04999999993</v>
      </c>
      <c r="L1809" t="s">
        <v>3666</v>
      </c>
      <c r="M1809" t="s">
        <v>39</v>
      </c>
      <c r="N1809" t="s">
        <v>31</v>
      </c>
      <c r="O1809" s="2" t="s">
        <v>24</v>
      </c>
      <c r="P1809" s="1">
        <v>0.60416666666666663</v>
      </c>
      <c r="Q1809">
        <v>437.95</v>
      </c>
      <c r="R1809">
        <v>1519</v>
      </c>
      <c r="S1809">
        <f t="shared" si="80"/>
        <v>665246.04999999993</v>
      </c>
      <c r="T1809" t="s">
        <v>27</v>
      </c>
      <c r="U1809" t="s">
        <v>40</v>
      </c>
    </row>
    <row r="1810" spans="1:21" x14ac:dyDescent="0.3">
      <c r="A1810">
        <v>432952</v>
      </c>
      <c r="B1810" s="1" t="s">
        <v>3667</v>
      </c>
      <c r="C1810" t="s">
        <v>50</v>
      </c>
      <c r="D1810" t="s">
        <v>51</v>
      </c>
      <c r="E1810" s="2" t="s">
        <v>24</v>
      </c>
      <c r="F1810" s="1">
        <v>0.60416666666666663</v>
      </c>
      <c r="G1810" s="2">
        <v>41993</v>
      </c>
      <c r="H1810" s="1" t="s">
        <v>25</v>
      </c>
      <c r="I1810">
        <v>1385.3</v>
      </c>
      <c r="J1810">
        <v>32</v>
      </c>
      <c r="K1810">
        <f t="shared" si="79"/>
        <v>44329.599999999999</v>
      </c>
      <c r="L1810" t="s">
        <v>3668</v>
      </c>
      <c r="M1810" t="s">
        <v>50</v>
      </c>
      <c r="N1810" t="s">
        <v>53</v>
      </c>
      <c r="O1810" s="2" t="s">
        <v>24</v>
      </c>
      <c r="P1810" s="1">
        <v>0.60416666666666663</v>
      </c>
      <c r="Q1810">
        <v>1385.3</v>
      </c>
      <c r="R1810">
        <v>32</v>
      </c>
      <c r="S1810">
        <f t="shared" si="80"/>
        <v>44329.599999999999</v>
      </c>
      <c r="T1810" t="s">
        <v>27</v>
      </c>
      <c r="U1810" t="s">
        <v>54</v>
      </c>
    </row>
    <row r="1811" spans="1:21" x14ac:dyDescent="0.3">
      <c r="A1811">
        <v>510959</v>
      </c>
      <c r="B1811" s="1" t="s">
        <v>3669</v>
      </c>
      <c r="C1811" t="s">
        <v>56</v>
      </c>
      <c r="D1811" t="s">
        <v>57</v>
      </c>
      <c r="E1811" s="2" t="s">
        <v>24</v>
      </c>
      <c r="F1811" s="1">
        <v>0.60416666666666663</v>
      </c>
      <c r="G1811" s="2">
        <v>41993</v>
      </c>
      <c r="H1811" s="1" t="s">
        <v>25</v>
      </c>
      <c r="I1811">
        <v>446.3</v>
      </c>
      <c r="J1811">
        <v>1499</v>
      </c>
      <c r="K1811">
        <f t="shared" si="79"/>
        <v>669003.70000000007</v>
      </c>
      <c r="L1811" t="s">
        <v>3670</v>
      </c>
      <c r="M1811" t="s">
        <v>56</v>
      </c>
      <c r="N1811" t="s">
        <v>57</v>
      </c>
      <c r="O1811" s="2" t="s">
        <v>24</v>
      </c>
      <c r="P1811" s="1">
        <v>0.60416666666666663</v>
      </c>
      <c r="Q1811">
        <v>446.3</v>
      </c>
      <c r="R1811">
        <v>1499</v>
      </c>
      <c r="S1811">
        <f t="shared" si="80"/>
        <v>669003.70000000007</v>
      </c>
      <c r="T1811" t="s">
        <v>34</v>
      </c>
      <c r="U1811" t="s">
        <v>19</v>
      </c>
    </row>
    <row r="1812" spans="1:21" x14ac:dyDescent="0.3">
      <c r="A1812">
        <v>6668545</v>
      </c>
      <c r="B1812" s="1" t="s">
        <v>3671</v>
      </c>
      <c r="C1812" t="s">
        <v>60</v>
      </c>
      <c r="D1812" t="s">
        <v>61</v>
      </c>
      <c r="E1812" s="2" t="s">
        <v>24</v>
      </c>
      <c r="F1812" s="1">
        <v>0.60416666666666663</v>
      </c>
      <c r="G1812" s="2">
        <v>41993</v>
      </c>
      <c r="H1812" s="1" t="s">
        <v>25</v>
      </c>
      <c r="I1812">
        <v>234.6</v>
      </c>
      <c r="J1812">
        <v>1101</v>
      </c>
      <c r="K1812">
        <f t="shared" si="79"/>
        <v>258294.6</v>
      </c>
      <c r="L1812" t="s">
        <v>3672</v>
      </c>
      <c r="M1812" t="s">
        <v>60</v>
      </c>
      <c r="N1812" t="s">
        <v>61</v>
      </c>
      <c r="O1812" s="2" t="s">
        <v>24</v>
      </c>
      <c r="P1812" s="1">
        <v>0.60416666666666663</v>
      </c>
      <c r="Q1812">
        <v>234.6</v>
      </c>
      <c r="R1812">
        <v>1099</v>
      </c>
      <c r="S1812">
        <f t="shared" si="80"/>
        <v>257825.4</v>
      </c>
      <c r="T1812" t="s">
        <v>27</v>
      </c>
      <c r="U1812" t="s">
        <v>28</v>
      </c>
    </row>
    <row r="1813" spans="1:21" x14ac:dyDescent="0.3">
      <c r="A1813">
        <v>16898</v>
      </c>
      <c r="B1813" s="1" t="s">
        <v>3673</v>
      </c>
      <c r="C1813" t="s">
        <v>65</v>
      </c>
      <c r="D1813" t="s">
        <v>66</v>
      </c>
      <c r="E1813" s="2" t="s">
        <v>24</v>
      </c>
      <c r="F1813" s="1">
        <v>0.60486111111111118</v>
      </c>
      <c r="G1813" s="2">
        <v>41993</v>
      </c>
      <c r="H1813" s="1" t="s">
        <v>25</v>
      </c>
      <c r="I1813">
        <v>7.5</v>
      </c>
      <c r="J1813">
        <v>230</v>
      </c>
      <c r="K1813">
        <f t="shared" si="79"/>
        <v>1725</v>
      </c>
      <c r="L1813" t="s">
        <v>3674</v>
      </c>
      <c r="M1813" t="s">
        <v>65</v>
      </c>
      <c r="N1813" t="s">
        <v>66</v>
      </c>
      <c r="O1813" s="2" t="s">
        <v>24</v>
      </c>
      <c r="P1813" s="1">
        <v>0.60486111111111118</v>
      </c>
      <c r="Q1813">
        <v>7.5</v>
      </c>
      <c r="R1813">
        <v>230</v>
      </c>
      <c r="S1813">
        <f t="shared" si="80"/>
        <v>1725</v>
      </c>
      <c r="T1813" t="s">
        <v>34</v>
      </c>
      <c r="U1813" t="s">
        <v>19</v>
      </c>
    </row>
    <row r="1814" spans="1:21" x14ac:dyDescent="0.3">
      <c r="A1814">
        <v>180194</v>
      </c>
      <c r="B1814" s="1" t="s">
        <v>3675</v>
      </c>
      <c r="C1814" t="s">
        <v>30</v>
      </c>
      <c r="D1814" t="s">
        <v>31</v>
      </c>
      <c r="E1814" s="2" t="s">
        <v>24</v>
      </c>
      <c r="F1814" s="1">
        <v>0.60486111111111118</v>
      </c>
      <c r="G1814" s="2">
        <v>41993</v>
      </c>
      <c r="H1814" s="1" t="s">
        <v>32</v>
      </c>
      <c r="I1814">
        <v>437.85</v>
      </c>
      <c r="J1814">
        <v>1720</v>
      </c>
      <c r="K1814">
        <f t="shared" si="79"/>
        <v>753102</v>
      </c>
      <c r="L1814" t="s">
        <v>3676</v>
      </c>
      <c r="M1814" t="s">
        <v>30</v>
      </c>
      <c r="N1814" t="s">
        <v>31</v>
      </c>
      <c r="O1814" s="2" t="s">
        <v>24</v>
      </c>
      <c r="P1814" s="1">
        <v>0.60486111111111118</v>
      </c>
      <c r="Q1814">
        <v>437.85</v>
      </c>
      <c r="R1814">
        <v>1729</v>
      </c>
      <c r="S1814">
        <f t="shared" si="80"/>
        <v>757042.65</v>
      </c>
      <c r="T1814" t="s">
        <v>27</v>
      </c>
      <c r="U1814" t="s">
        <v>28</v>
      </c>
    </row>
    <row r="1815" spans="1:21" x14ac:dyDescent="0.3">
      <c r="A1815">
        <v>356048</v>
      </c>
      <c r="B1815" s="1" t="s">
        <v>3677</v>
      </c>
      <c r="C1815" t="s">
        <v>46</v>
      </c>
      <c r="D1815" t="s">
        <v>47</v>
      </c>
      <c r="E1815" s="2" t="s">
        <v>24</v>
      </c>
      <c r="F1815" s="1">
        <v>0.60486111111111118</v>
      </c>
      <c r="G1815" s="2">
        <v>41993</v>
      </c>
      <c r="H1815" s="1" t="s">
        <v>32</v>
      </c>
      <c r="I1815">
        <v>1704.75</v>
      </c>
      <c r="J1815">
        <v>342</v>
      </c>
      <c r="K1815">
        <f t="shared" si="79"/>
        <v>583024.5</v>
      </c>
      <c r="L1815" t="s">
        <v>3678</v>
      </c>
      <c r="M1815" t="s">
        <v>46</v>
      </c>
      <c r="N1815" t="s">
        <v>47</v>
      </c>
      <c r="O1815" s="2" t="s">
        <v>24</v>
      </c>
      <c r="P1815" s="1">
        <v>0.60486111111111118</v>
      </c>
      <c r="Q1815">
        <v>1704.75</v>
      </c>
      <c r="R1815">
        <v>342</v>
      </c>
      <c r="S1815">
        <f t="shared" si="80"/>
        <v>583024.5</v>
      </c>
      <c r="T1815" t="s">
        <v>34</v>
      </c>
      <c r="U1815" t="s">
        <v>19</v>
      </c>
    </row>
    <row r="1816" spans="1:21" x14ac:dyDescent="0.3">
      <c r="A1816">
        <v>16899</v>
      </c>
      <c r="B1816" s="1" t="s">
        <v>3679</v>
      </c>
      <c r="C1816" t="s">
        <v>65</v>
      </c>
      <c r="D1816" t="s">
        <v>66</v>
      </c>
      <c r="E1816" s="2" t="s">
        <v>24</v>
      </c>
      <c r="F1816" s="1">
        <v>0.60555555555555551</v>
      </c>
      <c r="G1816" s="2">
        <v>41993</v>
      </c>
      <c r="H1816" s="1" t="s">
        <v>32</v>
      </c>
      <c r="I1816">
        <v>7.5</v>
      </c>
      <c r="J1816">
        <v>10001</v>
      </c>
      <c r="K1816">
        <f t="shared" si="79"/>
        <v>75007.5</v>
      </c>
      <c r="L1816" t="s">
        <v>3680</v>
      </c>
      <c r="M1816" t="s">
        <v>65</v>
      </c>
      <c r="N1816" t="s">
        <v>66</v>
      </c>
      <c r="O1816" s="2" t="s">
        <v>24</v>
      </c>
      <c r="P1816" s="1">
        <v>0.60555555555555551</v>
      </c>
      <c r="Q1816">
        <v>7.5</v>
      </c>
      <c r="R1816">
        <v>10001</v>
      </c>
      <c r="S1816">
        <f t="shared" si="80"/>
        <v>75007.5</v>
      </c>
      <c r="T1816" t="s">
        <v>34</v>
      </c>
      <c r="U1816" t="s">
        <v>19</v>
      </c>
    </row>
    <row r="1817" spans="1:21" x14ac:dyDescent="0.3">
      <c r="A1817">
        <v>114720</v>
      </c>
      <c r="B1817" s="1" t="s">
        <v>3681</v>
      </c>
      <c r="C1817" t="s">
        <v>22</v>
      </c>
      <c r="D1817" t="s">
        <v>23</v>
      </c>
      <c r="E1817" s="2" t="s">
        <v>24</v>
      </c>
      <c r="F1817" s="1">
        <v>0.60555555555555551</v>
      </c>
      <c r="G1817" s="2">
        <v>41993</v>
      </c>
      <c r="H1817" s="1" t="s">
        <v>32</v>
      </c>
      <c r="I1817">
        <v>572.5</v>
      </c>
      <c r="J1817">
        <v>94</v>
      </c>
      <c r="K1817">
        <f t="shared" si="79"/>
        <v>53815</v>
      </c>
      <c r="L1817" t="s">
        <v>3682</v>
      </c>
      <c r="M1817" t="s">
        <v>22</v>
      </c>
      <c r="N1817" t="s">
        <v>23</v>
      </c>
      <c r="O1817" s="2" t="s">
        <v>24</v>
      </c>
      <c r="P1817" s="1">
        <v>0.60555555555555551</v>
      </c>
      <c r="Q1817">
        <v>572.5</v>
      </c>
      <c r="R1817">
        <v>94</v>
      </c>
      <c r="S1817">
        <f t="shared" si="80"/>
        <v>53815</v>
      </c>
      <c r="T1817" t="s">
        <v>34</v>
      </c>
      <c r="U1817" t="s">
        <v>19</v>
      </c>
    </row>
    <row r="1818" spans="1:21" x14ac:dyDescent="0.3">
      <c r="A1818">
        <v>180195</v>
      </c>
      <c r="B1818" s="1" t="s">
        <v>3683</v>
      </c>
      <c r="C1818" t="s">
        <v>30</v>
      </c>
      <c r="D1818" t="s">
        <v>31</v>
      </c>
      <c r="E1818" s="2" t="s">
        <v>24</v>
      </c>
      <c r="F1818" s="1">
        <v>0.60555555555555551</v>
      </c>
      <c r="G1818" s="2">
        <v>41993</v>
      </c>
      <c r="H1818" s="1" t="s">
        <v>32</v>
      </c>
      <c r="I1818">
        <v>437.95</v>
      </c>
      <c r="J1818">
        <v>968</v>
      </c>
      <c r="K1818">
        <f t="shared" si="79"/>
        <v>423935.6</v>
      </c>
      <c r="L1818" t="s">
        <v>3684</v>
      </c>
      <c r="M1818" t="s">
        <v>30</v>
      </c>
      <c r="N1818" t="s">
        <v>31</v>
      </c>
      <c r="O1818" s="2" t="s">
        <v>24</v>
      </c>
      <c r="P1818" s="1">
        <v>0.60555555555555551</v>
      </c>
      <c r="Q1818">
        <v>437.95</v>
      </c>
      <c r="R1818">
        <v>968</v>
      </c>
      <c r="S1818">
        <f t="shared" si="80"/>
        <v>423935.6</v>
      </c>
      <c r="T1818" t="s">
        <v>34</v>
      </c>
      <c r="U1818" t="s">
        <v>19</v>
      </c>
    </row>
    <row r="1819" spans="1:21" x14ac:dyDescent="0.3">
      <c r="A1819">
        <v>253515</v>
      </c>
      <c r="B1819" s="1" t="s">
        <v>3685</v>
      </c>
      <c r="C1819" t="s">
        <v>36</v>
      </c>
      <c r="D1819" t="s">
        <v>37</v>
      </c>
      <c r="E1819" s="2" t="s">
        <v>24</v>
      </c>
      <c r="F1819" s="1">
        <v>0.60555555555555551</v>
      </c>
      <c r="G1819" s="2">
        <v>41993</v>
      </c>
      <c r="H1819" s="1" t="s">
        <v>32</v>
      </c>
      <c r="I1819">
        <v>1179</v>
      </c>
      <c r="J1819">
        <v>106</v>
      </c>
      <c r="K1819">
        <f t="shared" si="79"/>
        <v>124974</v>
      </c>
      <c r="L1819" t="s">
        <v>3686</v>
      </c>
      <c r="M1819" t="s">
        <v>39</v>
      </c>
      <c r="N1819" t="s">
        <v>37</v>
      </c>
      <c r="O1819" s="2" t="s">
        <v>24</v>
      </c>
      <c r="P1819" s="1">
        <v>0.60555555555555551</v>
      </c>
      <c r="Q1819">
        <v>1179</v>
      </c>
      <c r="R1819">
        <v>106</v>
      </c>
      <c r="S1819">
        <f t="shared" si="80"/>
        <v>124974</v>
      </c>
      <c r="T1819" t="s">
        <v>27</v>
      </c>
      <c r="U1819" t="s">
        <v>40</v>
      </c>
    </row>
    <row r="1820" spans="1:21" x14ac:dyDescent="0.3">
      <c r="A1820">
        <v>356049</v>
      </c>
      <c r="B1820" s="1" t="s">
        <v>3687</v>
      </c>
      <c r="C1820" t="s">
        <v>46</v>
      </c>
      <c r="D1820" t="s">
        <v>47</v>
      </c>
      <c r="E1820" s="2" t="s">
        <v>24</v>
      </c>
      <c r="F1820" s="1">
        <v>0.60555555555555551</v>
      </c>
      <c r="G1820" s="2">
        <v>41993</v>
      </c>
      <c r="H1820" s="1" t="s">
        <v>25</v>
      </c>
      <c r="I1820">
        <v>1704.7</v>
      </c>
      <c r="J1820">
        <v>37</v>
      </c>
      <c r="K1820">
        <f t="shared" si="79"/>
        <v>63073.9</v>
      </c>
      <c r="L1820" t="s">
        <v>3688</v>
      </c>
      <c r="M1820" t="s">
        <v>46</v>
      </c>
      <c r="N1820" t="s">
        <v>47</v>
      </c>
      <c r="O1820" s="2" t="s">
        <v>24</v>
      </c>
      <c r="P1820" s="1">
        <v>0.60555555555555551</v>
      </c>
      <c r="Q1820">
        <v>1704.7</v>
      </c>
      <c r="R1820">
        <v>37</v>
      </c>
      <c r="S1820">
        <f t="shared" si="80"/>
        <v>63073.9</v>
      </c>
      <c r="T1820" t="s">
        <v>34</v>
      </c>
      <c r="U1820" t="s">
        <v>19</v>
      </c>
    </row>
    <row r="1821" spans="1:21" x14ac:dyDescent="0.3">
      <c r="A1821">
        <v>432954</v>
      </c>
      <c r="B1821" s="1" t="s">
        <v>3689</v>
      </c>
      <c r="C1821" t="s">
        <v>50</v>
      </c>
      <c r="D1821" t="s">
        <v>51</v>
      </c>
      <c r="E1821" s="2" t="s">
        <v>24</v>
      </c>
      <c r="F1821" s="1">
        <v>0.60555555555555551</v>
      </c>
      <c r="G1821" s="2">
        <v>41993</v>
      </c>
      <c r="H1821" s="1" t="s">
        <v>32</v>
      </c>
      <c r="I1821">
        <v>1386.55</v>
      </c>
      <c r="J1821">
        <v>37</v>
      </c>
      <c r="K1821">
        <f t="shared" si="79"/>
        <v>51302.35</v>
      </c>
      <c r="L1821" t="s">
        <v>3690</v>
      </c>
      <c r="M1821" t="s">
        <v>50</v>
      </c>
      <c r="N1821" t="s">
        <v>51</v>
      </c>
      <c r="O1821" s="2" t="s">
        <v>24</v>
      </c>
      <c r="P1821" s="1">
        <v>0.60555555555555551</v>
      </c>
      <c r="Q1821">
        <v>1386.55</v>
      </c>
      <c r="R1821">
        <v>37</v>
      </c>
      <c r="S1821">
        <f t="shared" si="80"/>
        <v>51302.35</v>
      </c>
      <c r="T1821" t="s">
        <v>34</v>
      </c>
      <c r="U1821" t="s">
        <v>19</v>
      </c>
    </row>
    <row r="1822" spans="1:21" x14ac:dyDescent="0.3">
      <c r="A1822">
        <v>510961</v>
      </c>
      <c r="B1822" s="1" t="s">
        <v>3691</v>
      </c>
      <c r="C1822" t="s">
        <v>56</v>
      </c>
      <c r="D1822" t="s">
        <v>57</v>
      </c>
      <c r="E1822" s="2" t="s">
        <v>24</v>
      </c>
      <c r="F1822" s="1">
        <v>0.60555555555555551</v>
      </c>
      <c r="G1822" s="2">
        <v>41993</v>
      </c>
      <c r="H1822" s="1" t="s">
        <v>25</v>
      </c>
      <c r="I1822">
        <v>446.4</v>
      </c>
      <c r="J1822">
        <v>2872</v>
      </c>
      <c r="K1822">
        <f t="shared" si="79"/>
        <v>1282060.8</v>
      </c>
      <c r="L1822" t="s">
        <v>3692</v>
      </c>
      <c r="M1822" t="s">
        <v>56</v>
      </c>
      <c r="N1822" t="s">
        <v>57</v>
      </c>
      <c r="O1822" s="2" t="s">
        <v>24</v>
      </c>
      <c r="P1822" s="1">
        <v>0.60555555555555551</v>
      </c>
      <c r="Q1822">
        <v>446.4</v>
      </c>
      <c r="R1822">
        <v>2872</v>
      </c>
      <c r="S1822">
        <f t="shared" si="80"/>
        <v>1282060.8</v>
      </c>
      <c r="T1822" t="s">
        <v>34</v>
      </c>
      <c r="U1822" t="s">
        <v>19</v>
      </c>
    </row>
    <row r="1823" spans="1:21" x14ac:dyDescent="0.3">
      <c r="A1823">
        <v>6668547</v>
      </c>
      <c r="B1823" s="1" t="s">
        <v>3693</v>
      </c>
      <c r="C1823" t="s">
        <v>60</v>
      </c>
      <c r="D1823" t="s">
        <v>61</v>
      </c>
      <c r="E1823" s="2" t="s">
        <v>24</v>
      </c>
      <c r="F1823" s="1">
        <v>0.60555555555555551</v>
      </c>
      <c r="G1823" s="2">
        <v>41993</v>
      </c>
      <c r="H1823" s="1" t="s">
        <v>25</v>
      </c>
      <c r="I1823">
        <v>234.75</v>
      </c>
      <c r="J1823">
        <v>2096</v>
      </c>
      <c r="K1823">
        <f t="shared" si="79"/>
        <v>492036</v>
      </c>
      <c r="L1823" t="s">
        <v>3694</v>
      </c>
      <c r="M1823" t="s">
        <v>60</v>
      </c>
      <c r="N1823" t="s">
        <v>61</v>
      </c>
      <c r="O1823" s="2" t="s">
        <v>24</v>
      </c>
      <c r="P1823" s="1">
        <v>0.60555555555555551</v>
      </c>
      <c r="Q1823">
        <v>234.75</v>
      </c>
      <c r="R1823">
        <v>2096</v>
      </c>
      <c r="S1823">
        <f t="shared" si="80"/>
        <v>492036</v>
      </c>
      <c r="T1823" t="s">
        <v>34</v>
      </c>
      <c r="U1823" t="s">
        <v>19</v>
      </c>
    </row>
    <row r="1824" spans="1:21" x14ac:dyDescent="0.3">
      <c r="A1824">
        <v>16900</v>
      </c>
      <c r="B1824" s="1" t="s">
        <v>3695</v>
      </c>
      <c r="C1824" t="s">
        <v>65</v>
      </c>
      <c r="D1824" t="s">
        <v>66</v>
      </c>
      <c r="E1824" s="2" t="s">
        <v>24</v>
      </c>
      <c r="F1824" s="1">
        <v>0.60625000000000007</v>
      </c>
      <c r="G1824" s="2">
        <v>41993</v>
      </c>
      <c r="H1824" s="1" t="s">
        <v>25</v>
      </c>
      <c r="I1824">
        <v>7.5</v>
      </c>
      <c r="J1824">
        <v>620</v>
      </c>
      <c r="K1824">
        <f t="shared" si="79"/>
        <v>4650</v>
      </c>
      <c r="L1824" t="s">
        <v>3696</v>
      </c>
      <c r="M1824" t="s">
        <v>65</v>
      </c>
      <c r="N1824" t="s">
        <v>66</v>
      </c>
      <c r="O1824" s="2" t="s">
        <v>24</v>
      </c>
      <c r="P1824" s="1">
        <v>0.60625000000000007</v>
      </c>
      <c r="Q1824">
        <v>7.5</v>
      </c>
      <c r="R1824">
        <v>620</v>
      </c>
      <c r="S1824">
        <f t="shared" si="80"/>
        <v>4650</v>
      </c>
      <c r="T1824" t="s">
        <v>34</v>
      </c>
      <c r="U1824" t="s">
        <v>19</v>
      </c>
    </row>
    <row r="1825" spans="1:21" x14ac:dyDescent="0.3">
      <c r="A1825">
        <v>114721</v>
      </c>
      <c r="B1825" s="1" t="s">
        <v>3697</v>
      </c>
      <c r="C1825" t="s">
        <v>22</v>
      </c>
      <c r="D1825" t="s">
        <v>23</v>
      </c>
      <c r="E1825" s="2" t="s">
        <v>24</v>
      </c>
      <c r="F1825" s="1">
        <v>0.60625000000000007</v>
      </c>
      <c r="G1825" s="2">
        <v>41993</v>
      </c>
      <c r="H1825" s="1" t="s">
        <v>25</v>
      </c>
      <c r="I1825">
        <v>571.9</v>
      </c>
      <c r="J1825">
        <v>458</v>
      </c>
      <c r="K1825">
        <f t="shared" si="79"/>
        <v>261930.19999999998</v>
      </c>
      <c r="L1825" t="s">
        <v>3698</v>
      </c>
      <c r="M1825" t="s">
        <v>22</v>
      </c>
      <c r="N1825" t="s">
        <v>23</v>
      </c>
      <c r="O1825" s="2" t="s">
        <v>24</v>
      </c>
      <c r="P1825" s="1">
        <v>0.60625000000000007</v>
      </c>
      <c r="Q1825">
        <v>571.9</v>
      </c>
      <c r="R1825">
        <v>458</v>
      </c>
      <c r="S1825">
        <f t="shared" si="80"/>
        <v>261930.19999999998</v>
      </c>
      <c r="T1825" t="s">
        <v>34</v>
      </c>
      <c r="U1825" t="s">
        <v>19</v>
      </c>
    </row>
    <row r="1826" spans="1:21" x14ac:dyDescent="0.3">
      <c r="A1826">
        <v>180196</v>
      </c>
      <c r="B1826" s="1" t="s">
        <v>3699</v>
      </c>
      <c r="C1826" t="s">
        <v>30</v>
      </c>
      <c r="D1826" t="s">
        <v>31</v>
      </c>
      <c r="E1826" s="2" t="s">
        <v>24</v>
      </c>
      <c r="F1826" s="1">
        <v>0.60625000000000007</v>
      </c>
      <c r="G1826" s="2">
        <v>41993</v>
      </c>
      <c r="H1826" s="1" t="s">
        <v>25</v>
      </c>
      <c r="I1826">
        <v>437.95</v>
      </c>
      <c r="J1826">
        <v>1250</v>
      </c>
      <c r="K1826">
        <f t="shared" si="79"/>
        <v>547437.5</v>
      </c>
      <c r="L1826" t="s">
        <v>3700</v>
      </c>
      <c r="M1826" t="s">
        <v>30</v>
      </c>
      <c r="N1826" t="s">
        <v>31</v>
      </c>
      <c r="O1826" s="2" t="s">
        <v>24</v>
      </c>
      <c r="P1826" s="1">
        <v>0.60625000000000007</v>
      </c>
      <c r="Q1826">
        <v>437.95</v>
      </c>
      <c r="R1826">
        <v>1250</v>
      </c>
      <c r="S1826">
        <f t="shared" si="80"/>
        <v>547437.5</v>
      </c>
      <c r="T1826" t="s">
        <v>34</v>
      </c>
      <c r="U1826" t="s">
        <v>19</v>
      </c>
    </row>
    <row r="1827" spans="1:21" x14ac:dyDescent="0.3">
      <c r="A1827">
        <v>356050</v>
      </c>
      <c r="B1827" s="1" t="s">
        <v>3701</v>
      </c>
      <c r="C1827" t="s">
        <v>46</v>
      </c>
      <c r="D1827" t="s">
        <v>47</v>
      </c>
      <c r="E1827" s="2" t="s">
        <v>24</v>
      </c>
      <c r="F1827" s="1">
        <v>0.60625000000000007</v>
      </c>
      <c r="G1827" s="2">
        <v>41993</v>
      </c>
      <c r="H1827" s="1" t="s">
        <v>25</v>
      </c>
      <c r="I1827">
        <v>1704.7</v>
      </c>
      <c r="J1827">
        <v>188</v>
      </c>
      <c r="K1827">
        <f t="shared" si="79"/>
        <v>320483.60000000003</v>
      </c>
      <c r="L1827" t="s">
        <v>3702</v>
      </c>
      <c r="M1827" t="s">
        <v>46</v>
      </c>
      <c r="N1827" t="s">
        <v>47</v>
      </c>
      <c r="O1827" s="2" t="s">
        <v>24</v>
      </c>
      <c r="P1827" s="1">
        <v>0.60625000000000007</v>
      </c>
      <c r="Q1827">
        <v>1704.7</v>
      </c>
      <c r="R1827">
        <v>188</v>
      </c>
      <c r="S1827">
        <f t="shared" si="80"/>
        <v>320483.60000000003</v>
      </c>
      <c r="T1827" t="s">
        <v>34</v>
      </c>
      <c r="U1827" t="s">
        <v>19</v>
      </c>
    </row>
    <row r="1828" spans="1:21" x14ac:dyDescent="0.3">
      <c r="A1828">
        <v>6668548</v>
      </c>
      <c r="B1828" s="1" t="s">
        <v>3703</v>
      </c>
      <c r="C1828" t="s">
        <v>60</v>
      </c>
      <c r="D1828" t="s">
        <v>61</v>
      </c>
      <c r="E1828" s="2" t="s">
        <v>24</v>
      </c>
      <c r="F1828" s="1">
        <v>0.60625000000000007</v>
      </c>
      <c r="G1828" s="2">
        <v>41993</v>
      </c>
      <c r="H1828" s="1" t="s">
        <v>25</v>
      </c>
      <c r="I1828">
        <v>234.75</v>
      </c>
      <c r="J1828">
        <v>978</v>
      </c>
      <c r="K1828">
        <f t="shared" si="79"/>
        <v>229585.5</v>
      </c>
      <c r="L1828" t="s">
        <v>3704</v>
      </c>
      <c r="M1828" t="s">
        <v>60</v>
      </c>
      <c r="N1828" t="s">
        <v>61</v>
      </c>
      <c r="O1828" s="2" t="s">
        <v>24</v>
      </c>
      <c r="P1828" s="1">
        <v>0.60625000000000007</v>
      </c>
      <c r="Q1828">
        <v>234.75</v>
      </c>
      <c r="R1828">
        <v>978</v>
      </c>
      <c r="S1828">
        <f t="shared" si="80"/>
        <v>229585.5</v>
      </c>
      <c r="T1828" t="s">
        <v>34</v>
      </c>
      <c r="U1828" t="s">
        <v>19</v>
      </c>
    </row>
    <row r="1829" spans="1:21" x14ac:dyDescent="0.3">
      <c r="A1829">
        <v>114722</v>
      </c>
      <c r="B1829" s="1" t="s">
        <v>3705</v>
      </c>
      <c r="C1829" t="s">
        <v>22</v>
      </c>
      <c r="D1829" t="s">
        <v>23</v>
      </c>
      <c r="E1829" s="2" t="s">
        <v>24</v>
      </c>
      <c r="F1829" s="1">
        <v>0.6069444444444444</v>
      </c>
      <c r="G1829" s="2">
        <v>41993</v>
      </c>
      <c r="H1829" s="1" t="s">
        <v>25</v>
      </c>
      <c r="I1829">
        <v>567.79999999999995</v>
      </c>
      <c r="J1829">
        <v>311</v>
      </c>
      <c r="K1829">
        <f t="shared" si="79"/>
        <v>176585.8</v>
      </c>
      <c r="L1829" t="s">
        <v>3706</v>
      </c>
      <c r="M1829" t="s">
        <v>22</v>
      </c>
      <c r="N1829" t="s">
        <v>23</v>
      </c>
      <c r="O1829" s="2" t="s">
        <v>24</v>
      </c>
      <c r="P1829" s="1">
        <v>0.6069444444444444</v>
      </c>
      <c r="Q1829">
        <v>567.79999999999995</v>
      </c>
      <c r="R1829">
        <v>311</v>
      </c>
      <c r="S1829">
        <f t="shared" si="80"/>
        <v>176585.8</v>
      </c>
      <c r="T1829" t="s">
        <v>34</v>
      </c>
      <c r="U1829" t="s">
        <v>19</v>
      </c>
    </row>
    <row r="1830" spans="1:21" x14ac:dyDescent="0.3">
      <c r="A1830">
        <v>180197</v>
      </c>
      <c r="B1830" s="1" t="s">
        <v>3707</v>
      </c>
      <c r="C1830" t="s">
        <v>30</v>
      </c>
      <c r="D1830" t="s">
        <v>31</v>
      </c>
      <c r="E1830" s="2" t="s">
        <v>24</v>
      </c>
      <c r="F1830" s="1">
        <v>0.6069444444444444</v>
      </c>
      <c r="G1830" s="2">
        <v>41993</v>
      </c>
      <c r="H1830" s="1" t="s">
        <v>32</v>
      </c>
      <c r="I1830">
        <v>438</v>
      </c>
      <c r="J1830">
        <v>768</v>
      </c>
      <c r="K1830">
        <f t="shared" si="79"/>
        <v>336384</v>
      </c>
      <c r="L1830" t="s">
        <v>3708</v>
      </c>
      <c r="M1830" t="s">
        <v>30</v>
      </c>
      <c r="N1830" t="s">
        <v>31</v>
      </c>
      <c r="O1830" s="2" t="s">
        <v>24</v>
      </c>
      <c r="P1830" s="1">
        <v>0.6069444444444444</v>
      </c>
      <c r="Q1830">
        <v>438</v>
      </c>
      <c r="R1830">
        <v>768</v>
      </c>
      <c r="S1830">
        <f t="shared" si="80"/>
        <v>336384</v>
      </c>
      <c r="T1830" t="s">
        <v>34</v>
      </c>
      <c r="U1830" t="s">
        <v>19</v>
      </c>
    </row>
    <row r="1831" spans="1:21" x14ac:dyDescent="0.3">
      <c r="A1831">
        <v>356051</v>
      </c>
      <c r="B1831" s="1" t="s">
        <v>3709</v>
      </c>
      <c r="C1831" t="s">
        <v>46</v>
      </c>
      <c r="D1831" t="s">
        <v>47</v>
      </c>
      <c r="E1831" s="2" t="s">
        <v>24</v>
      </c>
      <c r="F1831" s="1">
        <v>0.6069444444444444</v>
      </c>
      <c r="G1831" s="2">
        <v>41993</v>
      </c>
      <c r="H1831" s="1" t="s">
        <v>32</v>
      </c>
      <c r="I1831">
        <v>1704.5</v>
      </c>
      <c r="J1831">
        <v>60</v>
      </c>
      <c r="K1831">
        <f t="shared" si="79"/>
        <v>102270</v>
      </c>
      <c r="L1831" t="s">
        <v>3710</v>
      </c>
      <c r="M1831" t="s">
        <v>46</v>
      </c>
      <c r="N1831" t="s">
        <v>47</v>
      </c>
      <c r="O1831" s="2" t="s">
        <v>24</v>
      </c>
      <c r="P1831" s="1">
        <v>0.6069444444444444</v>
      </c>
      <c r="Q1831">
        <v>1704.5</v>
      </c>
      <c r="R1831">
        <v>60</v>
      </c>
      <c r="S1831">
        <f t="shared" si="80"/>
        <v>102270</v>
      </c>
      <c r="T1831" t="s">
        <v>34</v>
      </c>
      <c r="U1831" t="s">
        <v>19</v>
      </c>
    </row>
    <row r="1832" spans="1:21" x14ac:dyDescent="0.3">
      <c r="A1832">
        <v>6668549</v>
      </c>
      <c r="B1832" s="1" t="s">
        <v>3711</v>
      </c>
      <c r="C1832" t="s">
        <v>60</v>
      </c>
      <c r="D1832" t="s">
        <v>61</v>
      </c>
      <c r="E1832" s="2" t="s">
        <v>24</v>
      </c>
      <c r="F1832" s="1">
        <v>0.6069444444444444</v>
      </c>
      <c r="G1832" s="2">
        <v>41993</v>
      </c>
      <c r="H1832" s="1" t="s">
        <v>32</v>
      </c>
      <c r="I1832">
        <v>234.75</v>
      </c>
      <c r="J1832">
        <v>1206</v>
      </c>
      <c r="K1832">
        <f t="shared" si="79"/>
        <v>283108.5</v>
      </c>
      <c r="L1832" t="s">
        <v>3712</v>
      </c>
      <c r="M1832" t="s">
        <v>60</v>
      </c>
      <c r="N1832" t="s">
        <v>61</v>
      </c>
      <c r="O1832" s="2" t="s">
        <v>24</v>
      </c>
      <c r="P1832" s="1">
        <v>0.6069444444444444</v>
      </c>
      <c r="Q1832">
        <v>234.75</v>
      </c>
      <c r="R1832">
        <v>1206</v>
      </c>
      <c r="S1832">
        <f t="shared" si="80"/>
        <v>283108.5</v>
      </c>
      <c r="T1832" t="s">
        <v>34</v>
      </c>
      <c r="U1832" t="s">
        <v>19</v>
      </c>
    </row>
    <row r="1833" spans="1:21" x14ac:dyDescent="0.3">
      <c r="A1833">
        <v>180198</v>
      </c>
      <c r="B1833" s="1" t="s">
        <v>3713</v>
      </c>
      <c r="C1833" t="s">
        <v>30</v>
      </c>
      <c r="D1833" t="s">
        <v>31</v>
      </c>
      <c r="E1833" s="2" t="s">
        <v>24</v>
      </c>
      <c r="F1833" s="1">
        <v>0.60763888888888895</v>
      </c>
      <c r="G1833" s="2">
        <v>41993</v>
      </c>
      <c r="H1833" s="1" t="s">
        <v>25</v>
      </c>
      <c r="I1833">
        <v>437.95</v>
      </c>
      <c r="J1833">
        <v>1037</v>
      </c>
      <c r="K1833">
        <f t="shared" si="79"/>
        <v>454154.14999999997</v>
      </c>
      <c r="L1833" t="s">
        <v>3714</v>
      </c>
      <c r="M1833" t="s">
        <v>30</v>
      </c>
      <c r="N1833" t="s">
        <v>31</v>
      </c>
      <c r="O1833" s="2" t="s">
        <v>24</v>
      </c>
      <c r="P1833" s="1">
        <v>0.60763888888888895</v>
      </c>
      <c r="Q1833">
        <v>437.95</v>
      </c>
      <c r="R1833">
        <v>1037</v>
      </c>
      <c r="S1833">
        <f t="shared" si="80"/>
        <v>454154.14999999997</v>
      </c>
      <c r="T1833" t="s">
        <v>34</v>
      </c>
      <c r="U1833" t="s">
        <v>19</v>
      </c>
    </row>
    <row r="1834" spans="1:21" x14ac:dyDescent="0.3">
      <c r="A1834">
        <v>432957</v>
      </c>
      <c r="B1834" s="1" t="s">
        <v>3715</v>
      </c>
      <c r="C1834" t="s">
        <v>50</v>
      </c>
      <c r="D1834" t="s">
        <v>51</v>
      </c>
      <c r="E1834" s="2" t="s">
        <v>24</v>
      </c>
      <c r="F1834" s="1">
        <v>0.60763888888888895</v>
      </c>
      <c r="G1834" s="2">
        <v>41993</v>
      </c>
      <c r="H1834" s="1" t="s">
        <v>25</v>
      </c>
      <c r="I1834">
        <v>1386.95</v>
      </c>
      <c r="J1834">
        <v>592</v>
      </c>
      <c r="K1834">
        <f t="shared" si="79"/>
        <v>821074.4</v>
      </c>
      <c r="L1834" t="s">
        <v>3716</v>
      </c>
      <c r="M1834" t="s">
        <v>50</v>
      </c>
      <c r="N1834" t="s">
        <v>53</v>
      </c>
      <c r="O1834" s="2" t="s">
        <v>24</v>
      </c>
      <c r="P1834" s="1">
        <v>0.60763888888888895</v>
      </c>
      <c r="Q1834">
        <v>1386.95</v>
      </c>
      <c r="R1834">
        <v>592</v>
      </c>
      <c r="S1834">
        <f t="shared" si="80"/>
        <v>821074.4</v>
      </c>
      <c r="T1834" t="s">
        <v>27</v>
      </c>
      <c r="U1834" t="s">
        <v>54</v>
      </c>
    </row>
    <row r="1835" spans="1:21" x14ac:dyDescent="0.3">
      <c r="A1835">
        <v>510964</v>
      </c>
      <c r="B1835" s="1" t="s">
        <v>3717</v>
      </c>
      <c r="C1835" t="s">
        <v>56</v>
      </c>
      <c r="D1835" t="s">
        <v>57</v>
      </c>
      <c r="E1835" s="2" t="s">
        <v>24</v>
      </c>
      <c r="F1835" s="1">
        <v>0.60763888888888895</v>
      </c>
      <c r="G1835" s="2">
        <v>41993</v>
      </c>
      <c r="H1835" s="1" t="s">
        <v>25</v>
      </c>
      <c r="I1835">
        <v>446.55</v>
      </c>
      <c r="J1835">
        <v>6424</v>
      </c>
      <c r="K1835">
        <f t="shared" si="79"/>
        <v>2868637.2</v>
      </c>
      <c r="L1835" t="s">
        <v>3718</v>
      </c>
      <c r="M1835" t="s">
        <v>56</v>
      </c>
      <c r="N1835" t="s">
        <v>57</v>
      </c>
      <c r="O1835" s="2" t="s">
        <v>24</v>
      </c>
      <c r="P1835" s="1">
        <v>0.60763888888888895</v>
      </c>
      <c r="Q1835">
        <v>446.55</v>
      </c>
      <c r="R1835">
        <v>6424</v>
      </c>
      <c r="S1835">
        <f t="shared" si="80"/>
        <v>2868637.2</v>
      </c>
      <c r="T1835" t="s">
        <v>34</v>
      </c>
      <c r="U1835" t="s">
        <v>19</v>
      </c>
    </row>
    <row r="1836" spans="1:21" x14ac:dyDescent="0.3">
      <c r="A1836">
        <v>6668550</v>
      </c>
      <c r="B1836" s="1" t="s">
        <v>3719</v>
      </c>
      <c r="C1836" t="s">
        <v>60</v>
      </c>
      <c r="D1836" t="s">
        <v>61</v>
      </c>
      <c r="E1836" s="2" t="s">
        <v>24</v>
      </c>
      <c r="F1836" s="1">
        <v>0.60763888888888895</v>
      </c>
      <c r="G1836" s="2">
        <v>41993</v>
      </c>
      <c r="H1836" s="1" t="s">
        <v>25</v>
      </c>
      <c r="I1836">
        <v>234.75</v>
      </c>
      <c r="J1836">
        <v>1040</v>
      </c>
      <c r="K1836">
        <f t="shared" ref="K1836:K1872" si="81">I1836*J1836</f>
        <v>244140</v>
      </c>
      <c r="L1836" t="s">
        <v>3720</v>
      </c>
      <c r="M1836" t="s">
        <v>60</v>
      </c>
      <c r="N1836" t="s">
        <v>61</v>
      </c>
      <c r="O1836" s="2" t="s">
        <v>24</v>
      </c>
      <c r="P1836" s="1">
        <v>0.60763888888888895</v>
      </c>
      <c r="Q1836">
        <v>234.75</v>
      </c>
      <c r="R1836">
        <v>1040</v>
      </c>
      <c r="S1836">
        <f t="shared" si="80"/>
        <v>244140</v>
      </c>
      <c r="T1836" t="s">
        <v>34</v>
      </c>
      <c r="U1836" t="s">
        <v>19</v>
      </c>
    </row>
    <row r="1837" spans="1:21" x14ac:dyDescent="0.3">
      <c r="A1837">
        <v>16903</v>
      </c>
      <c r="B1837" s="1" t="s">
        <v>3721</v>
      </c>
      <c r="C1837" t="s">
        <v>65</v>
      </c>
      <c r="D1837" t="s">
        <v>66</v>
      </c>
      <c r="E1837" s="2" t="s">
        <v>24</v>
      </c>
      <c r="F1837" s="1">
        <v>0.60833333333333328</v>
      </c>
      <c r="G1837" s="2">
        <v>41993</v>
      </c>
      <c r="H1837" s="1" t="s">
        <v>25</v>
      </c>
      <c r="I1837">
        <v>7.5</v>
      </c>
      <c r="J1837">
        <v>17</v>
      </c>
      <c r="K1837">
        <f t="shared" si="81"/>
        <v>127.5</v>
      </c>
      <c r="L1837" t="s">
        <v>3722</v>
      </c>
      <c r="M1837" t="s">
        <v>65</v>
      </c>
      <c r="N1837" t="s">
        <v>66</v>
      </c>
      <c r="O1837" s="2" t="s">
        <v>24</v>
      </c>
      <c r="P1837" s="1">
        <v>0.60833333333333328</v>
      </c>
      <c r="Q1837">
        <v>7.5</v>
      </c>
      <c r="R1837">
        <v>17</v>
      </c>
      <c r="S1837">
        <f t="shared" si="80"/>
        <v>127.5</v>
      </c>
      <c r="T1837" t="s">
        <v>34</v>
      </c>
      <c r="U1837" t="s">
        <v>19</v>
      </c>
    </row>
    <row r="1838" spans="1:21" x14ac:dyDescent="0.3">
      <c r="A1838">
        <v>180199</v>
      </c>
      <c r="B1838" s="1" t="s">
        <v>3723</v>
      </c>
      <c r="C1838" t="s">
        <v>30</v>
      </c>
      <c r="D1838" t="s">
        <v>31</v>
      </c>
      <c r="E1838" s="2" t="s">
        <v>24</v>
      </c>
      <c r="F1838" s="1">
        <v>0.60833333333333328</v>
      </c>
      <c r="G1838" s="2">
        <v>41993</v>
      </c>
      <c r="H1838" s="1" t="s">
        <v>25</v>
      </c>
      <c r="I1838">
        <v>437.6</v>
      </c>
      <c r="J1838">
        <v>1768</v>
      </c>
      <c r="K1838">
        <f t="shared" si="81"/>
        <v>773676.8</v>
      </c>
      <c r="L1838" t="s">
        <v>3724</v>
      </c>
      <c r="M1838" t="s">
        <v>30</v>
      </c>
      <c r="N1838" t="s">
        <v>31</v>
      </c>
      <c r="O1838" s="2" t="s">
        <v>24</v>
      </c>
      <c r="P1838" s="1">
        <v>0.60833333333333328</v>
      </c>
      <c r="Q1838">
        <v>437.6</v>
      </c>
      <c r="R1838">
        <v>1768</v>
      </c>
      <c r="S1838">
        <f t="shared" si="80"/>
        <v>773676.8</v>
      </c>
      <c r="T1838" t="s">
        <v>34</v>
      </c>
      <c r="U1838" t="s">
        <v>19</v>
      </c>
    </row>
    <row r="1839" spans="1:21" x14ac:dyDescent="0.3">
      <c r="A1839">
        <v>432958</v>
      </c>
      <c r="B1839" s="1" t="s">
        <v>3725</v>
      </c>
      <c r="C1839" t="s">
        <v>50</v>
      </c>
      <c r="D1839" t="s">
        <v>51</v>
      </c>
      <c r="E1839" s="2" t="s">
        <v>24</v>
      </c>
      <c r="F1839" s="1">
        <v>0.60833333333333328</v>
      </c>
      <c r="G1839" s="2">
        <v>41993</v>
      </c>
      <c r="H1839" s="1" t="s">
        <v>25</v>
      </c>
      <c r="I1839">
        <v>1388</v>
      </c>
      <c r="J1839">
        <v>380</v>
      </c>
      <c r="K1839">
        <f t="shared" si="81"/>
        <v>527440</v>
      </c>
      <c r="L1839" t="s">
        <v>3726</v>
      </c>
      <c r="M1839" t="s">
        <v>50</v>
      </c>
      <c r="N1839" t="s">
        <v>53</v>
      </c>
      <c r="O1839" s="2" t="s">
        <v>24</v>
      </c>
      <c r="P1839" s="1">
        <v>0.60833333333333328</v>
      </c>
      <c r="Q1839">
        <v>1388</v>
      </c>
      <c r="R1839">
        <v>380</v>
      </c>
      <c r="S1839">
        <f t="shared" si="80"/>
        <v>527440</v>
      </c>
      <c r="T1839" t="s">
        <v>27</v>
      </c>
      <c r="U1839" t="s">
        <v>54</v>
      </c>
    </row>
    <row r="1840" spans="1:21" x14ac:dyDescent="0.3">
      <c r="A1840">
        <v>510965</v>
      </c>
      <c r="B1840" s="1" t="s">
        <v>3727</v>
      </c>
      <c r="C1840" t="s">
        <v>56</v>
      </c>
      <c r="D1840" t="s">
        <v>57</v>
      </c>
      <c r="E1840" s="2" t="s">
        <v>24</v>
      </c>
      <c r="F1840" s="1">
        <v>0.60833333333333328</v>
      </c>
      <c r="G1840" s="2">
        <v>41993</v>
      </c>
      <c r="H1840" s="1" t="s">
        <v>25</v>
      </c>
      <c r="I1840">
        <v>446.55</v>
      </c>
      <c r="J1840">
        <v>1970</v>
      </c>
      <c r="K1840">
        <f t="shared" si="81"/>
        <v>879703.5</v>
      </c>
      <c r="L1840" t="s">
        <v>3728</v>
      </c>
      <c r="M1840" t="s">
        <v>56</v>
      </c>
      <c r="N1840" t="s">
        <v>57</v>
      </c>
      <c r="O1840" s="2" t="s">
        <v>24</v>
      </c>
      <c r="P1840" s="1">
        <v>0.60833333333333328</v>
      </c>
      <c r="Q1840">
        <v>446.55</v>
      </c>
      <c r="R1840">
        <v>1970</v>
      </c>
      <c r="S1840">
        <f t="shared" ref="S1840:S1870" si="82">Q1840*R1840</f>
        <v>879703.5</v>
      </c>
      <c r="T1840" t="s">
        <v>34</v>
      </c>
      <c r="U1840" t="s">
        <v>19</v>
      </c>
    </row>
    <row r="1841" spans="1:21" x14ac:dyDescent="0.3">
      <c r="A1841">
        <v>6668551</v>
      </c>
      <c r="B1841" s="1" t="s">
        <v>3729</v>
      </c>
      <c r="C1841" t="s">
        <v>60</v>
      </c>
      <c r="D1841" t="s">
        <v>61</v>
      </c>
      <c r="E1841" s="2" t="s">
        <v>24</v>
      </c>
      <c r="F1841" s="1">
        <v>0.60833333333333328</v>
      </c>
      <c r="G1841" s="2">
        <v>41993</v>
      </c>
      <c r="H1841" s="1" t="s">
        <v>32</v>
      </c>
      <c r="I1841">
        <v>234.9</v>
      </c>
      <c r="J1841">
        <v>1093</v>
      </c>
      <c r="K1841">
        <f t="shared" si="81"/>
        <v>256745.7</v>
      </c>
      <c r="L1841" t="s">
        <v>3730</v>
      </c>
      <c r="M1841" t="s">
        <v>60</v>
      </c>
      <c r="N1841" t="s">
        <v>61</v>
      </c>
      <c r="O1841" s="2" t="s">
        <v>24</v>
      </c>
      <c r="P1841" s="1">
        <v>0.60833333333333328</v>
      </c>
      <c r="Q1841">
        <v>234.9</v>
      </c>
      <c r="R1841">
        <v>1093</v>
      </c>
      <c r="S1841">
        <f t="shared" si="82"/>
        <v>256745.7</v>
      </c>
      <c r="T1841" t="s">
        <v>34</v>
      </c>
      <c r="U1841" t="s">
        <v>19</v>
      </c>
    </row>
    <row r="1842" spans="1:21" x14ac:dyDescent="0.3">
      <c r="A1842">
        <v>16904</v>
      </c>
      <c r="B1842" s="1" t="s">
        <v>3731</v>
      </c>
      <c r="C1842" t="s">
        <v>65</v>
      </c>
      <c r="D1842" t="s">
        <v>66</v>
      </c>
      <c r="E1842" s="2" t="s">
        <v>24</v>
      </c>
      <c r="F1842" s="1">
        <v>0.60902777777777783</v>
      </c>
      <c r="G1842" s="2">
        <v>41993</v>
      </c>
      <c r="H1842" s="1" t="s">
        <v>25</v>
      </c>
      <c r="I1842">
        <v>7.5</v>
      </c>
      <c r="J1842">
        <v>1400</v>
      </c>
      <c r="K1842">
        <f t="shared" si="81"/>
        <v>10500</v>
      </c>
      <c r="L1842" t="s">
        <v>3732</v>
      </c>
      <c r="M1842" t="s">
        <v>65</v>
      </c>
      <c r="N1842" t="s">
        <v>66</v>
      </c>
      <c r="O1842" s="2" t="s">
        <v>24</v>
      </c>
      <c r="P1842" s="1">
        <v>0.60902777777777783</v>
      </c>
      <c r="Q1842">
        <v>7.5</v>
      </c>
      <c r="R1842">
        <v>1400</v>
      </c>
      <c r="S1842">
        <f t="shared" si="82"/>
        <v>10500</v>
      </c>
      <c r="T1842" t="s">
        <v>34</v>
      </c>
      <c r="U1842" t="s">
        <v>19</v>
      </c>
    </row>
    <row r="1843" spans="1:21" x14ac:dyDescent="0.3">
      <c r="A1843">
        <v>180200</v>
      </c>
      <c r="B1843" s="1" t="s">
        <v>3733</v>
      </c>
      <c r="C1843" t="s">
        <v>30</v>
      </c>
      <c r="D1843" t="s">
        <v>31</v>
      </c>
      <c r="E1843" s="2" t="s">
        <v>24</v>
      </c>
      <c r="F1843" s="1">
        <v>0.60902777777777783</v>
      </c>
      <c r="G1843" s="2">
        <v>41993</v>
      </c>
      <c r="H1843" s="1" t="s">
        <v>25</v>
      </c>
      <c r="I1843">
        <v>437.8</v>
      </c>
      <c r="J1843">
        <v>1191</v>
      </c>
      <c r="K1843">
        <f t="shared" si="81"/>
        <v>521419.8</v>
      </c>
      <c r="L1843" t="s">
        <v>3734</v>
      </c>
      <c r="M1843" t="s">
        <v>30</v>
      </c>
      <c r="N1843" t="s">
        <v>31</v>
      </c>
      <c r="O1843" s="2" t="s">
        <v>24</v>
      </c>
      <c r="P1843" s="1">
        <v>0.60902777777777783</v>
      </c>
      <c r="Q1843">
        <v>437.8</v>
      </c>
      <c r="R1843">
        <v>1191</v>
      </c>
      <c r="S1843">
        <f t="shared" si="82"/>
        <v>521419.8</v>
      </c>
      <c r="T1843" t="s">
        <v>34</v>
      </c>
      <c r="U1843" t="s">
        <v>19</v>
      </c>
    </row>
    <row r="1844" spans="1:21" x14ac:dyDescent="0.3">
      <c r="A1844">
        <v>253520</v>
      </c>
      <c r="B1844" s="1" t="s">
        <v>3735</v>
      </c>
      <c r="C1844" t="s">
        <v>36</v>
      </c>
      <c r="D1844" t="s">
        <v>37</v>
      </c>
      <c r="E1844" s="2" t="s">
        <v>24</v>
      </c>
      <c r="F1844" s="1">
        <v>0.60902777777777783</v>
      </c>
      <c r="G1844" s="2">
        <v>41993</v>
      </c>
      <c r="H1844" s="1" t="s">
        <v>25</v>
      </c>
      <c r="I1844">
        <v>1178.75</v>
      </c>
      <c r="J1844">
        <v>77</v>
      </c>
      <c r="K1844">
        <f t="shared" si="81"/>
        <v>90763.75</v>
      </c>
      <c r="L1844" t="s">
        <v>3736</v>
      </c>
      <c r="M1844" t="s">
        <v>36</v>
      </c>
      <c r="N1844" t="s">
        <v>37</v>
      </c>
      <c r="O1844" s="2" t="s">
        <v>24</v>
      </c>
      <c r="P1844" s="1">
        <v>0.60902777777777783</v>
      </c>
      <c r="Q1844">
        <v>1178.75</v>
      </c>
      <c r="R1844">
        <v>77</v>
      </c>
      <c r="S1844">
        <f t="shared" si="82"/>
        <v>90763.75</v>
      </c>
      <c r="T1844" t="s">
        <v>34</v>
      </c>
      <c r="U1844" t="s">
        <v>19</v>
      </c>
    </row>
    <row r="1845" spans="1:21" x14ac:dyDescent="0.3">
      <c r="A1845">
        <v>356054</v>
      </c>
      <c r="B1845" s="1" t="s">
        <v>3737</v>
      </c>
      <c r="C1845" t="s">
        <v>46</v>
      </c>
      <c r="D1845" t="s">
        <v>47</v>
      </c>
      <c r="E1845" s="2" t="s">
        <v>24</v>
      </c>
      <c r="F1845" s="1">
        <v>0.60902777777777783</v>
      </c>
      <c r="G1845" s="2">
        <v>41993</v>
      </c>
      <c r="H1845" s="1" t="s">
        <v>25</v>
      </c>
      <c r="I1845">
        <v>1704.35</v>
      </c>
      <c r="J1845">
        <v>21</v>
      </c>
      <c r="K1845">
        <f t="shared" si="81"/>
        <v>35791.35</v>
      </c>
      <c r="L1845" t="s">
        <v>3738</v>
      </c>
      <c r="M1845" t="s">
        <v>46</v>
      </c>
      <c r="N1845" t="s">
        <v>217</v>
      </c>
      <c r="O1845" s="2" t="s">
        <v>24</v>
      </c>
      <c r="P1845" s="1">
        <v>0.60902777777777783</v>
      </c>
      <c r="Q1845">
        <v>1704.35</v>
      </c>
      <c r="R1845">
        <v>21</v>
      </c>
      <c r="S1845">
        <f t="shared" si="82"/>
        <v>35791.35</v>
      </c>
      <c r="T1845" t="s">
        <v>27</v>
      </c>
      <c r="U1845" t="s">
        <v>54</v>
      </c>
    </row>
    <row r="1846" spans="1:21" x14ac:dyDescent="0.3">
      <c r="A1846">
        <v>432959</v>
      </c>
      <c r="B1846" s="1" t="s">
        <v>3739</v>
      </c>
      <c r="C1846" t="s">
        <v>50</v>
      </c>
      <c r="D1846" t="s">
        <v>51</v>
      </c>
      <c r="E1846" s="2" t="s">
        <v>24</v>
      </c>
      <c r="F1846" s="1">
        <v>0.60902777777777783</v>
      </c>
      <c r="G1846" s="2">
        <v>41993</v>
      </c>
      <c r="H1846" s="1" t="s">
        <v>25</v>
      </c>
      <c r="I1846">
        <v>1387.5</v>
      </c>
      <c r="J1846">
        <v>231</v>
      </c>
      <c r="K1846">
        <f t="shared" si="81"/>
        <v>320512.5</v>
      </c>
      <c r="L1846" t="s">
        <v>3740</v>
      </c>
      <c r="M1846" t="s">
        <v>50</v>
      </c>
      <c r="N1846" t="s">
        <v>53</v>
      </c>
      <c r="O1846" s="2" t="s">
        <v>24</v>
      </c>
      <c r="P1846" s="1">
        <v>0.60902777777777783</v>
      </c>
      <c r="Q1846">
        <v>1387.5</v>
      </c>
      <c r="R1846">
        <v>231</v>
      </c>
      <c r="S1846">
        <f t="shared" si="82"/>
        <v>320512.5</v>
      </c>
      <c r="T1846" t="s">
        <v>27</v>
      </c>
      <c r="U1846" t="s">
        <v>54</v>
      </c>
    </row>
    <row r="1847" spans="1:21" x14ac:dyDescent="0.3">
      <c r="A1847">
        <v>510966</v>
      </c>
      <c r="B1847" s="1" t="s">
        <v>3741</v>
      </c>
      <c r="C1847" t="s">
        <v>56</v>
      </c>
      <c r="D1847" t="s">
        <v>57</v>
      </c>
      <c r="E1847" s="2" t="s">
        <v>24</v>
      </c>
      <c r="F1847" s="1">
        <v>0.60902777777777783</v>
      </c>
      <c r="G1847" s="2">
        <v>41993</v>
      </c>
      <c r="H1847" s="1" t="s">
        <v>25</v>
      </c>
      <c r="I1847">
        <v>446.55</v>
      </c>
      <c r="J1847">
        <v>271</v>
      </c>
      <c r="K1847">
        <f t="shared" si="81"/>
        <v>121015.05</v>
      </c>
      <c r="L1847" t="s">
        <v>3742</v>
      </c>
      <c r="M1847" t="s">
        <v>56</v>
      </c>
      <c r="N1847" t="s">
        <v>57</v>
      </c>
      <c r="O1847" s="2" t="s">
        <v>24</v>
      </c>
      <c r="P1847" s="1">
        <v>0.60902777777777783</v>
      </c>
      <c r="Q1847">
        <v>446.55</v>
      </c>
      <c r="R1847">
        <v>271</v>
      </c>
      <c r="S1847">
        <f t="shared" si="82"/>
        <v>121015.05</v>
      </c>
      <c r="T1847" t="s">
        <v>34</v>
      </c>
      <c r="U1847" t="s">
        <v>19</v>
      </c>
    </row>
    <row r="1848" spans="1:21" x14ac:dyDescent="0.3">
      <c r="A1848">
        <v>6668552</v>
      </c>
      <c r="B1848" s="1" t="s">
        <v>3743</v>
      </c>
      <c r="C1848" t="s">
        <v>60</v>
      </c>
      <c r="D1848" t="s">
        <v>61</v>
      </c>
      <c r="E1848" s="2" t="s">
        <v>24</v>
      </c>
      <c r="F1848" s="1">
        <v>0.60902777777777783</v>
      </c>
      <c r="G1848" s="2">
        <v>41993</v>
      </c>
      <c r="H1848" s="1" t="s">
        <v>25</v>
      </c>
      <c r="I1848">
        <v>234.85</v>
      </c>
      <c r="J1848">
        <v>756</v>
      </c>
      <c r="K1848">
        <f t="shared" si="81"/>
        <v>177546.6</v>
      </c>
      <c r="L1848" t="s">
        <v>3744</v>
      </c>
      <c r="M1848" t="s">
        <v>60</v>
      </c>
      <c r="N1848" t="s">
        <v>61</v>
      </c>
      <c r="O1848" s="2" t="s">
        <v>24</v>
      </c>
      <c r="P1848" s="1">
        <v>0.60902777777777783</v>
      </c>
      <c r="Q1848">
        <v>234.85</v>
      </c>
      <c r="R1848">
        <v>756</v>
      </c>
      <c r="S1848">
        <f t="shared" si="82"/>
        <v>177546.6</v>
      </c>
      <c r="T1848" t="s">
        <v>34</v>
      </c>
      <c r="U1848" t="s">
        <v>19</v>
      </c>
    </row>
    <row r="1849" spans="1:21" x14ac:dyDescent="0.3">
      <c r="A1849">
        <v>16905</v>
      </c>
      <c r="B1849" s="1" t="s">
        <v>3745</v>
      </c>
      <c r="C1849" t="s">
        <v>65</v>
      </c>
      <c r="D1849" t="s">
        <v>66</v>
      </c>
      <c r="E1849" s="2" t="s">
        <v>24</v>
      </c>
      <c r="F1849" s="1">
        <v>0.60972222222222217</v>
      </c>
      <c r="G1849" s="2">
        <v>41993</v>
      </c>
      <c r="H1849" s="1" t="s">
        <v>25</v>
      </c>
      <c r="I1849">
        <v>7.55</v>
      </c>
      <c r="J1849">
        <v>4209</v>
      </c>
      <c r="K1849">
        <f t="shared" si="81"/>
        <v>31777.95</v>
      </c>
      <c r="L1849" t="s">
        <v>3746</v>
      </c>
      <c r="M1849" t="s">
        <v>65</v>
      </c>
      <c r="N1849" t="s">
        <v>66</v>
      </c>
      <c r="O1849" s="2" t="s">
        <v>24</v>
      </c>
      <c r="P1849" s="1">
        <v>0.60972222222222217</v>
      </c>
      <c r="Q1849">
        <v>7.55</v>
      </c>
      <c r="R1849">
        <v>4209</v>
      </c>
      <c r="S1849">
        <f t="shared" si="82"/>
        <v>31777.95</v>
      </c>
      <c r="T1849" t="s">
        <v>34</v>
      </c>
      <c r="U1849" t="s">
        <v>19</v>
      </c>
    </row>
    <row r="1850" spans="1:21" x14ac:dyDescent="0.3">
      <c r="A1850">
        <v>180201</v>
      </c>
      <c r="B1850" s="1" t="s">
        <v>3747</v>
      </c>
      <c r="C1850" t="s">
        <v>30</v>
      </c>
      <c r="D1850" t="s">
        <v>31</v>
      </c>
      <c r="E1850" s="2" t="s">
        <v>24</v>
      </c>
      <c r="F1850" s="1">
        <v>0.60972222222222217</v>
      </c>
      <c r="G1850" s="2">
        <v>41993</v>
      </c>
      <c r="H1850" s="1" t="s">
        <v>25</v>
      </c>
      <c r="I1850">
        <v>437.8</v>
      </c>
      <c r="J1850">
        <v>1548</v>
      </c>
      <c r="K1850">
        <f t="shared" si="81"/>
        <v>677714.4</v>
      </c>
      <c r="L1850" t="s">
        <v>3748</v>
      </c>
      <c r="M1850" t="s">
        <v>30</v>
      </c>
      <c r="N1850" t="s">
        <v>31</v>
      </c>
      <c r="O1850" s="2" t="s">
        <v>24</v>
      </c>
      <c r="P1850" s="1">
        <v>0.60972222222222217</v>
      </c>
      <c r="Q1850">
        <v>437.8</v>
      </c>
      <c r="R1850">
        <v>1548</v>
      </c>
      <c r="S1850">
        <f t="shared" si="82"/>
        <v>677714.4</v>
      </c>
      <c r="T1850" t="s">
        <v>34</v>
      </c>
      <c r="U1850" t="s">
        <v>19</v>
      </c>
    </row>
    <row r="1851" spans="1:21" x14ac:dyDescent="0.3">
      <c r="A1851">
        <v>432960</v>
      </c>
      <c r="B1851" s="1" t="s">
        <v>3749</v>
      </c>
      <c r="C1851" t="s">
        <v>50</v>
      </c>
      <c r="D1851" t="s">
        <v>51</v>
      </c>
      <c r="E1851" s="2" t="s">
        <v>24</v>
      </c>
      <c r="F1851" s="1">
        <v>0.60972222222222217</v>
      </c>
      <c r="G1851" s="2">
        <v>41993</v>
      </c>
      <c r="H1851" s="1" t="s">
        <v>25</v>
      </c>
      <c r="I1851">
        <v>1386.2</v>
      </c>
      <c r="J1851">
        <v>335</v>
      </c>
      <c r="K1851">
        <f t="shared" si="81"/>
        <v>464377</v>
      </c>
      <c r="L1851" t="s">
        <v>3750</v>
      </c>
      <c r="M1851" t="s">
        <v>50</v>
      </c>
      <c r="N1851" t="s">
        <v>53</v>
      </c>
      <c r="O1851" s="2" t="s">
        <v>24</v>
      </c>
      <c r="P1851" s="1">
        <v>0.60972222222222217</v>
      </c>
      <c r="Q1851">
        <v>1386.2</v>
      </c>
      <c r="R1851">
        <v>335</v>
      </c>
      <c r="S1851">
        <f t="shared" si="82"/>
        <v>464377</v>
      </c>
      <c r="T1851" t="s">
        <v>27</v>
      </c>
      <c r="U1851" t="s">
        <v>54</v>
      </c>
    </row>
    <row r="1852" spans="1:21" x14ac:dyDescent="0.3">
      <c r="A1852">
        <v>510967</v>
      </c>
      <c r="B1852" s="1" t="s">
        <v>3751</v>
      </c>
      <c r="C1852" t="s">
        <v>56</v>
      </c>
      <c r="D1852" t="s">
        <v>57</v>
      </c>
      <c r="E1852" s="2" t="s">
        <v>24</v>
      </c>
      <c r="F1852" s="1">
        <v>0.60972222222222217</v>
      </c>
      <c r="G1852" s="2">
        <v>41993</v>
      </c>
      <c r="H1852" s="1" t="s">
        <v>25</v>
      </c>
      <c r="I1852">
        <v>446.4</v>
      </c>
      <c r="J1852">
        <v>87</v>
      </c>
      <c r="K1852">
        <f t="shared" si="81"/>
        <v>38836.799999999996</v>
      </c>
      <c r="L1852" t="s">
        <v>3752</v>
      </c>
      <c r="M1852" t="s">
        <v>56</v>
      </c>
      <c r="N1852" t="s">
        <v>165</v>
      </c>
      <c r="O1852" s="2" t="s">
        <v>24</v>
      </c>
      <c r="P1852" s="1">
        <v>0.60972222222222217</v>
      </c>
      <c r="Q1852">
        <v>446.4</v>
      </c>
      <c r="R1852">
        <v>87</v>
      </c>
      <c r="S1852">
        <f t="shared" si="82"/>
        <v>38836.799999999996</v>
      </c>
      <c r="T1852" t="s">
        <v>27</v>
      </c>
      <c r="U1852" t="s">
        <v>54</v>
      </c>
    </row>
    <row r="1853" spans="1:21" x14ac:dyDescent="0.3">
      <c r="A1853">
        <v>6668553</v>
      </c>
      <c r="B1853" s="1" t="s">
        <v>3753</v>
      </c>
      <c r="C1853" t="s">
        <v>60</v>
      </c>
      <c r="D1853" t="s">
        <v>61</v>
      </c>
      <c r="E1853" s="2" t="s">
        <v>24</v>
      </c>
      <c r="F1853" s="1">
        <v>0.60972222222222217</v>
      </c>
      <c r="G1853" s="2">
        <v>41993</v>
      </c>
      <c r="H1853" s="1" t="s">
        <v>32</v>
      </c>
      <c r="I1853">
        <v>235</v>
      </c>
      <c r="J1853">
        <v>3711</v>
      </c>
      <c r="K1853">
        <f t="shared" si="81"/>
        <v>872085</v>
      </c>
      <c r="L1853" t="s">
        <v>3754</v>
      </c>
      <c r="M1853" t="s">
        <v>60</v>
      </c>
      <c r="N1853" t="s">
        <v>61</v>
      </c>
      <c r="O1853" s="2" t="s">
        <v>24</v>
      </c>
      <c r="P1853" s="1">
        <v>0.60972222222222217</v>
      </c>
      <c r="Q1853">
        <v>235</v>
      </c>
      <c r="R1853">
        <v>3711</v>
      </c>
      <c r="S1853">
        <f t="shared" si="82"/>
        <v>872085</v>
      </c>
      <c r="T1853" t="s">
        <v>34</v>
      </c>
      <c r="U1853" t="s">
        <v>19</v>
      </c>
    </row>
    <row r="1854" spans="1:21" x14ac:dyDescent="0.3">
      <c r="A1854">
        <v>432961</v>
      </c>
      <c r="B1854" s="1" t="s">
        <v>3755</v>
      </c>
      <c r="C1854" t="s">
        <v>50</v>
      </c>
      <c r="D1854" t="s">
        <v>51</v>
      </c>
      <c r="E1854" s="2" t="s">
        <v>24</v>
      </c>
      <c r="F1854" s="1">
        <v>0.61041666666666672</v>
      </c>
      <c r="G1854" s="2">
        <v>41993</v>
      </c>
      <c r="H1854" s="1" t="s">
        <v>25</v>
      </c>
      <c r="I1854">
        <v>1385.05</v>
      </c>
      <c r="J1854">
        <v>24717</v>
      </c>
      <c r="K1854">
        <f t="shared" si="81"/>
        <v>34234280.850000001</v>
      </c>
      <c r="L1854" t="s">
        <v>3756</v>
      </c>
      <c r="M1854" t="s">
        <v>50</v>
      </c>
      <c r="N1854" t="s">
        <v>53</v>
      </c>
      <c r="O1854" s="2" t="s">
        <v>24</v>
      </c>
      <c r="P1854" s="1">
        <v>0.61041666666666672</v>
      </c>
      <c r="Q1854">
        <v>1385.05</v>
      </c>
      <c r="R1854">
        <v>24717</v>
      </c>
      <c r="S1854">
        <f t="shared" si="82"/>
        <v>34234280.850000001</v>
      </c>
      <c r="T1854" t="s">
        <v>27</v>
      </c>
      <c r="U1854" t="s">
        <v>54</v>
      </c>
    </row>
    <row r="1855" spans="1:21" x14ac:dyDescent="0.3">
      <c r="A1855">
        <v>6668554</v>
      </c>
      <c r="B1855" s="1" t="s">
        <v>3757</v>
      </c>
      <c r="C1855" t="s">
        <v>60</v>
      </c>
      <c r="D1855" t="s">
        <v>61</v>
      </c>
      <c r="E1855" s="2" t="s">
        <v>24</v>
      </c>
      <c r="F1855" s="1">
        <v>0.61041666666666672</v>
      </c>
      <c r="G1855" s="2">
        <v>41993</v>
      </c>
      <c r="H1855" s="1" t="s">
        <v>32</v>
      </c>
      <c r="I1855">
        <v>234.85</v>
      </c>
      <c r="J1855">
        <v>53</v>
      </c>
      <c r="K1855">
        <f t="shared" si="81"/>
        <v>12447.05</v>
      </c>
      <c r="L1855" t="s">
        <v>3758</v>
      </c>
      <c r="M1855" t="s">
        <v>60</v>
      </c>
      <c r="N1855" t="s">
        <v>61</v>
      </c>
      <c r="O1855" s="2" t="s">
        <v>24</v>
      </c>
      <c r="P1855" s="1">
        <v>0.61041666666666672</v>
      </c>
      <c r="Q1855">
        <v>234.85</v>
      </c>
      <c r="R1855">
        <v>53</v>
      </c>
      <c r="S1855">
        <f t="shared" si="82"/>
        <v>12447.05</v>
      </c>
      <c r="T1855" t="s">
        <v>34</v>
      </c>
      <c r="U1855" t="s">
        <v>19</v>
      </c>
    </row>
    <row r="1856" spans="1:21" x14ac:dyDescent="0.3">
      <c r="A1856">
        <v>114727</v>
      </c>
      <c r="B1856" s="1" t="s">
        <v>3759</v>
      </c>
      <c r="C1856" t="s">
        <v>22</v>
      </c>
      <c r="D1856" t="s">
        <v>23</v>
      </c>
      <c r="E1856" s="2" t="s">
        <v>24</v>
      </c>
      <c r="F1856" s="1">
        <v>0.61111111111111105</v>
      </c>
      <c r="G1856" s="2">
        <v>41993</v>
      </c>
      <c r="H1856" s="1" t="s">
        <v>32</v>
      </c>
      <c r="I1856">
        <v>569.95000000000005</v>
      </c>
      <c r="J1856">
        <v>85</v>
      </c>
      <c r="K1856">
        <f t="shared" si="81"/>
        <v>48445.750000000007</v>
      </c>
      <c r="L1856" t="s">
        <v>3760</v>
      </c>
      <c r="M1856" t="s">
        <v>22</v>
      </c>
      <c r="N1856" t="s">
        <v>23</v>
      </c>
      <c r="O1856" s="2" t="s">
        <v>24</v>
      </c>
      <c r="P1856" s="1">
        <v>0.61111111111111105</v>
      </c>
      <c r="Q1856">
        <v>569.95000000000005</v>
      </c>
      <c r="R1856">
        <v>90</v>
      </c>
      <c r="S1856">
        <f t="shared" si="82"/>
        <v>51295.500000000007</v>
      </c>
      <c r="T1856" t="s">
        <v>27</v>
      </c>
      <c r="U1856" t="s">
        <v>28</v>
      </c>
    </row>
    <row r="1857" spans="1:21" x14ac:dyDescent="0.3">
      <c r="A1857">
        <v>180203</v>
      </c>
      <c r="B1857" s="1" t="s">
        <v>3761</v>
      </c>
      <c r="C1857" t="s">
        <v>30</v>
      </c>
      <c r="D1857" t="s">
        <v>31</v>
      </c>
      <c r="E1857" s="2" t="s">
        <v>24</v>
      </c>
      <c r="F1857" s="1">
        <v>0.61111111111111105</v>
      </c>
      <c r="G1857" s="2">
        <v>41993</v>
      </c>
      <c r="H1857" s="1" t="s">
        <v>25</v>
      </c>
      <c r="I1857">
        <v>437.8</v>
      </c>
      <c r="J1857">
        <v>710</v>
      </c>
      <c r="K1857">
        <f t="shared" si="81"/>
        <v>310838</v>
      </c>
      <c r="L1857" t="s">
        <v>3762</v>
      </c>
      <c r="M1857" t="s">
        <v>30</v>
      </c>
      <c r="N1857" t="s">
        <v>3166</v>
      </c>
      <c r="O1857" s="2" t="s">
        <v>24</v>
      </c>
      <c r="P1857" s="1">
        <v>0.61111111111111105</v>
      </c>
      <c r="Q1857">
        <v>437.8</v>
      </c>
      <c r="R1857">
        <v>710</v>
      </c>
      <c r="S1857">
        <f t="shared" si="82"/>
        <v>310838</v>
      </c>
      <c r="T1857" t="s">
        <v>27</v>
      </c>
      <c r="U1857" t="s">
        <v>54</v>
      </c>
    </row>
    <row r="1858" spans="1:21" x14ac:dyDescent="0.3">
      <c r="A1858">
        <v>305820</v>
      </c>
      <c r="B1858" s="1" t="s">
        <v>3763</v>
      </c>
      <c r="C1858" t="s">
        <v>42</v>
      </c>
      <c r="D1858" t="s">
        <v>43</v>
      </c>
      <c r="E1858" s="2" t="s">
        <v>24</v>
      </c>
      <c r="F1858" s="1">
        <v>0.61111111111111105</v>
      </c>
      <c r="G1858" s="2">
        <v>41993</v>
      </c>
      <c r="H1858" s="1" t="s">
        <v>25</v>
      </c>
      <c r="I1858">
        <v>3360</v>
      </c>
      <c r="J1858">
        <v>54</v>
      </c>
      <c r="K1858">
        <f t="shared" si="81"/>
        <v>181440</v>
      </c>
      <c r="L1858" t="s">
        <v>3764</v>
      </c>
      <c r="M1858" t="s">
        <v>42</v>
      </c>
      <c r="N1858" t="s">
        <v>43</v>
      </c>
      <c r="O1858" s="2" t="s">
        <v>24</v>
      </c>
      <c r="P1858" s="1">
        <v>0.61111111111111105</v>
      </c>
      <c r="Q1858">
        <v>3360</v>
      </c>
      <c r="R1858">
        <v>54</v>
      </c>
      <c r="S1858">
        <f t="shared" si="82"/>
        <v>181440</v>
      </c>
      <c r="T1858" t="s">
        <v>34</v>
      </c>
      <c r="U1858" t="s">
        <v>19</v>
      </c>
    </row>
    <row r="1859" spans="1:21" x14ac:dyDescent="0.3">
      <c r="A1859">
        <v>432962</v>
      </c>
      <c r="B1859" s="1" t="s">
        <v>3765</v>
      </c>
      <c r="C1859" t="s">
        <v>50</v>
      </c>
      <c r="D1859" t="s">
        <v>51</v>
      </c>
      <c r="E1859" s="2" t="s">
        <v>24</v>
      </c>
      <c r="F1859" s="1">
        <v>0.61111111111111105</v>
      </c>
      <c r="G1859" s="2">
        <v>41993</v>
      </c>
      <c r="H1859" s="1" t="s">
        <v>25</v>
      </c>
      <c r="I1859">
        <v>1385</v>
      </c>
      <c r="J1859">
        <v>737</v>
      </c>
      <c r="K1859">
        <f t="shared" si="81"/>
        <v>1020745</v>
      </c>
      <c r="L1859" t="s">
        <v>3766</v>
      </c>
      <c r="M1859" t="s">
        <v>50</v>
      </c>
      <c r="N1859" t="s">
        <v>53</v>
      </c>
      <c r="O1859" s="2" t="s">
        <v>24</v>
      </c>
      <c r="P1859" s="1">
        <v>0.61111111111111105</v>
      </c>
      <c r="Q1859">
        <v>1385</v>
      </c>
      <c r="R1859">
        <v>737</v>
      </c>
      <c r="S1859">
        <f t="shared" si="82"/>
        <v>1020745</v>
      </c>
      <c r="T1859" t="s">
        <v>27</v>
      </c>
      <c r="U1859" t="s">
        <v>54</v>
      </c>
    </row>
    <row r="1860" spans="1:21" x14ac:dyDescent="0.3">
      <c r="A1860">
        <v>510969</v>
      </c>
      <c r="B1860" s="1" t="s">
        <v>3767</v>
      </c>
      <c r="C1860" t="s">
        <v>56</v>
      </c>
      <c r="D1860" t="s">
        <v>57</v>
      </c>
      <c r="E1860" s="2" t="s">
        <v>24</v>
      </c>
      <c r="F1860" s="1">
        <v>0.61111111111111105</v>
      </c>
      <c r="G1860" s="2">
        <v>41993</v>
      </c>
      <c r="H1860" s="1" t="s">
        <v>25</v>
      </c>
      <c r="I1860">
        <v>446.7</v>
      </c>
      <c r="J1860">
        <v>836</v>
      </c>
      <c r="K1860">
        <f t="shared" si="81"/>
        <v>373441.2</v>
      </c>
      <c r="L1860" t="s">
        <v>3768</v>
      </c>
      <c r="M1860" t="s">
        <v>56</v>
      </c>
      <c r="N1860" t="s">
        <v>57</v>
      </c>
      <c r="O1860" s="2" t="s">
        <v>24</v>
      </c>
      <c r="P1860" s="1">
        <v>0.61111111111111105</v>
      </c>
      <c r="Q1860">
        <v>446.7</v>
      </c>
      <c r="R1860">
        <v>836</v>
      </c>
      <c r="S1860">
        <f t="shared" si="82"/>
        <v>373441.2</v>
      </c>
      <c r="T1860" t="s">
        <v>34</v>
      </c>
      <c r="U1860" t="s">
        <v>19</v>
      </c>
    </row>
    <row r="1861" spans="1:21" x14ac:dyDescent="0.3">
      <c r="A1861">
        <v>6330857</v>
      </c>
      <c r="B1861" s="1" t="s">
        <v>3769</v>
      </c>
      <c r="C1861" t="s">
        <v>87</v>
      </c>
      <c r="D1861" t="s">
        <v>88</v>
      </c>
      <c r="E1861" s="2" t="s">
        <v>24</v>
      </c>
      <c r="F1861" s="1">
        <v>0.61111111111111105</v>
      </c>
      <c r="G1861" s="2">
        <v>41993</v>
      </c>
      <c r="H1861" s="1" t="s">
        <v>32</v>
      </c>
      <c r="I1861">
        <v>1815.15</v>
      </c>
      <c r="J1861">
        <v>9</v>
      </c>
      <c r="K1861">
        <f t="shared" si="81"/>
        <v>16336.35</v>
      </c>
      <c r="L1861" t="s">
        <v>3770</v>
      </c>
      <c r="M1861" t="s">
        <v>87</v>
      </c>
      <c r="N1861" t="s">
        <v>88</v>
      </c>
      <c r="O1861" s="2" t="s">
        <v>24</v>
      </c>
      <c r="P1861" s="1">
        <v>0.61111111111111105</v>
      </c>
      <c r="Q1861">
        <v>1815.15</v>
      </c>
      <c r="R1861">
        <v>9</v>
      </c>
      <c r="S1861">
        <f t="shared" si="82"/>
        <v>16336.35</v>
      </c>
      <c r="T1861" t="s">
        <v>34</v>
      </c>
      <c r="U1861" t="s">
        <v>19</v>
      </c>
    </row>
    <row r="1862" spans="1:21" x14ac:dyDescent="0.3">
      <c r="A1862">
        <v>6668555</v>
      </c>
      <c r="B1862" s="1" t="s">
        <v>3771</v>
      </c>
      <c r="C1862" t="s">
        <v>60</v>
      </c>
      <c r="D1862" t="s">
        <v>61</v>
      </c>
      <c r="E1862" s="2" t="s">
        <v>24</v>
      </c>
      <c r="F1862" s="1">
        <v>0.61111111111111105</v>
      </c>
      <c r="G1862" s="2">
        <v>41993</v>
      </c>
      <c r="H1862" s="1" t="s">
        <v>32</v>
      </c>
      <c r="I1862">
        <v>234.95</v>
      </c>
      <c r="J1862">
        <v>1734</v>
      </c>
      <c r="K1862">
        <f t="shared" si="81"/>
        <v>407403.3</v>
      </c>
      <c r="L1862" t="s">
        <v>3772</v>
      </c>
      <c r="M1862" t="s">
        <v>60</v>
      </c>
      <c r="N1862" t="s">
        <v>61</v>
      </c>
      <c r="O1862" s="2" t="s">
        <v>24</v>
      </c>
      <c r="P1862" s="1">
        <v>0.61111111111111105</v>
      </c>
      <c r="Q1862">
        <v>234.95</v>
      </c>
      <c r="R1862">
        <v>1735</v>
      </c>
      <c r="S1862">
        <f t="shared" si="82"/>
        <v>407638.25</v>
      </c>
      <c r="T1862" t="s">
        <v>27</v>
      </c>
      <c r="U1862" t="s">
        <v>28</v>
      </c>
    </row>
    <row r="1863" spans="1:21" x14ac:dyDescent="0.3">
      <c r="A1863">
        <v>180204</v>
      </c>
      <c r="B1863" s="1" t="s">
        <v>3773</v>
      </c>
      <c r="C1863" t="s">
        <v>30</v>
      </c>
      <c r="D1863" t="s">
        <v>31</v>
      </c>
      <c r="E1863" s="2" t="s">
        <v>24</v>
      </c>
      <c r="F1863" s="1">
        <v>0.6118055555555556</v>
      </c>
      <c r="G1863" s="2">
        <v>41993</v>
      </c>
      <c r="H1863" s="1" t="s">
        <v>25</v>
      </c>
      <c r="I1863">
        <v>437.9</v>
      </c>
      <c r="J1863">
        <v>613</v>
      </c>
      <c r="K1863">
        <f t="shared" si="81"/>
        <v>268432.7</v>
      </c>
      <c r="L1863" t="s">
        <v>3774</v>
      </c>
      <c r="M1863" t="s">
        <v>30</v>
      </c>
      <c r="N1863" t="s">
        <v>31</v>
      </c>
      <c r="O1863" s="2" t="s">
        <v>24</v>
      </c>
      <c r="P1863" s="1">
        <v>0.6118055555555556</v>
      </c>
      <c r="Q1863">
        <v>437.9</v>
      </c>
      <c r="R1863">
        <v>613</v>
      </c>
      <c r="S1863">
        <f t="shared" si="82"/>
        <v>268432.7</v>
      </c>
      <c r="T1863" t="s">
        <v>34</v>
      </c>
      <c r="U1863" t="s">
        <v>19</v>
      </c>
    </row>
    <row r="1864" spans="1:21" x14ac:dyDescent="0.3">
      <c r="A1864">
        <v>305821</v>
      </c>
      <c r="B1864" s="1" t="s">
        <v>3775</v>
      </c>
      <c r="C1864" t="s">
        <v>42</v>
      </c>
      <c r="D1864" t="s">
        <v>43</v>
      </c>
      <c r="E1864" s="2" t="s">
        <v>24</v>
      </c>
      <c r="F1864" s="1">
        <v>0.6118055555555556</v>
      </c>
      <c r="G1864" s="2">
        <v>41993</v>
      </c>
      <c r="H1864" s="1" t="s">
        <v>32</v>
      </c>
      <c r="I1864">
        <v>3360</v>
      </c>
      <c r="J1864">
        <v>25</v>
      </c>
      <c r="K1864">
        <f t="shared" si="81"/>
        <v>84000</v>
      </c>
      <c r="L1864" t="s">
        <v>3776</v>
      </c>
      <c r="M1864" t="s">
        <v>42</v>
      </c>
      <c r="N1864" t="s">
        <v>43</v>
      </c>
      <c r="O1864" s="2" t="s">
        <v>24</v>
      </c>
      <c r="P1864" s="1">
        <v>0.6118055555555556</v>
      </c>
      <c r="Q1864">
        <v>3360</v>
      </c>
      <c r="R1864">
        <v>25</v>
      </c>
      <c r="S1864">
        <f t="shared" si="82"/>
        <v>84000</v>
      </c>
      <c r="T1864" t="s">
        <v>34</v>
      </c>
      <c r="U1864" t="s">
        <v>19</v>
      </c>
    </row>
    <row r="1865" spans="1:21" x14ac:dyDescent="0.3">
      <c r="A1865">
        <v>356058</v>
      </c>
      <c r="B1865" s="1" t="s">
        <v>3777</v>
      </c>
      <c r="C1865" t="s">
        <v>46</v>
      </c>
      <c r="D1865" t="s">
        <v>47</v>
      </c>
      <c r="E1865" s="2" t="s">
        <v>24</v>
      </c>
      <c r="F1865" s="1">
        <v>0.6118055555555556</v>
      </c>
      <c r="G1865" s="2">
        <v>41993</v>
      </c>
      <c r="H1865" s="1" t="s">
        <v>32</v>
      </c>
      <c r="I1865">
        <v>1705.5</v>
      </c>
      <c r="J1865">
        <v>249</v>
      </c>
      <c r="K1865">
        <f t="shared" si="81"/>
        <v>424669.5</v>
      </c>
      <c r="L1865" t="s">
        <v>3778</v>
      </c>
      <c r="M1865" t="s">
        <v>46</v>
      </c>
      <c r="N1865" t="s">
        <v>47</v>
      </c>
      <c r="O1865" s="2" t="s">
        <v>24</v>
      </c>
      <c r="P1865" s="1">
        <v>0.6118055555555556</v>
      </c>
      <c r="Q1865">
        <v>1705.5</v>
      </c>
      <c r="R1865">
        <v>249</v>
      </c>
      <c r="S1865">
        <f t="shared" si="82"/>
        <v>424669.5</v>
      </c>
      <c r="T1865" t="s">
        <v>34</v>
      </c>
      <c r="U1865" t="s">
        <v>19</v>
      </c>
    </row>
    <row r="1866" spans="1:21" x14ac:dyDescent="0.3">
      <c r="A1866">
        <v>6668556</v>
      </c>
      <c r="B1866" s="1" t="s">
        <v>3779</v>
      </c>
      <c r="C1866" t="s">
        <v>60</v>
      </c>
      <c r="D1866" t="s">
        <v>61</v>
      </c>
      <c r="E1866" s="2" t="s">
        <v>24</v>
      </c>
      <c r="F1866" s="1">
        <v>0.6118055555555556</v>
      </c>
      <c r="G1866" s="2">
        <v>41993</v>
      </c>
      <c r="H1866" s="1" t="s">
        <v>32</v>
      </c>
      <c r="I1866">
        <v>234.65</v>
      </c>
      <c r="J1866">
        <v>1495</v>
      </c>
      <c r="K1866">
        <f t="shared" si="81"/>
        <v>350801.75</v>
      </c>
      <c r="L1866" t="s">
        <v>3780</v>
      </c>
      <c r="M1866" t="s">
        <v>60</v>
      </c>
      <c r="N1866" t="s">
        <v>61</v>
      </c>
      <c r="O1866" s="2" t="s">
        <v>24</v>
      </c>
      <c r="P1866" s="1">
        <v>0.6118055555555556</v>
      </c>
      <c r="Q1866">
        <v>234.65</v>
      </c>
      <c r="R1866">
        <v>1495</v>
      </c>
      <c r="S1866">
        <f t="shared" si="82"/>
        <v>350801.75</v>
      </c>
      <c r="T1866" t="s">
        <v>34</v>
      </c>
      <c r="U1866" t="s">
        <v>19</v>
      </c>
    </row>
    <row r="1867" spans="1:21" x14ac:dyDescent="0.3">
      <c r="A1867">
        <v>180205</v>
      </c>
      <c r="B1867" s="1" t="s">
        <v>3781</v>
      </c>
      <c r="C1867" t="s">
        <v>30</v>
      </c>
      <c r="D1867" t="s">
        <v>31</v>
      </c>
      <c r="E1867" s="2" t="s">
        <v>24</v>
      </c>
      <c r="F1867" s="1">
        <v>0.61249999999999993</v>
      </c>
      <c r="G1867" s="2">
        <v>41993</v>
      </c>
      <c r="H1867" s="1" t="s">
        <v>25</v>
      </c>
      <c r="I1867">
        <v>438</v>
      </c>
      <c r="J1867">
        <v>2093</v>
      </c>
      <c r="K1867">
        <f t="shared" si="81"/>
        <v>916734</v>
      </c>
      <c r="L1867" t="s">
        <v>3782</v>
      </c>
      <c r="M1867" t="s">
        <v>30</v>
      </c>
      <c r="N1867" t="s">
        <v>31</v>
      </c>
      <c r="O1867" s="2" t="s">
        <v>24</v>
      </c>
      <c r="P1867" s="1">
        <v>0.61249999999999993</v>
      </c>
      <c r="Q1867">
        <v>438</v>
      </c>
      <c r="R1867">
        <v>2093</v>
      </c>
      <c r="S1867">
        <f t="shared" si="82"/>
        <v>916734</v>
      </c>
      <c r="T1867" t="s">
        <v>34</v>
      </c>
      <c r="U1867" t="s">
        <v>19</v>
      </c>
    </row>
    <row r="1868" spans="1:21" x14ac:dyDescent="0.3">
      <c r="A1868">
        <v>356059</v>
      </c>
      <c r="B1868" s="1" t="s">
        <v>3783</v>
      </c>
      <c r="C1868" t="s">
        <v>46</v>
      </c>
      <c r="D1868" t="s">
        <v>47</v>
      </c>
      <c r="E1868" s="2" t="s">
        <v>24</v>
      </c>
      <c r="F1868" s="1">
        <v>0.61249999999999993</v>
      </c>
      <c r="G1868" s="2">
        <v>41993</v>
      </c>
      <c r="H1868" s="1" t="s">
        <v>25</v>
      </c>
      <c r="I1868">
        <v>1707</v>
      </c>
      <c r="J1868">
        <v>1046</v>
      </c>
      <c r="K1868">
        <f t="shared" si="81"/>
        <v>1785522</v>
      </c>
      <c r="L1868" t="s">
        <v>3784</v>
      </c>
      <c r="M1868" t="s">
        <v>46</v>
      </c>
      <c r="N1868" t="s">
        <v>47</v>
      </c>
      <c r="O1868" s="2" t="s">
        <v>24</v>
      </c>
      <c r="P1868" s="1">
        <v>0.61249999999999993</v>
      </c>
      <c r="Q1868">
        <v>1707</v>
      </c>
      <c r="R1868">
        <v>1046</v>
      </c>
      <c r="S1868">
        <f t="shared" si="82"/>
        <v>1785522</v>
      </c>
      <c r="T1868" t="s">
        <v>34</v>
      </c>
      <c r="U1868" t="s">
        <v>19</v>
      </c>
    </row>
    <row r="1869" spans="1:21" x14ac:dyDescent="0.3">
      <c r="A1869">
        <v>432963</v>
      </c>
      <c r="B1869" s="1" t="s">
        <v>3785</v>
      </c>
      <c r="C1869" t="s">
        <v>50</v>
      </c>
      <c r="D1869" t="s">
        <v>51</v>
      </c>
      <c r="E1869" s="2" t="s">
        <v>24</v>
      </c>
      <c r="F1869" s="1">
        <v>0.61249999999999993</v>
      </c>
      <c r="G1869" s="2">
        <v>41993</v>
      </c>
      <c r="H1869" s="1" t="s">
        <v>25</v>
      </c>
      <c r="I1869">
        <v>1385.7</v>
      </c>
      <c r="J1869">
        <v>662</v>
      </c>
      <c r="K1869">
        <f t="shared" si="81"/>
        <v>917333.4</v>
      </c>
      <c r="L1869" t="s">
        <v>3786</v>
      </c>
      <c r="M1869" t="s">
        <v>50</v>
      </c>
      <c r="N1869" t="s">
        <v>53</v>
      </c>
      <c r="O1869" s="2" t="s">
        <v>24</v>
      </c>
      <c r="P1869" s="1">
        <v>0.61249999999999993</v>
      </c>
      <c r="Q1869">
        <v>1385.7</v>
      </c>
      <c r="R1869">
        <v>662</v>
      </c>
      <c r="S1869">
        <f t="shared" si="82"/>
        <v>917333.4</v>
      </c>
      <c r="T1869" t="s">
        <v>27</v>
      </c>
      <c r="U1869" t="s">
        <v>54</v>
      </c>
    </row>
    <row r="1870" spans="1:21" x14ac:dyDescent="0.3">
      <c r="A1870">
        <v>510971</v>
      </c>
      <c r="B1870" s="1" t="s">
        <v>3787</v>
      </c>
      <c r="C1870" t="s">
        <v>56</v>
      </c>
      <c r="D1870" t="s">
        <v>57</v>
      </c>
      <c r="E1870" s="2" t="s">
        <v>24</v>
      </c>
      <c r="F1870" s="1">
        <v>0.61249999999999993</v>
      </c>
      <c r="G1870" s="2">
        <v>41993</v>
      </c>
      <c r="H1870" s="1" t="s">
        <v>25</v>
      </c>
      <c r="I1870">
        <v>446.8</v>
      </c>
      <c r="J1870">
        <v>2170</v>
      </c>
      <c r="K1870">
        <f t="shared" si="81"/>
        <v>969556</v>
      </c>
      <c r="L1870" t="s">
        <v>3788</v>
      </c>
      <c r="M1870" t="s">
        <v>56</v>
      </c>
      <c r="N1870" t="s">
        <v>57</v>
      </c>
      <c r="O1870" s="2" t="s">
        <v>24</v>
      </c>
      <c r="P1870" s="1">
        <v>0.61249999999999993</v>
      </c>
      <c r="Q1870">
        <v>446.8</v>
      </c>
      <c r="R1870">
        <v>2170</v>
      </c>
      <c r="S1870">
        <f t="shared" si="82"/>
        <v>969556</v>
      </c>
      <c r="T1870" t="s">
        <v>34</v>
      </c>
      <c r="U1870" t="s">
        <v>19</v>
      </c>
    </row>
    <row r="1871" spans="1:21" x14ac:dyDescent="0.3">
      <c r="A1871">
        <v>6668557</v>
      </c>
      <c r="B1871" s="1" t="s">
        <v>3789</v>
      </c>
      <c r="C1871" t="s">
        <v>60</v>
      </c>
      <c r="D1871" t="s">
        <v>61</v>
      </c>
      <c r="E1871" s="2" t="s">
        <v>24</v>
      </c>
      <c r="F1871" s="1">
        <v>0.61249999999999993</v>
      </c>
      <c r="G1871" s="2">
        <v>41993</v>
      </c>
      <c r="H1871" s="1" t="s">
        <v>25</v>
      </c>
      <c r="I1871">
        <v>235</v>
      </c>
      <c r="J1871">
        <v>5417</v>
      </c>
      <c r="K1871">
        <f t="shared" si="81"/>
        <v>1272995</v>
      </c>
      <c r="L1871" t="s">
        <v>3790</v>
      </c>
      <c r="M1871" t="s">
        <v>60</v>
      </c>
      <c r="N1871" t="s">
        <v>61</v>
      </c>
      <c r="O1871" s="2" t="s">
        <v>24</v>
      </c>
      <c r="P1871" s="1">
        <v>0.61249999999999993</v>
      </c>
      <c r="Q1871">
        <v>235</v>
      </c>
      <c r="R1871">
        <v>5417</v>
      </c>
      <c r="S1871">
        <v>1272997</v>
      </c>
      <c r="T1871" t="s">
        <v>27</v>
      </c>
      <c r="U1871" t="s">
        <v>208</v>
      </c>
    </row>
    <row r="1872" spans="1:21" x14ac:dyDescent="0.3">
      <c r="A1872">
        <v>16909</v>
      </c>
      <c r="B1872" s="1" t="s">
        <v>3791</v>
      </c>
      <c r="C1872" t="s">
        <v>65</v>
      </c>
      <c r="D1872" t="s">
        <v>66</v>
      </c>
      <c r="E1872" s="2" t="s">
        <v>24</v>
      </c>
      <c r="F1872" s="1">
        <v>0.61319444444444449</v>
      </c>
      <c r="G1872" s="2">
        <v>41993</v>
      </c>
      <c r="H1872" s="1" t="s">
        <v>25</v>
      </c>
      <c r="I1872">
        <v>7.5</v>
      </c>
      <c r="J1872">
        <v>216</v>
      </c>
      <c r="K1872">
        <f t="shared" si="81"/>
        <v>1620</v>
      </c>
      <c r="L1872" t="s">
        <v>3792</v>
      </c>
      <c r="M1872" t="s">
        <v>65</v>
      </c>
      <c r="N1872" t="s">
        <v>66</v>
      </c>
      <c r="O1872" s="2" t="s">
        <v>24</v>
      </c>
      <c r="P1872" s="1">
        <v>0.61319444444444449</v>
      </c>
      <c r="Q1872">
        <v>7.55</v>
      </c>
      <c r="R1872">
        <v>216</v>
      </c>
      <c r="S1872">
        <f t="shared" ref="S1872:S1906" si="83">Q1872*R1872</f>
        <v>1630.8</v>
      </c>
      <c r="T1872" t="s">
        <v>27</v>
      </c>
      <c r="U1872" t="s">
        <v>68</v>
      </c>
    </row>
    <row r="1873" spans="1:21" x14ac:dyDescent="0.3">
      <c r="A1873">
        <v>180206</v>
      </c>
      <c r="B1873" s="1" t="s">
        <v>3793</v>
      </c>
      <c r="C1873" t="s">
        <v>30</v>
      </c>
      <c r="D1873" t="s">
        <v>31</v>
      </c>
      <c r="E1873" s="2" t="s">
        <v>24</v>
      </c>
      <c r="F1873" s="1">
        <v>0.61319444444444449</v>
      </c>
      <c r="G1873" s="2">
        <v>41993</v>
      </c>
      <c r="H1873" s="1" t="s">
        <v>32</v>
      </c>
      <c r="I1873">
        <v>438.65</v>
      </c>
      <c r="J1873">
        <v>3198</v>
      </c>
      <c r="K1873">
        <v>1402826</v>
      </c>
      <c r="L1873" t="s">
        <v>3794</v>
      </c>
      <c r="M1873" t="s">
        <v>30</v>
      </c>
      <c r="N1873" t="s">
        <v>31</v>
      </c>
      <c r="O1873" s="2" t="s">
        <v>24</v>
      </c>
      <c r="P1873" s="1">
        <v>0.61319444444444449</v>
      </c>
      <c r="Q1873">
        <v>438.65</v>
      </c>
      <c r="R1873">
        <v>3198</v>
      </c>
      <c r="S1873">
        <f t="shared" si="83"/>
        <v>1402802.7</v>
      </c>
      <c r="T1873" t="s">
        <v>27</v>
      </c>
      <c r="U1873" t="s">
        <v>208</v>
      </c>
    </row>
    <row r="1874" spans="1:21" x14ac:dyDescent="0.3">
      <c r="A1874">
        <v>356060</v>
      </c>
      <c r="B1874" s="1" t="s">
        <v>3795</v>
      </c>
      <c r="C1874" t="s">
        <v>46</v>
      </c>
      <c r="D1874" t="s">
        <v>80</v>
      </c>
      <c r="E1874" s="2" t="s">
        <v>24</v>
      </c>
      <c r="F1874" s="1">
        <v>0.61319444444444449</v>
      </c>
      <c r="G1874" s="2">
        <v>41993</v>
      </c>
      <c r="H1874" s="1" t="s">
        <v>32</v>
      </c>
      <c r="I1874">
        <v>1706.4</v>
      </c>
      <c r="J1874">
        <v>276</v>
      </c>
      <c r="K1874">
        <f t="shared" ref="K1874:K1914" si="84">I1874*J1874</f>
        <v>470966.4</v>
      </c>
      <c r="L1874" t="s">
        <v>3796</v>
      </c>
      <c r="M1874" t="s">
        <v>46</v>
      </c>
      <c r="N1874" t="s">
        <v>47</v>
      </c>
      <c r="O1874" s="2" t="s">
        <v>24</v>
      </c>
      <c r="P1874" s="1">
        <v>0.61319444444444449</v>
      </c>
      <c r="Q1874">
        <v>1706.4</v>
      </c>
      <c r="R1874">
        <v>276</v>
      </c>
      <c r="S1874">
        <f t="shared" si="83"/>
        <v>470966.4</v>
      </c>
      <c r="T1874" t="s">
        <v>27</v>
      </c>
      <c r="U1874" t="s">
        <v>54</v>
      </c>
    </row>
    <row r="1875" spans="1:21" x14ac:dyDescent="0.3">
      <c r="A1875">
        <v>432964</v>
      </c>
      <c r="B1875" s="1" t="s">
        <v>3797</v>
      </c>
      <c r="C1875" t="s">
        <v>50</v>
      </c>
      <c r="D1875" t="s">
        <v>51</v>
      </c>
      <c r="E1875" s="2" t="s">
        <v>24</v>
      </c>
      <c r="F1875" s="1">
        <v>0.61319444444444449</v>
      </c>
      <c r="G1875" s="2">
        <v>41993</v>
      </c>
      <c r="H1875" s="1" t="s">
        <v>32</v>
      </c>
      <c r="I1875">
        <v>1385</v>
      </c>
      <c r="J1875">
        <v>870</v>
      </c>
      <c r="K1875">
        <f t="shared" si="84"/>
        <v>1204950</v>
      </c>
      <c r="L1875" t="s">
        <v>3798</v>
      </c>
      <c r="M1875" t="s">
        <v>50</v>
      </c>
      <c r="N1875" t="s">
        <v>51</v>
      </c>
      <c r="O1875" s="2" t="s">
        <v>24</v>
      </c>
      <c r="P1875" s="1">
        <v>0.61319444444444449</v>
      </c>
      <c r="Q1875">
        <v>1385</v>
      </c>
      <c r="R1875">
        <v>870</v>
      </c>
      <c r="S1875">
        <f t="shared" si="83"/>
        <v>1204950</v>
      </c>
      <c r="T1875" t="s">
        <v>34</v>
      </c>
      <c r="U1875" t="s">
        <v>19</v>
      </c>
    </row>
    <row r="1876" spans="1:21" x14ac:dyDescent="0.3">
      <c r="A1876">
        <v>510972</v>
      </c>
      <c r="B1876" s="1" t="s">
        <v>3799</v>
      </c>
      <c r="C1876" t="s">
        <v>56</v>
      </c>
      <c r="D1876" t="s">
        <v>57</v>
      </c>
      <c r="E1876" s="2" t="s">
        <v>24</v>
      </c>
      <c r="F1876" s="1">
        <v>0.61319444444444449</v>
      </c>
      <c r="G1876" s="2">
        <v>41993</v>
      </c>
      <c r="H1876" s="1" t="s">
        <v>25</v>
      </c>
      <c r="I1876">
        <v>446.8</v>
      </c>
      <c r="J1876">
        <v>2295</v>
      </c>
      <c r="K1876">
        <f t="shared" si="84"/>
        <v>1025406</v>
      </c>
      <c r="L1876" t="s">
        <v>3800</v>
      </c>
      <c r="M1876" t="s">
        <v>56</v>
      </c>
      <c r="N1876" t="s">
        <v>57</v>
      </c>
      <c r="O1876" s="2" t="s">
        <v>24</v>
      </c>
      <c r="P1876" s="1">
        <v>0.61319444444444449</v>
      </c>
      <c r="Q1876">
        <v>446.8</v>
      </c>
      <c r="R1876">
        <v>2295</v>
      </c>
      <c r="S1876">
        <f t="shared" si="83"/>
        <v>1025406</v>
      </c>
      <c r="T1876" t="s">
        <v>34</v>
      </c>
      <c r="U1876" t="s">
        <v>19</v>
      </c>
    </row>
    <row r="1877" spans="1:21" x14ac:dyDescent="0.3">
      <c r="A1877">
        <v>6668558</v>
      </c>
      <c r="B1877" s="1" t="s">
        <v>3801</v>
      </c>
      <c r="C1877" t="s">
        <v>60</v>
      </c>
      <c r="D1877" t="s">
        <v>61</v>
      </c>
      <c r="E1877" s="2" t="s">
        <v>24</v>
      </c>
      <c r="F1877" s="1">
        <v>0.61319444444444449</v>
      </c>
      <c r="G1877" s="2">
        <v>41993</v>
      </c>
      <c r="H1877" s="1" t="s">
        <v>25</v>
      </c>
      <c r="I1877">
        <v>235.3</v>
      </c>
      <c r="J1877">
        <v>5737</v>
      </c>
      <c r="K1877">
        <f t="shared" si="84"/>
        <v>1349916.1</v>
      </c>
      <c r="L1877" t="s">
        <v>3802</v>
      </c>
      <c r="M1877" t="s">
        <v>60</v>
      </c>
      <c r="N1877" t="s">
        <v>61</v>
      </c>
      <c r="O1877" s="2" t="s">
        <v>24</v>
      </c>
      <c r="P1877" s="1">
        <v>0.61319444444444449</v>
      </c>
      <c r="Q1877">
        <v>235.3</v>
      </c>
      <c r="R1877">
        <v>5737</v>
      </c>
      <c r="S1877">
        <f t="shared" si="83"/>
        <v>1349916.1</v>
      </c>
      <c r="T1877" t="s">
        <v>34</v>
      </c>
      <c r="U1877" t="s">
        <v>19</v>
      </c>
    </row>
    <row r="1878" spans="1:21" x14ac:dyDescent="0.3">
      <c r="A1878">
        <v>180207</v>
      </c>
      <c r="B1878" s="1" t="s">
        <v>3803</v>
      </c>
      <c r="C1878" t="s">
        <v>30</v>
      </c>
      <c r="D1878" t="s">
        <v>31</v>
      </c>
      <c r="E1878" s="2" t="s">
        <v>24</v>
      </c>
      <c r="F1878" s="1">
        <v>0.61388888888888882</v>
      </c>
      <c r="G1878" s="2">
        <v>41993</v>
      </c>
      <c r="H1878" s="1" t="s">
        <v>25</v>
      </c>
      <c r="I1878">
        <v>438.45</v>
      </c>
      <c r="J1878">
        <v>1403</v>
      </c>
      <c r="K1878">
        <f t="shared" si="84"/>
        <v>615145.35</v>
      </c>
      <c r="L1878" t="s">
        <v>3804</v>
      </c>
      <c r="M1878" t="s">
        <v>30</v>
      </c>
      <c r="N1878" t="s">
        <v>31</v>
      </c>
      <c r="O1878" s="2" t="s">
        <v>24</v>
      </c>
      <c r="P1878" s="1">
        <v>0.61388888888888882</v>
      </c>
      <c r="Q1878">
        <v>438.45</v>
      </c>
      <c r="R1878">
        <v>1403</v>
      </c>
      <c r="S1878">
        <f t="shared" si="83"/>
        <v>615145.35</v>
      </c>
      <c r="T1878" t="s">
        <v>34</v>
      </c>
      <c r="U1878" t="s">
        <v>19</v>
      </c>
    </row>
    <row r="1879" spans="1:21" x14ac:dyDescent="0.3">
      <c r="A1879">
        <v>356061</v>
      </c>
      <c r="B1879" s="1" t="s">
        <v>3805</v>
      </c>
      <c r="C1879" t="s">
        <v>46</v>
      </c>
      <c r="D1879" t="s">
        <v>47</v>
      </c>
      <c r="E1879" s="2" t="s">
        <v>24</v>
      </c>
      <c r="F1879" s="1">
        <v>0.61388888888888882</v>
      </c>
      <c r="G1879" s="2">
        <v>41993</v>
      </c>
      <c r="H1879" s="1" t="s">
        <v>32</v>
      </c>
      <c r="I1879">
        <v>1706.25</v>
      </c>
      <c r="J1879">
        <v>212</v>
      </c>
      <c r="K1879">
        <f t="shared" si="84"/>
        <v>361725</v>
      </c>
      <c r="L1879" t="s">
        <v>3806</v>
      </c>
      <c r="M1879" t="s">
        <v>46</v>
      </c>
      <c r="N1879" t="s">
        <v>47</v>
      </c>
      <c r="O1879" s="2" t="s">
        <v>24</v>
      </c>
      <c r="P1879" s="1">
        <v>0.61388888888888882</v>
      </c>
      <c r="Q1879">
        <v>1706.25</v>
      </c>
      <c r="R1879">
        <v>212</v>
      </c>
      <c r="S1879">
        <f t="shared" si="83"/>
        <v>361725</v>
      </c>
      <c r="T1879" t="s">
        <v>34</v>
      </c>
      <c r="U1879" t="s">
        <v>19</v>
      </c>
    </row>
    <row r="1880" spans="1:21" x14ac:dyDescent="0.3">
      <c r="A1880">
        <v>432965</v>
      </c>
      <c r="B1880" s="1" t="s">
        <v>3807</v>
      </c>
      <c r="C1880" t="s">
        <v>50</v>
      </c>
      <c r="D1880" t="s">
        <v>51</v>
      </c>
      <c r="E1880" s="2" t="s">
        <v>24</v>
      </c>
      <c r="F1880" s="1">
        <v>0.61388888888888882</v>
      </c>
      <c r="G1880" s="2">
        <v>41993</v>
      </c>
      <c r="H1880" s="1" t="s">
        <v>25</v>
      </c>
      <c r="I1880">
        <v>1385.85</v>
      </c>
      <c r="J1880">
        <v>784</v>
      </c>
      <c r="K1880">
        <f t="shared" si="84"/>
        <v>1086506.3999999999</v>
      </c>
      <c r="L1880" t="s">
        <v>3808</v>
      </c>
      <c r="M1880" t="s">
        <v>50</v>
      </c>
      <c r="N1880" t="s">
        <v>53</v>
      </c>
      <c r="O1880" s="2" t="s">
        <v>24</v>
      </c>
      <c r="P1880" s="1">
        <v>0.61388888888888882</v>
      </c>
      <c r="Q1880">
        <v>1385.85</v>
      </c>
      <c r="R1880">
        <v>784</v>
      </c>
      <c r="S1880">
        <f t="shared" si="83"/>
        <v>1086506.3999999999</v>
      </c>
      <c r="T1880" t="s">
        <v>27</v>
      </c>
      <c r="U1880" t="s">
        <v>54</v>
      </c>
    </row>
    <row r="1881" spans="1:21" x14ac:dyDescent="0.3">
      <c r="A1881">
        <v>510973</v>
      </c>
      <c r="B1881" s="1" t="s">
        <v>3809</v>
      </c>
      <c r="C1881" t="s">
        <v>56</v>
      </c>
      <c r="D1881" t="s">
        <v>57</v>
      </c>
      <c r="E1881" s="2" t="s">
        <v>24</v>
      </c>
      <c r="F1881" s="1">
        <v>0.61388888888888882</v>
      </c>
      <c r="G1881" s="2">
        <v>41993</v>
      </c>
      <c r="H1881" s="1" t="s">
        <v>25</v>
      </c>
      <c r="I1881">
        <v>446.8</v>
      </c>
      <c r="J1881">
        <v>2043</v>
      </c>
      <c r="K1881">
        <f t="shared" si="84"/>
        <v>912812.4</v>
      </c>
      <c r="L1881" t="s">
        <v>3810</v>
      </c>
      <c r="M1881" t="s">
        <v>56</v>
      </c>
      <c r="N1881" t="s">
        <v>57</v>
      </c>
      <c r="O1881" s="2" t="s">
        <v>24</v>
      </c>
      <c r="P1881" s="1">
        <v>0.61388888888888882</v>
      </c>
      <c r="Q1881">
        <v>446.8</v>
      </c>
      <c r="R1881">
        <v>2043</v>
      </c>
      <c r="S1881">
        <f t="shared" si="83"/>
        <v>912812.4</v>
      </c>
      <c r="T1881" t="s">
        <v>34</v>
      </c>
      <c r="U1881" t="s">
        <v>19</v>
      </c>
    </row>
    <row r="1882" spans="1:21" x14ac:dyDescent="0.3">
      <c r="A1882">
        <v>6668559</v>
      </c>
      <c r="B1882" s="1" t="s">
        <v>3811</v>
      </c>
      <c r="C1882" t="s">
        <v>60</v>
      </c>
      <c r="D1882" t="s">
        <v>61</v>
      </c>
      <c r="E1882" s="2" t="s">
        <v>24</v>
      </c>
      <c r="F1882" s="1">
        <v>0.61388888888888882</v>
      </c>
      <c r="G1882" s="2">
        <v>41993</v>
      </c>
      <c r="H1882" s="1" t="s">
        <v>25</v>
      </c>
      <c r="I1882">
        <v>235.25</v>
      </c>
      <c r="J1882">
        <v>1226</v>
      </c>
      <c r="K1882">
        <f t="shared" si="84"/>
        <v>288416.5</v>
      </c>
      <c r="L1882" t="s">
        <v>3812</v>
      </c>
      <c r="M1882" t="s">
        <v>60</v>
      </c>
      <c r="N1882" t="s">
        <v>61</v>
      </c>
      <c r="O1882" s="2" t="s">
        <v>24</v>
      </c>
      <c r="P1882" s="1">
        <v>0.61388888888888882</v>
      </c>
      <c r="Q1882">
        <v>235.25</v>
      </c>
      <c r="R1882">
        <v>1226</v>
      </c>
      <c r="S1882">
        <f t="shared" si="83"/>
        <v>288416.5</v>
      </c>
      <c r="T1882" t="s">
        <v>34</v>
      </c>
      <c r="U1882" t="s">
        <v>19</v>
      </c>
    </row>
    <row r="1883" spans="1:21" x14ac:dyDescent="0.3">
      <c r="A1883">
        <v>114731</v>
      </c>
      <c r="B1883" s="1" t="s">
        <v>3813</v>
      </c>
      <c r="C1883" t="s">
        <v>22</v>
      </c>
      <c r="D1883" t="s">
        <v>23</v>
      </c>
      <c r="E1883" s="2" t="s">
        <v>24</v>
      </c>
      <c r="F1883" s="1">
        <v>0.61458333333333337</v>
      </c>
      <c r="G1883" s="2">
        <v>41993</v>
      </c>
      <c r="H1883" s="1" t="s">
        <v>25</v>
      </c>
      <c r="I1883">
        <v>570.85</v>
      </c>
      <c r="J1883">
        <v>77</v>
      </c>
      <c r="K1883">
        <f t="shared" si="84"/>
        <v>43955.450000000004</v>
      </c>
      <c r="L1883" t="s">
        <v>3814</v>
      </c>
      <c r="M1883" t="s">
        <v>22</v>
      </c>
      <c r="N1883" t="s">
        <v>23</v>
      </c>
      <c r="O1883" s="2" t="s">
        <v>24</v>
      </c>
      <c r="P1883" s="1">
        <v>0.61458333333333337</v>
      </c>
      <c r="Q1883">
        <v>570</v>
      </c>
      <c r="R1883">
        <v>77</v>
      </c>
      <c r="S1883">
        <f t="shared" si="83"/>
        <v>43890</v>
      </c>
      <c r="T1883" t="s">
        <v>27</v>
      </c>
      <c r="U1883" t="s">
        <v>68</v>
      </c>
    </row>
    <row r="1884" spans="1:21" x14ac:dyDescent="0.3">
      <c r="A1884">
        <v>180208</v>
      </c>
      <c r="B1884" s="1" t="s">
        <v>3815</v>
      </c>
      <c r="C1884" t="s">
        <v>30</v>
      </c>
      <c r="D1884" t="s">
        <v>31</v>
      </c>
      <c r="E1884" s="2" t="s">
        <v>24</v>
      </c>
      <c r="F1884" s="1">
        <v>0.61458333333333337</v>
      </c>
      <c r="G1884" s="2">
        <v>41993</v>
      </c>
      <c r="H1884" s="1" t="s">
        <v>32</v>
      </c>
      <c r="I1884">
        <v>438.2</v>
      </c>
      <c r="J1884">
        <v>1298</v>
      </c>
      <c r="K1884">
        <f t="shared" si="84"/>
        <v>568783.6</v>
      </c>
      <c r="L1884" t="s">
        <v>3816</v>
      </c>
      <c r="M1884" t="s">
        <v>39</v>
      </c>
      <c r="N1884" t="s">
        <v>31</v>
      </c>
      <c r="O1884" s="2" t="s">
        <v>24</v>
      </c>
      <c r="P1884" s="1">
        <v>0.61458333333333337</v>
      </c>
      <c r="Q1884">
        <v>438.2</v>
      </c>
      <c r="R1884">
        <v>1298</v>
      </c>
      <c r="S1884">
        <f t="shared" si="83"/>
        <v>568783.6</v>
      </c>
      <c r="T1884" t="s">
        <v>27</v>
      </c>
      <c r="U1884" t="s">
        <v>40</v>
      </c>
    </row>
    <row r="1885" spans="1:21" x14ac:dyDescent="0.3">
      <c r="A1885">
        <v>356062</v>
      </c>
      <c r="B1885" s="1" t="s">
        <v>3817</v>
      </c>
      <c r="C1885" t="s">
        <v>46</v>
      </c>
      <c r="D1885" t="s">
        <v>47</v>
      </c>
      <c r="E1885" s="2" t="s">
        <v>24</v>
      </c>
      <c r="F1885" s="1">
        <v>0.61458333333333337</v>
      </c>
      <c r="G1885" s="2">
        <v>41993</v>
      </c>
      <c r="H1885" s="1" t="s">
        <v>32</v>
      </c>
      <c r="I1885">
        <v>1707.35</v>
      </c>
      <c r="J1885">
        <v>348</v>
      </c>
      <c r="K1885">
        <f t="shared" si="84"/>
        <v>594157.79999999993</v>
      </c>
      <c r="L1885" t="s">
        <v>3818</v>
      </c>
      <c r="M1885" t="s">
        <v>46</v>
      </c>
      <c r="N1885" t="s">
        <v>47</v>
      </c>
      <c r="O1885" s="2" t="s">
        <v>24</v>
      </c>
      <c r="P1885" s="1">
        <v>0.61458333333333337</v>
      </c>
      <c r="Q1885">
        <v>1707.35</v>
      </c>
      <c r="R1885">
        <v>348</v>
      </c>
      <c r="S1885">
        <f t="shared" si="83"/>
        <v>594157.79999999993</v>
      </c>
      <c r="T1885" t="s">
        <v>34</v>
      </c>
      <c r="U1885" t="s">
        <v>19</v>
      </c>
    </row>
    <row r="1886" spans="1:21" x14ac:dyDescent="0.3">
      <c r="A1886">
        <v>432966</v>
      </c>
      <c r="B1886" s="1" t="s">
        <v>3819</v>
      </c>
      <c r="C1886" t="s">
        <v>50</v>
      </c>
      <c r="D1886" t="s">
        <v>51</v>
      </c>
      <c r="E1886" s="2" t="s">
        <v>24</v>
      </c>
      <c r="F1886" s="1">
        <v>0.61458333333333337</v>
      </c>
      <c r="G1886" s="2">
        <v>41993</v>
      </c>
      <c r="H1886" s="1" t="s">
        <v>32</v>
      </c>
      <c r="I1886">
        <v>1384.5</v>
      </c>
      <c r="J1886">
        <v>302</v>
      </c>
      <c r="K1886">
        <f t="shared" si="84"/>
        <v>418119</v>
      </c>
      <c r="L1886" t="s">
        <v>3820</v>
      </c>
      <c r="M1886" t="s">
        <v>50</v>
      </c>
      <c r="N1886" t="s">
        <v>51</v>
      </c>
      <c r="O1886" s="2" t="s">
        <v>24</v>
      </c>
      <c r="P1886" s="1">
        <v>0.61458333333333337</v>
      </c>
      <c r="Q1886">
        <v>1384.5</v>
      </c>
      <c r="R1886">
        <v>302</v>
      </c>
      <c r="S1886">
        <f t="shared" si="83"/>
        <v>418119</v>
      </c>
      <c r="T1886" t="s">
        <v>34</v>
      </c>
      <c r="U1886" t="s">
        <v>19</v>
      </c>
    </row>
    <row r="1887" spans="1:21" x14ac:dyDescent="0.3">
      <c r="A1887">
        <v>6668560</v>
      </c>
      <c r="B1887" s="1" t="s">
        <v>1131</v>
      </c>
      <c r="C1887" t="s">
        <v>60</v>
      </c>
      <c r="D1887" t="s">
        <v>61</v>
      </c>
      <c r="E1887" s="2" t="s">
        <v>24</v>
      </c>
      <c r="F1887" s="1">
        <v>0.61458333333333337</v>
      </c>
      <c r="G1887" s="2">
        <v>41993</v>
      </c>
      <c r="H1887" s="1" t="s">
        <v>25</v>
      </c>
      <c r="I1887">
        <v>235.1</v>
      </c>
      <c r="J1887">
        <v>808</v>
      </c>
      <c r="K1887">
        <f t="shared" si="84"/>
        <v>189960.8</v>
      </c>
      <c r="L1887" t="s">
        <v>3821</v>
      </c>
      <c r="M1887" t="s">
        <v>60</v>
      </c>
      <c r="N1887" t="s">
        <v>61</v>
      </c>
      <c r="O1887" s="2" t="s">
        <v>24</v>
      </c>
      <c r="P1887" s="1">
        <v>0.61458333333333337</v>
      </c>
      <c r="Q1887">
        <v>235.1</v>
      </c>
      <c r="R1887">
        <v>808</v>
      </c>
      <c r="S1887">
        <f t="shared" si="83"/>
        <v>189960.8</v>
      </c>
      <c r="T1887" t="s">
        <v>34</v>
      </c>
      <c r="U1887" t="s">
        <v>19</v>
      </c>
    </row>
    <row r="1888" spans="1:21" x14ac:dyDescent="0.3">
      <c r="A1888">
        <v>16912</v>
      </c>
      <c r="B1888" s="1" t="s">
        <v>3822</v>
      </c>
      <c r="C1888" t="s">
        <v>65</v>
      </c>
      <c r="D1888" t="s">
        <v>66</v>
      </c>
      <c r="E1888" s="2" t="s">
        <v>24</v>
      </c>
      <c r="F1888" s="1">
        <v>0.61527777777777781</v>
      </c>
      <c r="G1888" s="2">
        <v>41993</v>
      </c>
      <c r="H1888" s="1" t="s">
        <v>32</v>
      </c>
      <c r="I1888">
        <v>7.55</v>
      </c>
      <c r="J1888">
        <v>870</v>
      </c>
      <c r="K1888">
        <f t="shared" si="84"/>
        <v>6568.5</v>
      </c>
      <c r="L1888" t="s">
        <v>3823</v>
      </c>
      <c r="M1888" t="s">
        <v>65</v>
      </c>
      <c r="N1888" t="s">
        <v>66</v>
      </c>
      <c r="O1888" s="2" t="s">
        <v>24</v>
      </c>
      <c r="P1888" s="1">
        <v>0.61527777777777781</v>
      </c>
      <c r="Q1888">
        <v>7.55</v>
      </c>
      <c r="R1888">
        <v>870</v>
      </c>
      <c r="S1888">
        <f t="shared" si="83"/>
        <v>6568.5</v>
      </c>
      <c r="T1888" t="s">
        <v>34</v>
      </c>
      <c r="U1888" t="s">
        <v>19</v>
      </c>
    </row>
    <row r="1889" spans="1:21" x14ac:dyDescent="0.3">
      <c r="A1889">
        <v>180209</v>
      </c>
      <c r="B1889" s="1" t="s">
        <v>3824</v>
      </c>
      <c r="C1889" t="s">
        <v>30</v>
      </c>
      <c r="D1889" t="s">
        <v>31</v>
      </c>
      <c r="E1889" s="2" t="s">
        <v>24</v>
      </c>
      <c r="F1889" s="1">
        <v>0.61527777777777781</v>
      </c>
      <c r="G1889" s="2">
        <v>41993</v>
      </c>
      <c r="H1889" s="1" t="s">
        <v>25</v>
      </c>
      <c r="I1889">
        <v>438</v>
      </c>
      <c r="J1889">
        <v>890</v>
      </c>
      <c r="K1889">
        <f t="shared" si="84"/>
        <v>389820</v>
      </c>
      <c r="L1889" t="s">
        <v>3825</v>
      </c>
      <c r="M1889" t="s">
        <v>30</v>
      </c>
      <c r="N1889" t="s">
        <v>31</v>
      </c>
      <c r="O1889" s="2" t="s">
        <v>24</v>
      </c>
      <c r="P1889" s="1">
        <v>0.61527777777777781</v>
      </c>
      <c r="Q1889">
        <v>438</v>
      </c>
      <c r="R1889">
        <v>890</v>
      </c>
      <c r="S1889">
        <f t="shared" si="83"/>
        <v>389820</v>
      </c>
      <c r="T1889" t="s">
        <v>34</v>
      </c>
      <c r="U1889" t="s">
        <v>19</v>
      </c>
    </row>
    <row r="1890" spans="1:21" x14ac:dyDescent="0.3">
      <c r="A1890">
        <v>356063</v>
      </c>
      <c r="B1890" s="1" t="s">
        <v>3826</v>
      </c>
      <c r="C1890" t="s">
        <v>46</v>
      </c>
      <c r="D1890" t="s">
        <v>47</v>
      </c>
      <c r="E1890" s="2" t="s">
        <v>24</v>
      </c>
      <c r="F1890" s="1">
        <v>0.61527777777777781</v>
      </c>
      <c r="G1890" s="2">
        <v>41993</v>
      </c>
      <c r="H1890" s="1" t="s">
        <v>32</v>
      </c>
      <c r="I1890">
        <v>1707.65</v>
      </c>
      <c r="J1890">
        <v>280</v>
      </c>
      <c r="K1890">
        <f t="shared" si="84"/>
        <v>478142</v>
      </c>
      <c r="L1890" t="s">
        <v>3827</v>
      </c>
      <c r="M1890" t="s">
        <v>46</v>
      </c>
      <c r="N1890" t="s">
        <v>47</v>
      </c>
      <c r="O1890" s="2" t="s">
        <v>24</v>
      </c>
      <c r="P1890" s="1">
        <v>0.61527777777777781</v>
      </c>
      <c r="Q1890">
        <v>1707.65</v>
      </c>
      <c r="R1890">
        <v>280</v>
      </c>
      <c r="S1890">
        <f t="shared" si="83"/>
        <v>478142</v>
      </c>
      <c r="T1890" t="s">
        <v>34</v>
      </c>
      <c r="U1890" t="s">
        <v>19</v>
      </c>
    </row>
    <row r="1891" spans="1:21" x14ac:dyDescent="0.3">
      <c r="A1891">
        <v>432967</v>
      </c>
      <c r="B1891" s="1" t="s">
        <v>3828</v>
      </c>
      <c r="C1891" t="s">
        <v>50</v>
      </c>
      <c r="D1891" t="s">
        <v>51</v>
      </c>
      <c r="E1891" s="2" t="s">
        <v>24</v>
      </c>
      <c r="F1891" s="1">
        <v>0.61527777777777781</v>
      </c>
      <c r="G1891" s="2">
        <v>41993</v>
      </c>
      <c r="H1891" s="1" t="s">
        <v>25</v>
      </c>
      <c r="I1891">
        <v>1384</v>
      </c>
      <c r="J1891">
        <v>131</v>
      </c>
      <c r="K1891">
        <f t="shared" si="84"/>
        <v>181304</v>
      </c>
      <c r="L1891" t="s">
        <v>3829</v>
      </c>
      <c r="M1891" t="s">
        <v>50</v>
      </c>
      <c r="N1891" t="s">
        <v>53</v>
      </c>
      <c r="O1891" s="2" t="s">
        <v>24</v>
      </c>
      <c r="P1891" s="1">
        <v>0.61527777777777781</v>
      </c>
      <c r="Q1891">
        <v>1384</v>
      </c>
      <c r="R1891">
        <v>131</v>
      </c>
      <c r="S1891">
        <f t="shared" si="83"/>
        <v>181304</v>
      </c>
      <c r="T1891" t="s">
        <v>27</v>
      </c>
      <c r="U1891" t="s">
        <v>54</v>
      </c>
    </row>
    <row r="1892" spans="1:21" x14ac:dyDescent="0.3">
      <c r="A1892">
        <v>510975</v>
      </c>
      <c r="B1892" s="1" t="s">
        <v>3830</v>
      </c>
      <c r="C1892" t="s">
        <v>56</v>
      </c>
      <c r="D1892" t="s">
        <v>57</v>
      </c>
      <c r="E1892" s="2" t="s">
        <v>24</v>
      </c>
      <c r="F1892" s="1">
        <v>0.61527777777777781</v>
      </c>
      <c r="G1892" s="2">
        <v>41993</v>
      </c>
      <c r="H1892" s="1" t="s">
        <v>25</v>
      </c>
      <c r="I1892">
        <v>446.6</v>
      </c>
      <c r="J1892">
        <v>192</v>
      </c>
      <c r="K1892">
        <f t="shared" si="84"/>
        <v>85747.200000000012</v>
      </c>
      <c r="L1892" t="s">
        <v>3831</v>
      </c>
      <c r="M1892" t="s">
        <v>56</v>
      </c>
      <c r="N1892" t="s">
        <v>57</v>
      </c>
      <c r="O1892" s="2" t="s">
        <v>24</v>
      </c>
      <c r="P1892" s="1">
        <v>0.61527777777777781</v>
      </c>
      <c r="Q1892">
        <v>446.6</v>
      </c>
      <c r="R1892">
        <v>192</v>
      </c>
      <c r="S1892">
        <f t="shared" si="83"/>
        <v>85747.200000000012</v>
      </c>
      <c r="T1892" t="s">
        <v>34</v>
      </c>
      <c r="U1892" t="s">
        <v>19</v>
      </c>
    </row>
    <row r="1893" spans="1:21" x14ac:dyDescent="0.3">
      <c r="A1893">
        <v>6668561</v>
      </c>
      <c r="B1893" s="1" t="s">
        <v>3832</v>
      </c>
      <c r="C1893" t="s">
        <v>60</v>
      </c>
      <c r="D1893" t="s">
        <v>61</v>
      </c>
      <c r="E1893" s="2" t="s">
        <v>24</v>
      </c>
      <c r="F1893" s="1">
        <v>0.61527777777777781</v>
      </c>
      <c r="G1893" s="2">
        <v>41993</v>
      </c>
      <c r="H1893" s="1" t="s">
        <v>25</v>
      </c>
      <c r="I1893">
        <v>235.25</v>
      </c>
      <c r="J1893">
        <v>2347</v>
      </c>
      <c r="K1893">
        <f t="shared" si="84"/>
        <v>552131.75</v>
      </c>
      <c r="L1893" t="s">
        <v>3833</v>
      </c>
      <c r="M1893" t="s">
        <v>1356</v>
      </c>
      <c r="N1893" t="s">
        <v>61</v>
      </c>
      <c r="O1893" s="2" t="s">
        <v>24</v>
      </c>
      <c r="P1893" s="1">
        <v>0.61527777777777781</v>
      </c>
      <c r="Q1893">
        <v>235.25</v>
      </c>
      <c r="R1893">
        <v>2347</v>
      </c>
      <c r="S1893">
        <f t="shared" si="83"/>
        <v>552131.75</v>
      </c>
      <c r="T1893" t="s">
        <v>27</v>
      </c>
      <c r="U1893" t="s">
        <v>40</v>
      </c>
    </row>
    <row r="1894" spans="1:21" x14ac:dyDescent="0.3">
      <c r="A1894">
        <v>114733</v>
      </c>
      <c r="B1894" s="1" t="s">
        <v>3834</v>
      </c>
      <c r="C1894" t="s">
        <v>22</v>
      </c>
      <c r="D1894" t="s">
        <v>23</v>
      </c>
      <c r="E1894" s="2" t="s">
        <v>24</v>
      </c>
      <c r="F1894" s="1">
        <v>0.61597222222222225</v>
      </c>
      <c r="G1894" s="2">
        <v>41993</v>
      </c>
      <c r="H1894" s="1" t="s">
        <v>25</v>
      </c>
      <c r="I1894">
        <v>571</v>
      </c>
      <c r="J1894">
        <v>46</v>
      </c>
      <c r="K1894">
        <f t="shared" si="84"/>
        <v>26266</v>
      </c>
      <c r="L1894" t="s">
        <v>3835</v>
      </c>
      <c r="M1894" t="s">
        <v>22</v>
      </c>
      <c r="N1894" t="s">
        <v>1977</v>
      </c>
      <c r="O1894" s="2" t="s">
        <v>24</v>
      </c>
      <c r="P1894" s="1">
        <v>0.61597222222222225</v>
      </c>
      <c r="Q1894">
        <v>571</v>
      </c>
      <c r="R1894">
        <v>46</v>
      </c>
      <c r="S1894">
        <f t="shared" si="83"/>
        <v>26266</v>
      </c>
      <c r="T1894" t="s">
        <v>27</v>
      </c>
      <c r="U1894" t="s">
        <v>54</v>
      </c>
    </row>
    <row r="1895" spans="1:21" x14ac:dyDescent="0.3">
      <c r="A1895">
        <v>180210</v>
      </c>
      <c r="B1895" s="1" t="s">
        <v>3836</v>
      </c>
      <c r="C1895" t="s">
        <v>30</v>
      </c>
      <c r="D1895" t="s">
        <v>31</v>
      </c>
      <c r="E1895" s="2" t="s">
        <v>24</v>
      </c>
      <c r="F1895" s="1">
        <v>0.61597222222222225</v>
      </c>
      <c r="G1895" s="2">
        <v>41993</v>
      </c>
      <c r="H1895" s="1" t="s">
        <v>25</v>
      </c>
      <c r="I1895">
        <v>438.4</v>
      </c>
      <c r="J1895">
        <v>2008</v>
      </c>
      <c r="K1895">
        <f t="shared" si="84"/>
        <v>880307.19999999995</v>
      </c>
      <c r="L1895" t="s">
        <v>3837</v>
      </c>
      <c r="M1895" t="s">
        <v>30</v>
      </c>
      <c r="N1895" t="s">
        <v>394</v>
      </c>
      <c r="O1895" s="2" t="s">
        <v>24</v>
      </c>
      <c r="P1895" s="1">
        <v>0.61597222222222225</v>
      </c>
      <c r="Q1895">
        <v>438.4</v>
      </c>
      <c r="R1895">
        <v>2008</v>
      </c>
      <c r="S1895">
        <f t="shared" si="83"/>
        <v>880307.19999999995</v>
      </c>
      <c r="T1895" t="s">
        <v>27</v>
      </c>
      <c r="U1895" t="s">
        <v>54</v>
      </c>
    </row>
    <row r="1896" spans="1:21" x14ac:dyDescent="0.3">
      <c r="A1896">
        <v>356064</v>
      </c>
      <c r="B1896" s="1" t="s">
        <v>3838</v>
      </c>
      <c r="C1896" t="s">
        <v>46</v>
      </c>
      <c r="D1896" t="s">
        <v>47</v>
      </c>
      <c r="E1896" s="2" t="s">
        <v>24</v>
      </c>
      <c r="F1896" s="1">
        <v>0.61597222222222225</v>
      </c>
      <c r="G1896" s="2">
        <v>41993</v>
      </c>
      <c r="H1896" s="1" t="s">
        <v>25</v>
      </c>
      <c r="I1896">
        <v>1706.5</v>
      </c>
      <c r="J1896">
        <v>225</v>
      </c>
      <c r="K1896">
        <f t="shared" si="84"/>
        <v>383962.5</v>
      </c>
      <c r="L1896" t="s">
        <v>3839</v>
      </c>
      <c r="M1896" t="s">
        <v>46</v>
      </c>
      <c r="N1896" t="s">
        <v>47</v>
      </c>
      <c r="O1896" s="2" t="s">
        <v>24</v>
      </c>
      <c r="P1896" s="1">
        <v>0.61597222222222225</v>
      </c>
      <c r="Q1896">
        <v>1706.5</v>
      </c>
      <c r="R1896">
        <v>225</v>
      </c>
      <c r="S1896">
        <f t="shared" si="83"/>
        <v>383962.5</v>
      </c>
      <c r="T1896" t="s">
        <v>34</v>
      </c>
      <c r="U1896" t="s">
        <v>19</v>
      </c>
    </row>
    <row r="1897" spans="1:21" x14ac:dyDescent="0.3">
      <c r="A1897">
        <v>432968</v>
      </c>
      <c r="B1897" s="1" t="s">
        <v>3840</v>
      </c>
      <c r="C1897" t="s">
        <v>50</v>
      </c>
      <c r="D1897" t="s">
        <v>51</v>
      </c>
      <c r="E1897" s="2" t="s">
        <v>24</v>
      </c>
      <c r="F1897" s="1">
        <v>0.61597222222222225</v>
      </c>
      <c r="G1897" s="2">
        <v>41993</v>
      </c>
      <c r="H1897" s="1" t="s">
        <v>25</v>
      </c>
      <c r="I1897">
        <v>1385</v>
      </c>
      <c r="J1897">
        <v>247</v>
      </c>
      <c r="K1897">
        <f t="shared" si="84"/>
        <v>342095</v>
      </c>
      <c r="L1897" t="s">
        <v>3841</v>
      </c>
      <c r="M1897" t="s">
        <v>50</v>
      </c>
      <c r="N1897" t="s">
        <v>53</v>
      </c>
      <c r="O1897" s="2" t="s">
        <v>24</v>
      </c>
      <c r="P1897" s="1">
        <v>0.61597222222222225</v>
      </c>
      <c r="Q1897">
        <v>1385</v>
      </c>
      <c r="R1897">
        <v>247</v>
      </c>
      <c r="S1897">
        <f t="shared" si="83"/>
        <v>342095</v>
      </c>
      <c r="T1897" t="s">
        <v>27</v>
      </c>
      <c r="U1897" t="s">
        <v>54</v>
      </c>
    </row>
    <row r="1898" spans="1:21" x14ac:dyDescent="0.3">
      <c r="A1898">
        <v>510976</v>
      </c>
      <c r="B1898" s="1" t="s">
        <v>3842</v>
      </c>
      <c r="C1898" t="s">
        <v>56</v>
      </c>
      <c r="D1898" t="s">
        <v>57</v>
      </c>
      <c r="E1898" s="2" t="s">
        <v>24</v>
      </c>
      <c r="F1898" s="1">
        <v>0.61597222222222225</v>
      </c>
      <c r="G1898" s="2">
        <v>41993</v>
      </c>
      <c r="H1898" s="1" t="s">
        <v>25</v>
      </c>
      <c r="I1898">
        <v>446.8</v>
      </c>
      <c r="J1898">
        <v>1614</v>
      </c>
      <c r="K1898">
        <f t="shared" si="84"/>
        <v>721135.20000000007</v>
      </c>
      <c r="L1898" t="s">
        <v>3843</v>
      </c>
      <c r="M1898" t="s">
        <v>56</v>
      </c>
      <c r="N1898" t="s">
        <v>57</v>
      </c>
      <c r="O1898" s="2" t="s">
        <v>24</v>
      </c>
      <c r="P1898" s="1">
        <v>0.61597222222222225</v>
      </c>
      <c r="Q1898">
        <v>446.8</v>
      </c>
      <c r="R1898">
        <v>1613</v>
      </c>
      <c r="S1898">
        <f t="shared" si="83"/>
        <v>720688.4</v>
      </c>
      <c r="T1898" t="s">
        <v>27</v>
      </c>
      <c r="U1898" t="s">
        <v>28</v>
      </c>
    </row>
    <row r="1899" spans="1:21" x14ac:dyDescent="0.3">
      <c r="A1899">
        <v>6668562</v>
      </c>
      <c r="B1899" s="1" t="s">
        <v>3844</v>
      </c>
      <c r="C1899" t="s">
        <v>60</v>
      </c>
      <c r="D1899" t="s">
        <v>61</v>
      </c>
      <c r="E1899" s="2" t="s">
        <v>24</v>
      </c>
      <c r="F1899" s="1">
        <v>0.61597222222222225</v>
      </c>
      <c r="G1899" s="2">
        <v>41993</v>
      </c>
      <c r="H1899" s="1" t="s">
        <v>25</v>
      </c>
      <c r="I1899">
        <v>235.05</v>
      </c>
      <c r="J1899">
        <v>2985</v>
      </c>
      <c r="K1899">
        <f t="shared" si="84"/>
        <v>701624.25</v>
      </c>
      <c r="L1899" t="s">
        <v>3845</v>
      </c>
      <c r="M1899" t="s">
        <v>60</v>
      </c>
      <c r="N1899" t="s">
        <v>61</v>
      </c>
      <c r="O1899" s="2" t="s">
        <v>24</v>
      </c>
      <c r="P1899" s="1">
        <v>0.61597222222222225</v>
      </c>
      <c r="Q1899">
        <v>235.05</v>
      </c>
      <c r="R1899">
        <v>2985</v>
      </c>
      <c r="S1899">
        <f t="shared" si="83"/>
        <v>701624.25</v>
      </c>
      <c r="T1899" t="s">
        <v>34</v>
      </c>
      <c r="U1899" t="s">
        <v>19</v>
      </c>
    </row>
    <row r="1900" spans="1:21" x14ac:dyDescent="0.3">
      <c r="A1900">
        <v>180211</v>
      </c>
      <c r="B1900" s="1" t="s">
        <v>3846</v>
      </c>
      <c r="C1900" t="s">
        <v>30</v>
      </c>
      <c r="D1900" t="s">
        <v>31</v>
      </c>
      <c r="E1900" s="2" t="s">
        <v>24</v>
      </c>
      <c r="F1900" s="1">
        <v>0.6166666666666667</v>
      </c>
      <c r="G1900" s="2">
        <v>41993</v>
      </c>
      <c r="H1900" s="1" t="s">
        <v>32</v>
      </c>
      <c r="I1900">
        <v>438.45</v>
      </c>
      <c r="J1900">
        <v>413</v>
      </c>
      <c r="K1900">
        <f t="shared" si="84"/>
        <v>181079.85</v>
      </c>
      <c r="L1900" t="s">
        <v>3847</v>
      </c>
      <c r="M1900" t="s">
        <v>30</v>
      </c>
      <c r="N1900" t="s">
        <v>31</v>
      </c>
      <c r="O1900" s="2" t="s">
        <v>24</v>
      </c>
      <c r="P1900" s="1">
        <v>0.6166666666666667</v>
      </c>
      <c r="Q1900">
        <v>438.45</v>
      </c>
      <c r="R1900">
        <v>413</v>
      </c>
      <c r="S1900">
        <f t="shared" si="83"/>
        <v>181079.85</v>
      </c>
      <c r="T1900" t="s">
        <v>34</v>
      </c>
      <c r="U1900" t="s">
        <v>19</v>
      </c>
    </row>
    <row r="1901" spans="1:21" x14ac:dyDescent="0.3">
      <c r="A1901">
        <v>253530</v>
      </c>
      <c r="B1901" s="1" t="s">
        <v>3848</v>
      </c>
      <c r="C1901" t="s">
        <v>36</v>
      </c>
      <c r="D1901" t="s">
        <v>37</v>
      </c>
      <c r="E1901" s="2" t="s">
        <v>24</v>
      </c>
      <c r="F1901" s="1">
        <v>0.6166666666666667</v>
      </c>
      <c r="G1901" s="2">
        <v>41993</v>
      </c>
      <c r="H1901" s="1" t="s">
        <v>32</v>
      </c>
      <c r="I1901">
        <v>1179.05</v>
      </c>
      <c r="J1901">
        <v>175</v>
      </c>
      <c r="K1901">
        <f t="shared" si="84"/>
        <v>206333.75</v>
      </c>
      <c r="L1901" t="s">
        <v>3849</v>
      </c>
      <c r="M1901" t="s">
        <v>36</v>
      </c>
      <c r="N1901" t="s">
        <v>37</v>
      </c>
      <c r="O1901" s="2" t="s">
        <v>24</v>
      </c>
      <c r="P1901" s="1">
        <v>0.6166666666666667</v>
      </c>
      <c r="Q1901">
        <v>1179.05</v>
      </c>
      <c r="R1901">
        <v>175</v>
      </c>
      <c r="S1901">
        <f t="shared" si="83"/>
        <v>206333.75</v>
      </c>
      <c r="T1901" t="s">
        <v>34</v>
      </c>
      <c r="U1901" t="s">
        <v>19</v>
      </c>
    </row>
    <row r="1902" spans="1:21" x14ac:dyDescent="0.3">
      <c r="A1902">
        <v>356065</v>
      </c>
      <c r="B1902" s="1" t="s">
        <v>3850</v>
      </c>
      <c r="C1902" t="s">
        <v>46</v>
      </c>
      <c r="D1902" t="s">
        <v>47</v>
      </c>
      <c r="E1902" s="2" t="s">
        <v>24</v>
      </c>
      <c r="F1902" s="1">
        <v>0.6166666666666667</v>
      </c>
      <c r="G1902" s="2">
        <v>41993</v>
      </c>
      <c r="H1902" s="1" t="s">
        <v>25</v>
      </c>
      <c r="I1902">
        <v>1706.5</v>
      </c>
      <c r="J1902">
        <v>71</v>
      </c>
      <c r="K1902">
        <f t="shared" si="84"/>
        <v>121161.5</v>
      </c>
      <c r="L1902" t="s">
        <v>3442</v>
      </c>
      <c r="M1902" t="s">
        <v>46</v>
      </c>
      <c r="N1902" t="s">
        <v>47</v>
      </c>
      <c r="O1902" s="2" t="s">
        <v>24</v>
      </c>
      <c r="P1902" s="1">
        <v>0.6166666666666667</v>
      </c>
      <c r="Q1902">
        <v>1706.5</v>
      </c>
      <c r="R1902">
        <v>71</v>
      </c>
      <c r="S1902">
        <f t="shared" si="83"/>
        <v>121161.5</v>
      </c>
      <c r="T1902" t="s">
        <v>34</v>
      </c>
      <c r="U1902" t="s">
        <v>19</v>
      </c>
    </row>
    <row r="1903" spans="1:21" x14ac:dyDescent="0.3">
      <c r="A1903">
        <v>510977</v>
      </c>
      <c r="B1903" s="1" t="s">
        <v>3851</v>
      </c>
      <c r="C1903" t="s">
        <v>56</v>
      </c>
      <c r="D1903" t="s">
        <v>57</v>
      </c>
      <c r="E1903" s="2" t="s">
        <v>24</v>
      </c>
      <c r="F1903" s="1">
        <v>0.6166666666666667</v>
      </c>
      <c r="G1903" s="2">
        <v>41993</v>
      </c>
      <c r="H1903" s="1" t="s">
        <v>25</v>
      </c>
      <c r="I1903">
        <v>446.8</v>
      </c>
      <c r="J1903">
        <v>934</v>
      </c>
      <c r="K1903">
        <f t="shared" si="84"/>
        <v>417311.2</v>
      </c>
      <c r="L1903" t="s">
        <v>3852</v>
      </c>
      <c r="M1903" t="s">
        <v>56</v>
      </c>
      <c r="N1903" t="s">
        <v>57</v>
      </c>
      <c r="O1903" s="2" t="s">
        <v>24</v>
      </c>
      <c r="P1903" s="1">
        <v>0.6166666666666667</v>
      </c>
      <c r="Q1903">
        <v>446.8</v>
      </c>
      <c r="R1903">
        <v>934</v>
      </c>
      <c r="S1903">
        <f t="shared" si="83"/>
        <v>417311.2</v>
      </c>
      <c r="T1903" t="s">
        <v>34</v>
      </c>
      <c r="U1903" t="s">
        <v>19</v>
      </c>
    </row>
    <row r="1904" spans="1:21" x14ac:dyDescent="0.3">
      <c r="A1904">
        <v>6668563</v>
      </c>
      <c r="B1904" s="1" t="s">
        <v>3853</v>
      </c>
      <c r="C1904" t="s">
        <v>60</v>
      </c>
      <c r="D1904" t="s">
        <v>61</v>
      </c>
      <c r="E1904" s="2" t="s">
        <v>24</v>
      </c>
      <c r="F1904" s="1">
        <v>0.6166666666666667</v>
      </c>
      <c r="G1904" s="2">
        <v>41993</v>
      </c>
      <c r="H1904" s="1" t="s">
        <v>32</v>
      </c>
      <c r="I1904">
        <v>235.15</v>
      </c>
      <c r="J1904">
        <v>4808</v>
      </c>
      <c r="K1904">
        <f t="shared" si="84"/>
        <v>1130601.2</v>
      </c>
      <c r="L1904" t="s">
        <v>3854</v>
      </c>
      <c r="M1904" t="s">
        <v>60</v>
      </c>
      <c r="N1904" t="s">
        <v>61</v>
      </c>
      <c r="O1904" s="2" t="s">
        <v>24</v>
      </c>
      <c r="P1904" s="1">
        <v>0.6166666666666667</v>
      </c>
      <c r="Q1904">
        <v>235.15</v>
      </c>
      <c r="R1904">
        <v>4808</v>
      </c>
      <c r="S1904">
        <f t="shared" si="83"/>
        <v>1130601.2</v>
      </c>
      <c r="T1904" t="s">
        <v>34</v>
      </c>
      <c r="U1904" t="s">
        <v>19</v>
      </c>
    </row>
    <row r="1905" spans="1:21" x14ac:dyDescent="0.3">
      <c r="A1905">
        <v>180212</v>
      </c>
      <c r="B1905" s="1" t="s">
        <v>3855</v>
      </c>
      <c r="C1905" t="s">
        <v>30</v>
      </c>
      <c r="D1905" t="s">
        <v>31</v>
      </c>
      <c r="E1905" s="2" t="s">
        <v>24</v>
      </c>
      <c r="F1905" s="1">
        <v>0.61736111111111114</v>
      </c>
      <c r="G1905" s="2">
        <v>41993</v>
      </c>
      <c r="H1905" s="1" t="s">
        <v>25</v>
      </c>
      <c r="I1905">
        <v>439</v>
      </c>
      <c r="J1905">
        <v>2873</v>
      </c>
      <c r="K1905">
        <f t="shared" si="84"/>
        <v>1261247</v>
      </c>
      <c r="L1905" t="s">
        <v>3856</v>
      </c>
      <c r="M1905" t="s">
        <v>30</v>
      </c>
      <c r="N1905" t="s">
        <v>31</v>
      </c>
      <c r="O1905" s="2" t="s">
        <v>24</v>
      </c>
      <c r="P1905" s="1">
        <v>0.61736111111111114</v>
      </c>
      <c r="Q1905">
        <v>450</v>
      </c>
      <c r="R1905">
        <v>2873</v>
      </c>
      <c r="S1905">
        <f t="shared" si="83"/>
        <v>1292850</v>
      </c>
      <c r="T1905" t="s">
        <v>27</v>
      </c>
      <c r="U1905" t="s">
        <v>68</v>
      </c>
    </row>
    <row r="1906" spans="1:21" x14ac:dyDescent="0.3">
      <c r="A1906">
        <v>253531</v>
      </c>
      <c r="B1906" s="1" t="s">
        <v>3857</v>
      </c>
      <c r="C1906" t="s">
        <v>36</v>
      </c>
      <c r="D1906" t="s">
        <v>37</v>
      </c>
      <c r="E1906" s="2" t="s">
        <v>24</v>
      </c>
      <c r="F1906" s="1">
        <v>0.61736111111111114</v>
      </c>
      <c r="G1906" s="2">
        <v>41993</v>
      </c>
      <c r="H1906" s="1" t="s">
        <v>25</v>
      </c>
      <c r="I1906">
        <v>1180</v>
      </c>
      <c r="J1906">
        <v>360</v>
      </c>
      <c r="K1906">
        <f t="shared" si="84"/>
        <v>424800</v>
      </c>
      <c r="L1906" t="s">
        <v>3858</v>
      </c>
      <c r="M1906" t="s">
        <v>36</v>
      </c>
      <c r="N1906" t="s">
        <v>37</v>
      </c>
      <c r="O1906" s="2" t="s">
        <v>24</v>
      </c>
      <c r="P1906" s="1">
        <v>0.61736111111111114</v>
      </c>
      <c r="Q1906">
        <v>1180</v>
      </c>
      <c r="R1906">
        <v>360</v>
      </c>
      <c r="S1906">
        <f t="shared" si="83"/>
        <v>424800</v>
      </c>
      <c r="T1906" t="s">
        <v>34</v>
      </c>
      <c r="U1906" t="s">
        <v>19</v>
      </c>
    </row>
    <row r="1907" spans="1:21" x14ac:dyDescent="0.3">
      <c r="A1907">
        <v>305825</v>
      </c>
      <c r="B1907" s="1" t="s">
        <v>3859</v>
      </c>
      <c r="C1907" t="s">
        <v>42</v>
      </c>
      <c r="D1907" t="s">
        <v>43</v>
      </c>
      <c r="E1907" s="2" t="s">
        <v>24</v>
      </c>
      <c r="F1907" s="1">
        <v>0.61736111111111114</v>
      </c>
      <c r="G1907" s="2">
        <v>41993</v>
      </c>
      <c r="H1907" s="1" t="s">
        <v>25</v>
      </c>
      <c r="I1907">
        <v>3369.9</v>
      </c>
      <c r="J1907">
        <v>35</v>
      </c>
      <c r="K1907">
        <f t="shared" si="84"/>
        <v>117946.5</v>
      </c>
      <c r="L1907" t="s">
        <v>3860</v>
      </c>
      <c r="M1907" t="s">
        <v>42</v>
      </c>
      <c r="N1907" t="s">
        <v>43</v>
      </c>
      <c r="O1907" s="2" t="s">
        <v>24</v>
      </c>
      <c r="P1907" s="1">
        <v>0.61736111111111114</v>
      </c>
      <c r="Q1907">
        <v>3369.9</v>
      </c>
      <c r="R1907">
        <v>35</v>
      </c>
      <c r="S1907">
        <v>118000</v>
      </c>
      <c r="T1907" t="s">
        <v>27</v>
      </c>
      <c r="U1907" t="s">
        <v>208</v>
      </c>
    </row>
    <row r="1908" spans="1:21" x14ac:dyDescent="0.3">
      <c r="A1908">
        <v>432970</v>
      </c>
      <c r="B1908" s="1" t="s">
        <v>3861</v>
      </c>
      <c r="C1908" t="s">
        <v>50</v>
      </c>
      <c r="D1908" t="s">
        <v>51</v>
      </c>
      <c r="E1908" s="2" t="s">
        <v>24</v>
      </c>
      <c r="F1908" s="1">
        <v>0.61736111111111114</v>
      </c>
      <c r="G1908" s="2">
        <v>41993</v>
      </c>
      <c r="H1908" s="1" t="s">
        <v>25</v>
      </c>
      <c r="I1908">
        <v>1385</v>
      </c>
      <c r="J1908">
        <v>636</v>
      </c>
      <c r="K1908">
        <f t="shared" si="84"/>
        <v>880860</v>
      </c>
      <c r="L1908" t="s">
        <v>3862</v>
      </c>
      <c r="M1908" t="s">
        <v>50</v>
      </c>
      <c r="N1908" t="s">
        <v>53</v>
      </c>
      <c r="O1908" s="2" t="s">
        <v>24</v>
      </c>
      <c r="P1908" s="1">
        <v>0.61736111111111114</v>
      </c>
      <c r="Q1908">
        <v>1385</v>
      </c>
      <c r="R1908">
        <v>636</v>
      </c>
      <c r="S1908">
        <f t="shared" ref="S1908:S1971" si="85">Q1908*R1908</f>
        <v>880860</v>
      </c>
      <c r="T1908" t="s">
        <v>27</v>
      </c>
      <c r="U1908" t="s">
        <v>54</v>
      </c>
    </row>
    <row r="1909" spans="1:21" x14ac:dyDescent="0.3">
      <c r="A1909">
        <v>510978</v>
      </c>
      <c r="B1909" s="1" t="s">
        <v>3863</v>
      </c>
      <c r="C1909" t="s">
        <v>56</v>
      </c>
      <c r="D1909" t="s">
        <v>57</v>
      </c>
      <c r="E1909" s="2" t="s">
        <v>24</v>
      </c>
      <c r="F1909" s="1">
        <v>0.61736111111111114</v>
      </c>
      <c r="G1909" s="2">
        <v>41993</v>
      </c>
      <c r="H1909" s="1" t="s">
        <v>25</v>
      </c>
      <c r="I1909">
        <v>446.75</v>
      </c>
      <c r="J1909">
        <v>91</v>
      </c>
      <c r="K1909">
        <f t="shared" si="84"/>
        <v>40654.25</v>
      </c>
      <c r="L1909" t="s">
        <v>3864</v>
      </c>
      <c r="M1909" t="s">
        <v>56</v>
      </c>
      <c r="N1909" t="s">
        <v>57</v>
      </c>
      <c r="O1909" s="2" t="s">
        <v>24</v>
      </c>
      <c r="P1909" s="1">
        <v>0.61736111111111114</v>
      </c>
      <c r="Q1909">
        <v>446.75</v>
      </c>
      <c r="R1909">
        <v>91</v>
      </c>
      <c r="S1909">
        <f t="shared" si="85"/>
        <v>40654.25</v>
      </c>
      <c r="T1909" t="s">
        <v>34</v>
      </c>
      <c r="U1909" t="s">
        <v>19</v>
      </c>
    </row>
    <row r="1910" spans="1:21" x14ac:dyDescent="0.3">
      <c r="A1910">
        <v>6330864</v>
      </c>
      <c r="B1910" s="1" t="s">
        <v>3865</v>
      </c>
      <c r="C1910" t="s">
        <v>87</v>
      </c>
      <c r="D1910" t="s">
        <v>88</v>
      </c>
      <c r="E1910" s="2" t="s">
        <v>24</v>
      </c>
      <c r="F1910" s="1">
        <v>0.61736111111111114</v>
      </c>
      <c r="G1910" s="2">
        <v>41993</v>
      </c>
      <c r="H1910" s="1" t="s">
        <v>25</v>
      </c>
      <c r="I1910">
        <v>1812</v>
      </c>
      <c r="J1910">
        <v>500</v>
      </c>
      <c r="K1910">
        <f t="shared" si="84"/>
        <v>906000</v>
      </c>
      <c r="L1910" t="s">
        <v>3866</v>
      </c>
      <c r="M1910" t="s">
        <v>87</v>
      </c>
      <c r="N1910" t="s">
        <v>88</v>
      </c>
      <c r="O1910" s="2" t="s">
        <v>24</v>
      </c>
      <c r="P1910" s="1">
        <v>0.61736111111111114</v>
      </c>
      <c r="Q1910">
        <v>1812</v>
      </c>
      <c r="R1910">
        <v>500</v>
      </c>
      <c r="S1910">
        <f t="shared" si="85"/>
        <v>906000</v>
      </c>
      <c r="T1910" t="s">
        <v>34</v>
      </c>
      <c r="U1910" t="s">
        <v>19</v>
      </c>
    </row>
    <row r="1911" spans="1:21" x14ac:dyDescent="0.3">
      <c r="A1911">
        <v>6668564</v>
      </c>
      <c r="B1911" s="1" t="s">
        <v>3867</v>
      </c>
      <c r="C1911" t="s">
        <v>60</v>
      </c>
      <c r="D1911" t="s">
        <v>61</v>
      </c>
      <c r="E1911" s="2" t="s">
        <v>24</v>
      </c>
      <c r="F1911" s="1">
        <v>0.61736111111111114</v>
      </c>
      <c r="G1911" s="2">
        <v>41993</v>
      </c>
      <c r="H1911" s="1" t="s">
        <v>32</v>
      </c>
      <c r="I1911">
        <v>235.2</v>
      </c>
      <c r="J1911">
        <v>1003</v>
      </c>
      <c r="K1911">
        <f t="shared" si="84"/>
        <v>235905.59999999998</v>
      </c>
      <c r="L1911" t="s">
        <v>3868</v>
      </c>
      <c r="M1911" t="s">
        <v>60</v>
      </c>
      <c r="N1911" t="s">
        <v>61</v>
      </c>
      <c r="O1911" s="2" t="s">
        <v>24</v>
      </c>
      <c r="P1911" s="1">
        <v>0.61736111111111114</v>
      </c>
      <c r="Q1911">
        <v>235.2</v>
      </c>
      <c r="R1911">
        <v>1003</v>
      </c>
      <c r="S1911">
        <f t="shared" si="85"/>
        <v>235905.59999999998</v>
      </c>
      <c r="T1911" t="s">
        <v>34</v>
      </c>
      <c r="U1911" t="s">
        <v>19</v>
      </c>
    </row>
    <row r="1912" spans="1:21" x14ac:dyDescent="0.3">
      <c r="A1912">
        <v>180213</v>
      </c>
      <c r="B1912" s="1" t="s">
        <v>3869</v>
      </c>
      <c r="C1912" t="s">
        <v>30</v>
      </c>
      <c r="D1912" t="s">
        <v>31</v>
      </c>
      <c r="E1912" s="2" t="s">
        <v>24</v>
      </c>
      <c r="F1912" s="1">
        <v>0.61805555555555558</v>
      </c>
      <c r="G1912" s="2">
        <v>41993</v>
      </c>
      <c r="H1912" s="1" t="s">
        <v>25</v>
      </c>
      <c r="I1912">
        <v>439.8</v>
      </c>
      <c r="J1912">
        <v>3845</v>
      </c>
      <c r="K1912">
        <f t="shared" si="84"/>
        <v>1691031</v>
      </c>
      <c r="L1912" t="s">
        <v>3870</v>
      </c>
      <c r="M1912" t="s">
        <v>30</v>
      </c>
      <c r="N1912" t="s">
        <v>31</v>
      </c>
      <c r="O1912" s="2" t="s">
        <v>24</v>
      </c>
      <c r="P1912" s="1">
        <v>0.61805555555555558</v>
      </c>
      <c r="Q1912">
        <v>439.8</v>
      </c>
      <c r="R1912">
        <v>3845</v>
      </c>
      <c r="S1912">
        <f t="shared" si="85"/>
        <v>1691031</v>
      </c>
      <c r="T1912" t="s">
        <v>34</v>
      </c>
      <c r="U1912" t="s">
        <v>19</v>
      </c>
    </row>
    <row r="1913" spans="1:21" x14ac:dyDescent="0.3">
      <c r="A1913">
        <v>356067</v>
      </c>
      <c r="B1913" s="1" t="s">
        <v>3871</v>
      </c>
      <c r="C1913" t="s">
        <v>46</v>
      </c>
      <c r="D1913" t="s">
        <v>47</v>
      </c>
      <c r="E1913" s="2" t="s">
        <v>24</v>
      </c>
      <c r="F1913" s="1">
        <v>0.61805555555555558</v>
      </c>
      <c r="G1913" s="2">
        <v>41993</v>
      </c>
      <c r="H1913" s="1" t="s">
        <v>25</v>
      </c>
      <c r="I1913">
        <v>1707</v>
      </c>
      <c r="J1913">
        <v>15</v>
      </c>
      <c r="K1913">
        <f t="shared" si="84"/>
        <v>25605</v>
      </c>
      <c r="L1913" t="s">
        <v>3872</v>
      </c>
      <c r="M1913" t="s">
        <v>46</v>
      </c>
      <c r="N1913" t="s">
        <v>47</v>
      </c>
      <c r="O1913" s="2" t="s">
        <v>24</v>
      </c>
      <c r="P1913" s="1">
        <v>0.61805555555555558</v>
      </c>
      <c r="Q1913">
        <v>1710</v>
      </c>
      <c r="R1913">
        <v>15</v>
      </c>
      <c r="S1913">
        <f t="shared" si="85"/>
        <v>25650</v>
      </c>
      <c r="T1913" t="s">
        <v>27</v>
      </c>
      <c r="U1913" t="s">
        <v>68</v>
      </c>
    </row>
    <row r="1914" spans="1:21" x14ac:dyDescent="0.3">
      <c r="A1914">
        <v>432971</v>
      </c>
      <c r="B1914" s="1" t="s">
        <v>3873</v>
      </c>
      <c r="C1914" t="s">
        <v>50</v>
      </c>
      <c r="D1914" t="s">
        <v>51</v>
      </c>
      <c r="E1914" s="2" t="s">
        <v>24</v>
      </c>
      <c r="F1914" s="1">
        <v>0.61805555555555558</v>
      </c>
      <c r="G1914" s="2">
        <v>41993</v>
      </c>
      <c r="H1914" s="1" t="s">
        <v>25</v>
      </c>
      <c r="I1914">
        <v>1385</v>
      </c>
      <c r="J1914">
        <v>569</v>
      </c>
      <c r="K1914">
        <f t="shared" si="84"/>
        <v>788065</v>
      </c>
      <c r="L1914" t="s">
        <v>3874</v>
      </c>
      <c r="M1914" t="s">
        <v>50</v>
      </c>
      <c r="N1914" t="s">
        <v>53</v>
      </c>
      <c r="O1914" s="2" t="s">
        <v>24</v>
      </c>
      <c r="P1914" s="1">
        <v>0.61805555555555558</v>
      </c>
      <c r="Q1914">
        <v>1385</v>
      </c>
      <c r="R1914">
        <v>569</v>
      </c>
      <c r="S1914">
        <f t="shared" si="85"/>
        <v>788065</v>
      </c>
      <c r="T1914" t="s">
        <v>27</v>
      </c>
      <c r="U1914" t="s">
        <v>54</v>
      </c>
    </row>
    <row r="1915" spans="1:21" x14ac:dyDescent="0.3">
      <c r="A1915">
        <v>6330865</v>
      </c>
      <c r="B1915" s="1" t="s">
        <v>3875</v>
      </c>
      <c r="C1915" t="s">
        <v>87</v>
      </c>
      <c r="D1915" t="s">
        <v>88</v>
      </c>
      <c r="E1915" s="2" t="s">
        <v>24</v>
      </c>
      <c r="F1915" s="1">
        <v>0.61805555555555558</v>
      </c>
      <c r="G1915" s="2">
        <v>41993</v>
      </c>
      <c r="H1915" s="1" t="s">
        <v>32</v>
      </c>
      <c r="I1915">
        <v>1817</v>
      </c>
      <c r="J1915">
        <v>36</v>
      </c>
      <c r="K1915">
        <v>165422</v>
      </c>
      <c r="L1915" t="s">
        <v>3876</v>
      </c>
      <c r="M1915" t="s">
        <v>87</v>
      </c>
      <c r="N1915" t="s">
        <v>88</v>
      </c>
      <c r="O1915" s="2" t="s">
        <v>24</v>
      </c>
      <c r="P1915" s="1">
        <v>0.61805555555555558</v>
      </c>
      <c r="Q1915">
        <v>1817</v>
      </c>
      <c r="R1915">
        <v>36</v>
      </c>
      <c r="S1915">
        <f t="shared" si="85"/>
        <v>65412</v>
      </c>
      <c r="T1915" t="s">
        <v>27</v>
      </c>
      <c r="U1915" t="s">
        <v>208</v>
      </c>
    </row>
    <row r="1916" spans="1:21" x14ac:dyDescent="0.3">
      <c r="A1916">
        <v>6668565</v>
      </c>
      <c r="B1916" s="1" t="s">
        <v>3877</v>
      </c>
      <c r="C1916" t="s">
        <v>60</v>
      </c>
      <c r="D1916" t="s">
        <v>61</v>
      </c>
      <c r="E1916" s="2" t="s">
        <v>24</v>
      </c>
      <c r="F1916" s="1">
        <v>0.61805555555555558</v>
      </c>
      <c r="G1916" s="2">
        <v>41993</v>
      </c>
      <c r="H1916" s="1" t="s">
        <v>25</v>
      </c>
      <c r="I1916">
        <v>235.4</v>
      </c>
      <c r="J1916">
        <v>1124</v>
      </c>
      <c r="K1916">
        <f t="shared" ref="K1916:K1979" si="86">I1916*J1916</f>
        <v>264589.60000000003</v>
      </c>
      <c r="L1916" t="s">
        <v>3878</v>
      </c>
      <c r="M1916" t="s">
        <v>60</v>
      </c>
      <c r="N1916" t="s">
        <v>61</v>
      </c>
      <c r="O1916" s="2" t="s">
        <v>24</v>
      </c>
      <c r="P1916" s="1">
        <v>0.61805555555555558</v>
      </c>
      <c r="Q1916">
        <v>235.4</v>
      </c>
      <c r="R1916">
        <v>1124</v>
      </c>
      <c r="S1916">
        <f t="shared" si="85"/>
        <v>264589.60000000003</v>
      </c>
      <c r="T1916" t="s">
        <v>34</v>
      </c>
      <c r="U1916" t="s">
        <v>19</v>
      </c>
    </row>
    <row r="1917" spans="1:21" x14ac:dyDescent="0.3">
      <c r="A1917">
        <v>180214</v>
      </c>
      <c r="B1917" s="1" t="s">
        <v>3879</v>
      </c>
      <c r="C1917" t="s">
        <v>30</v>
      </c>
      <c r="D1917" t="s">
        <v>31</v>
      </c>
      <c r="E1917" s="2" t="s">
        <v>24</v>
      </c>
      <c r="F1917" s="1">
        <v>0.61875000000000002</v>
      </c>
      <c r="G1917" s="2">
        <v>41993</v>
      </c>
      <c r="H1917" s="1" t="s">
        <v>25</v>
      </c>
      <c r="I1917">
        <v>439.5</v>
      </c>
      <c r="J1917">
        <v>1467</v>
      </c>
      <c r="K1917">
        <f t="shared" si="86"/>
        <v>644746.5</v>
      </c>
      <c r="L1917" t="s">
        <v>3880</v>
      </c>
      <c r="M1917" t="s">
        <v>30</v>
      </c>
      <c r="N1917" t="s">
        <v>31</v>
      </c>
      <c r="O1917" s="2" t="s">
        <v>24</v>
      </c>
      <c r="P1917" s="1">
        <v>0.61875000000000002</v>
      </c>
      <c r="Q1917">
        <v>439.5</v>
      </c>
      <c r="R1917">
        <v>1467</v>
      </c>
      <c r="S1917">
        <f t="shared" si="85"/>
        <v>644746.5</v>
      </c>
      <c r="T1917" t="s">
        <v>34</v>
      </c>
      <c r="U1917" t="s">
        <v>19</v>
      </c>
    </row>
    <row r="1918" spans="1:21" x14ac:dyDescent="0.3">
      <c r="A1918">
        <v>356068</v>
      </c>
      <c r="B1918" s="1" t="s">
        <v>3881</v>
      </c>
      <c r="C1918" t="s">
        <v>46</v>
      </c>
      <c r="D1918" t="s">
        <v>47</v>
      </c>
      <c r="E1918" s="2" t="s">
        <v>24</v>
      </c>
      <c r="F1918" s="1">
        <v>0.61875000000000002</v>
      </c>
      <c r="G1918" s="2">
        <v>41993</v>
      </c>
      <c r="H1918" s="1" t="s">
        <v>25</v>
      </c>
      <c r="I1918">
        <v>1707.5</v>
      </c>
      <c r="J1918">
        <v>24</v>
      </c>
      <c r="K1918">
        <f t="shared" si="86"/>
        <v>40980</v>
      </c>
      <c r="L1918" t="s">
        <v>3882</v>
      </c>
      <c r="M1918" t="s">
        <v>46</v>
      </c>
      <c r="N1918" t="s">
        <v>47</v>
      </c>
      <c r="O1918" s="2" t="s">
        <v>24</v>
      </c>
      <c r="P1918" s="1">
        <v>0.61875000000000002</v>
      </c>
      <c r="Q1918">
        <v>1707.5</v>
      </c>
      <c r="R1918">
        <v>24</v>
      </c>
      <c r="S1918">
        <f t="shared" si="85"/>
        <v>40980</v>
      </c>
      <c r="T1918" t="s">
        <v>34</v>
      </c>
      <c r="U1918" t="s">
        <v>19</v>
      </c>
    </row>
    <row r="1919" spans="1:21" x14ac:dyDescent="0.3">
      <c r="A1919">
        <v>432972</v>
      </c>
      <c r="B1919" s="1" t="s">
        <v>3883</v>
      </c>
      <c r="C1919" t="s">
        <v>50</v>
      </c>
      <c r="D1919" t="s">
        <v>51</v>
      </c>
      <c r="E1919" s="2" t="s">
        <v>24</v>
      </c>
      <c r="F1919" s="1">
        <v>0.61875000000000002</v>
      </c>
      <c r="G1919" s="2">
        <v>41993</v>
      </c>
      <c r="H1919" s="1" t="s">
        <v>25</v>
      </c>
      <c r="I1919">
        <v>1385</v>
      </c>
      <c r="J1919">
        <v>138</v>
      </c>
      <c r="K1919">
        <f t="shared" si="86"/>
        <v>191130</v>
      </c>
      <c r="L1919" t="s">
        <v>3884</v>
      </c>
      <c r="M1919" t="s">
        <v>50</v>
      </c>
      <c r="N1919" t="s">
        <v>53</v>
      </c>
      <c r="O1919" s="2" t="s">
        <v>24</v>
      </c>
      <c r="P1919" s="1">
        <v>0.61875000000000002</v>
      </c>
      <c r="Q1919">
        <v>1385</v>
      </c>
      <c r="R1919">
        <v>138</v>
      </c>
      <c r="S1919">
        <f t="shared" si="85"/>
        <v>191130</v>
      </c>
      <c r="T1919" t="s">
        <v>27</v>
      </c>
      <c r="U1919" t="s">
        <v>54</v>
      </c>
    </row>
    <row r="1920" spans="1:21" x14ac:dyDescent="0.3">
      <c r="A1920">
        <v>510980</v>
      </c>
      <c r="B1920" s="1" t="s">
        <v>3885</v>
      </c>
      <c r="C1920" t="s">
        <v>56</v>
      </c>
      <c r="D1920" t="s">
        <v>57</v>
      </c>
      <c r="E1920" s="2" t="s">
        <v>24</v>
      </c>
      <c r="F1920" s="1">
        <v>0.61875000000000002</v>
      </c>
      <c r="G1920" s="2">
        <v>41993</v>
      </c>
      <c r="H1920" s="1" t="s">
        <v>25</v>
      </c>
      <c r="I1920">
        <v>446.8</v>
      </c>
      <c r="J1920">
        <v>1338</v>
      </c>
      <c r="K1920">
        <f t="shared" si="86"/>
        <v>597818.4</v>
      </c>
      <c r="L1920" t="s">
        <v>3886</v>
      </c>
      <c r="M1920" t="s">
        <v>56</v>
      </c>
      <c r="N1920" t="s">
        <v>57</v>
      </c>
      <c r="O1920" s="2" t="s">
        <v>24</v>
      </c>
      <c r="P1920" s="1">
        <v>0.61875000000000002</v>
      </c>
      <c r="Q1920">
        <v>446.8</v>
      </c>
      <c r="R1920">
        <v>1338</v>
      </c>
      <c r="S1920">
        <f t="shared" si="85"/>
        <v>597818.4</v>
      </c>
      <c r="T1920" t="s">
        <v>34</v>
      </c>
      <c r="U1920" t="s">
        <v>19</v>
      </c>
    </row>
    <row r="1921" spans="1:21" x14ac:dyDescent="0.3">
      <c r="A1921">
        <v>6668566</v>
      </c>
      <c r="B1921" s="1" t="s">
        <v>3887</v>
      </c>
      <c r="C1921" t="s">
        <v>60</v>
      </c>
      <c r="D1921" t="s">
        <v>61</v>
      </c>
      <c r="E1921" s="2" t="s">
        <v>24</v>
      </c>
      <c r="F1921" s="1">
        <v>0.61875000000000002</v>
      </c>
      <c r="G1921" s="2">
        <v>41993</v>
      </c>
      <c r="H1921" s="1" t="s">
        <v>25</v>
      </c>
      <c r="I1921">
        <v>235.15</v>
      </c>
      <c r="J1921">
        <v>623</v>
      </c>
      <c r="K1921">
        <f t="shared" si="86"/>
        <v>146498.45000000001</v>
      </c>
      <c r="L1921" t="s">
        <v>3888</v>
      </c>
      <c r="M1921" t="s">
        <v>60</v>
      </c>
      <c r="N1921" t="s">
        <v>61</v>
      </c>
      <c r="O1921" s="2" t="s">
        <v>24</v>
      </c>
      <c r="P1921" s="1">
        <v>0.61875000000000002</v>
      </c>
      <c r="Q1921">
        <v>235.15</v>
      </c>
      <c r="R1921">
        <v>623</v>
      </c>
      <c r="S1921">
        <f t="shared" si="85"/>
        <v>146498.45000000001</v>
      </c>
      <c r="T1921" t="s">
        <v>34</v>
      </c>
      <c r="U1921" t="s">
        <v>19</v>
      </c>
    </row>
    <row r="1922" spans="1:21" x14ac:dyDescent="0.3">
      <c r="A1922">
        <v>180215</v>
      </c>
      <c r="B1922" s="1" t="s">
        <v>3889</v>
      </c>
      <c r="C1922" t="s">
        <v>30</v>
      </c>
      <c r="D1922" t="s">
        <v>31</v>
      </c>
      <c r="E1922" s="2" t="s">
        <v>24</v>
      </c>
      <c r="F1922" s="1">
        <v>0.61944444444444446</v>
      </c>
      <c r="G1922" s="2">
        <v>41993</v>
      </c>
      <c r="H1922" s="1" t="s">
        <v>32</v>
      </c>
      <c r="I1922">
        <v>439.65</v>
      </c>
      <c r="J1922">
        <v>1894</v>
      </c>
      <c r="K1922">
        <f t="shared" si="86"/>
        <v>832697.1</v>
      </c>
      <c r="L1922" t="s">
        <v>3890</v>
      </c>
      <c r="M1922" t="s">
        <v>30</v>
      </c>
      <c r="N1922" t="s">
        <v>31</v>
      </c>
      <c r="O1922" s="2" t="s">
        <v>24</v>
      </c>
      <c r="P1922" s="1">
        <v>0.61944444444444446</v>
      </c>
      <c r="Q1922">
        <v>439.65</v>
      </c>
      <c r="R1922">
        <v>1894</v>
      </c>
      <c r="S1922">
        <f t="shared" si="85"/>
        <v>832697.1</v>
      </c>
      <c r="T1922" t="s">
        <v>34</v>
      </c>
      <c r="U1922" t="s">
        <v>19</v>
      </c>
    </row>
    <row r="1923" spans="1:21" x14ac:dyDescent="0.3">
      <c r="A1923">
        <v>253533</v>
      </c>
      <c r="B1923" s="1" t="s">
        <v>3891</v>
      </c>
      <c r="C1923" t="s">
        <v>36</v>
      </c>
      <c r="D1923" t="s">
        <v>37</v>
      </c>
      <c r="E1923" s="2" t="s">
        <v>24</v>
      </c>
      <c r="F1923" s="1">
        <v>0.61944444444444446</v>
      </c>
      <c r="G1923" s="2">
        <v>41993</v>
      </c>
      <c r="H1923" s="1" t="s">
        <v>25</v>
      </c>
      <c r="I1923">
        <v>1179</v>
      </c>
      <c r="J1923">
        <v>58</v>
      </c>
      <c r="K1923">
        <f t="shared" si="86"/>
        <v>68382</v>
      </c>
      <c r="L1923" t="s">
        <v>3892</v>
      </c>
      <c r="M1923" t="s">
        <v>36</v>
      </c>
      <c r="N1923" t="s">
        <v>37</v>
      </c>
      <c r="O1923" s="2" t="s">
        <v>24</v>
      </c>
      <c r="P1923" s="1">
        <v>0.61944444444444446</v>
      </c>
      <c r="Q1923">
        <v>1179</v>
      </c>
      <c r="R1923">
        <v>58</v>
      </c>
      <c r="S1923">
        <f t="shared" si="85"/>
        <v>68382</v>
      </c>
      <c r="T1923" t="s">
        <v>34</v>
      </c>
      <c r="U1923" t="s">
        <v>19</v>
      </c>
    </row>
    <row r="1924" spans="1:21" x14ac:dyDescent="0.3">
      <c r="A1924">
        <v>432973</v>
      </c>
      <c r="B1924" s="1" t="s">
        <v>3893</v>
      </c>
      <c r="C1924" t="s">
        <v>50</v>
      </c>
      <c r="D1924" t="s">
        <v>51</v>
      </c>
      <c r="E1924" s="2" t="s">
        <v>24</v>
      </c>
      <c r="F1924" s="1">
        <v>0.61944444444444446</v>
      </c>
      <c r="G1924" s="2">
        <v>41993</v>
      </c>
      <c r="H1924" s="1" t="s">
        <v>25</v>
      </c>
      <c r="I1924">
        <v>1385</v>
      </c>
      <c r="J1924">
        <v>2444</v>
      </c>
      <c r="K1924">
        <f t="shared" si="86"/>
        <v>3384940</v>
      </c>
      <c r="L1924" t="s">
        <v>3894</v>
      </c>
      <c r="M1924" t="s">
        <v>50</v>
      </c>
      <c r="N1924" t="s">
        <v>53</v>
      </c>
      <c r="O1924" s="2" t="s">
        <v>24</v>
      </c>
      <c r="P1924" s="1">
        <v>0.61944444444444446</v>
      </c>
      <c r="Q1924">
        <v>1385</v>
      </c>
      <c r="R1924">
        <v>2444</v>
      </c>
      <c r="S1924">
        <f t="shared" si="85"/>
        <v>3384940</v>
      </c>
      <c r="T1924" t="s">
        <v>27</v>
      </c>
      <c r="U1924" t="s">
        <v>54</v>
      </c>
    </row>
    <row r="1925" spans="1:21" x14ac:dyDescent="0.3">
      <c r="A1925">
        <v>510981</v>
      </c>
      <c r="B1925" s="1" t="s">
        <v>3895</v>
      </c>
      <c r="C1925" t="s">
        <v>56</v>
      </c>
      <c r="D1925" t="s">
        <v>57</v>
      </c>
      <c r="E1925" s="2" t="s">
        <v>24</v>
      </c>
      <c r="F1925" s="1">
        <v>0.61944444444444446</v>
      </c>
      <c r="G1925" s="2">
        <v>41993</v>
      </c>
      <c r="H1925" s="1" t="s">
        <v>25</v>
      </c>
      <c r="I1925">
        <v>446.5</v>
      </c>
      <c r="J1925">
        <v>450</v>
      </c>
      <c r="K1925">
        <f t="shared" si="86"/>
        <v>200925</v>
      </c>
      <c r="L1925" t="s">
        <v>3896</v>
      </c>
      <c r="M1925" t="s">
        <v>56</v>
      </c>
      <c r="N1925" t="s">
        <v>57</v>
      </c>
      <c r="O1925" s="2" t="s">
        <v>24</v>
      </c>
      <c r="P1925" s="1">
        <v>0.61944444444444446</v>
      </c>
      <c r="Q1925">
        <v>446.5</v>
      </c>
      <c r="R1925">
        <v>450</v>
      </c>
      <c r="S1925">
        <f t="shared" si="85"/>
        <v>200925</v>
      </c>
      <c r="T1925" t="s">
        <v>34</v>
      </c>
      <c r="U1925" t="s">
        <v>19</v>
      </c>
    </row>
    <row r="1926" spans="1:21" x14ac:dyDescent="0.3">
      <c r="A1926">
        <v>6668567</v>
      </c>
      <c r="B1926" s="1" t="s">
        <v>3897</v>
      </c>
      <c r="C1926" t="s">
        <v>60</v>
      </c>
      <c r="D1926" t="s">
        <v>61</v>
      </c>
      <c r="E1926" s="2" t="s">
        <v>24</v>
      </c>
      <c r="F1926" s="1">
        <v>0.61944444444444446</v>
      </c>
      <c r="G1926" s="2">
        <v>41993</v>
      </c>
      <c r="H1926" s="1" t="s">
        <v>25</v>
      </c>
      <c r="I1926">
        <v>235.15</v>
      </c>
      <c r="J1926">
        <v>1626</v>
      </c>
      <c r="K1926">
        <f t="shared" si="86"/>
        <v>382353.9</v>
      </c>
      <c r="L1926" t="s">
        <v>3898</v>
      </c>
      <c r="M1926" t="s">
        <v>60</v>
      </c>
      <c r="N1926" t="s">
        <v>61</v>
      </c>
      <c r="O1926" s="2" t="s">
        <v>24</v>
      </c>
      <c r="P1926" s="1">
        <v>0.61944444444444446</v>
      </c>
      <c r="Q1926">
        <v>235.15</v>
      </c>
      <c r="R1926">
        <v>1626</v>
      </c>
      <c r="S1926">
        <f t="shared" si="85"/>
        <v>382353.9</v>
      </c>
      <c r="T1926" t="s">
        <v>34</v>
      </c>
      <c r="U1926" t="s">
        <v>19</v>
      </c>
    </row>
    <row r="1927" spans="1:21" x14ac:dyDescent="0.3">
      <c r="A1927">
        <v>180216</v>
      </c>
      <c r="B1927" s="1" t="s">
        <v>3899</v>
      </c>
      <c r="C1927" t="s">
        <v>30</v>
      </c>
      <c r="D1927" t="s">
        <v>31</v>
      </c>
      <c r="E1927" s="2" t="s">
        <v>24</v>
      </c>
      <c r="F1927" s="1">
        <v>0.62013888888888891</v>
      </c>
      <c r="G1927" s="2">
        <v>41993</v>
      </c>
      <c r="H1927" s="1" t="s">
        <v>32</v>
      </c>
      <c r="I1927">
        <v>439.5</v>
      </c>
      <c r="J1927">
        <v>1596</v>
      </c>
      <c r="K1927">
        <f t="shared" si="86"/>
        <v>701442</v>
      </c>
      <c r="L1927" t="s">
        <v>3900</v>
      </c>
      <c r="M1927" t="s">
        <v>30</v>
      </c>
      <c r="N1927" t="s">
        <v>31</v>
      </c>
      <c r="O1927" s="2" t="s">
        <v>24</v>
      </c>
      <c r="P1927" s="1">
        <v>0.62013888888888891</v>
      </c>
      <c r="Q1927">
        <v>439.5</v>
      </c>
      <c r="R1927">
        <v>1596</v>
      </c>
      <c r="S1927">
        <f t="shared" si="85"/>
        <v>701442</v>
      </c>
      <c r="T1927" t="s">
        <v>34</v>
      </c>
      <c r="U1927" t="s">
        <v>19</v>
      </c>
    </row>
    <row r="1928" spans="1:21" x14ac:dyDescent="0.3">
      <c r="A1928">
        <v>305828</v>
      </c>
      <c r="B1928" s="1" t="s">
        <v>3901</v>
      </c>
      <c r="C1928" t="s">
        <v>42</v>
      </c>
      <c r="D1928" t="s">
        <v>43</v>
      </c>
      <c r="E1928" s="2" t="s">
        <v>24</v>
      </c>
      <c r="F1928" s="1">
        <v>0.62013888888888891</v>
      </c>
      <c r="G1928" s="2">
        <v>41993</v>
      </c>
      <c r="H1928" s="1" t="s">
        <v>25</v>
      </c>
      <c r="I1928">
        <v>3368.05</v>
      </c>
      <c r="J1928">
        <v>50</v>
      </c>
      <c r="K1928">
        <f t="shared" si="86"/>
        <v>168402.5</v>
      </c>
      <c r="L1928" t="s">
        <v>3902</v>
      </c>
      <c r="M1928" t="s">
        <v>42</v>
      </c>
      <c r="N1928" t="s">
        <v>43</v>
      </c>
      <c r="O1928" s="2" t="s">
        <v>24</v>
      </c>
      <c r="P1928" s="1">
        <v>0.62013888888888891</v>
      </c>
      <c r="Q1928">
        <v>3368.05</v>
      </c>
      <c r="R1928">
        <v>50</v>
      </c>
      <c r="S1928">
        <f t="shared" si="85"/>
        <v>168402.5</v>
      </c>
      <c r="T1928" t="s">
        <v>34</v>
      </c>
      <c r="U1928" t="s">
        <v>19</v>
      </c>
    </row>
    <row r="1929" spans="1:21" x14ac:dyDescent="0.3">
      <c r="A1929">
        <v>356070</v>
      </c>
      <c r="B1929" s="1" t="s">
        <v>3903</v>
      </c>
      <c r="C1929" t="s">
        <v>46</v>
      </c>
      <c r="D1929" t="s">
        <v>47</v>
      </c>
      <c r="E1929" s="2" t="s">
        <v>24</v>
      </c>
      <c r="F1929" s="1">
        <v>0.62013888888888891</v>
      </c>
      <c r="G1929" s="2">
        <v>41993</v>
      </c>
      <c r="H1929" s="1" t="s">
        <v>32</v>
      </c>
      <c r="I1929">
        <v>1720</v>
      </c>
      <c r="J1929">
        <v>2458</v>
      </c>
      <c r="K1929">
        <f t="shared" si="86"/>
        <v>4227760</v>
      </c>
      <c r="L1929" t="s">
        <v>3904</v>
      </c>
      <c r="M1929" t="s">
        <v>46</v>
      </c>
      <c r="N1929" t="s">
        <v>47</v>
      </c>
      <c r="O1929" s="2" t="s">
        <v>24</v>
      </c>
      <c r="P1929" s="1">
        <v>0.62013888888888891</v>
      </c>
      <c r="Q1929">
        <v>1713.65</v>
      </c>
      <c r="R1929">
        <v>2458</v>
      </c>
      <c r="S1929">
        <f t="shared" si="85"/>
        <v>4212151.7</v>
      </c>
      <c r="T1929" t="s">
        <v>27</v>
      </c>
      <c r="U1929" t="s">
        <v>68</v>
      </c>
    </row>
    <row r="1930" spans="1:21" x14ac:dyDescent="0.3">
      <c r="A1930">
        <v>510982</v>
      </c>
      <c r="B1930" s="1" t="s">
        <v>3905</v>
      </c>
      <c r="C1930" t="s">
        <v>56</v>
      </c>
      <c r="D1930" t="s">
        <v>57</v>
      </c>
      <c r="E1930" s="2" t="s">
        <v>24</v>
      </c>
      <c r="F1930" s="1">
        <v>0.62013888888888891</v>
      </c>
      <c r="G1930" s="2">
        <v>41993</v>
      </c>
      <c r="H1930" s="1" t="s">
        <v>25</v>
      </c>
      <c r="I1930">
        <v>446.25</v>
      </c>
      <c r="J1930">
        <v>642</v>
      </c>
      <c r="K1930">
        <f t="shared" si="86"/>
        <v>286492.5</v>
      </c>
      <c r="L1930" t="s">
        <v>3906</v>
      </c>
      <c r="M1930" t="s">
        <v>56</v>
      </c>
      <c r="N1930" t="s">
        <v>57</v>
      </c>
      <c r="O1930" s="2" t="s">
        <v>24</v>
      </c>
      <c r="P1930" s="1">
        <v>0.62013888888888891</v>
      </c>
      <c r="Q1930">
        <v>446.25</v>
      </c>
      <c r="R1930">
        <v>642</v>
      </c>
      <c r="S1930">
        <f t="shared" si="85"/>
        <v>286492.5</v>
      </c>
      <c r="T1930" t="s">
        <v>34</v>
      </c>
      <c r="U1930" t="s">
        <v>19</v>
      </c>
    </row>
    <row r="1931" spans="1:21" x14ac:dyDescent="0.3">
      <c r="A1931">
        <v>6668568</v>
      </c>
      <c r="B1931" s="1" t="s">
        <v>3907</v>
      </c>
      <c r="C1931" t="s">
        <v>60</v>
      </c>
      <c r="D1931" t="s">
        <v>61</v>
      </c>
      <c r="E1931" s="2" t="s">
        <v>24</v>
      </c>
      <c r="F1931" s="1">
        <v>0.62013888888888891</v>
      </c>
      <c r="G1931" s="2">
        <v>41993</v>
      </c>
      <c r="H1931" s="1" t="s">
        <v>25</v>
      </c>
      <c r="I1931">
        <v>234.9</v>
      </c>
      <c r="J1931">
        <v>1669</v>
      </c>
      <c r="K1931">
        <f t="shared" si="86"/>
        <v>392048.10000000003</v>
      </c>
      <c r="L1931" t="s">
        <v>3908</v>
      </c>
      <c r="M1931" t="s">
        <v>60</v>
      </c>
      <c r="N1931" t="s">
        <v>226</v>
      </c>
      <c r="O1931" s="2" t="s">
        <v>24</v>
      </c>
      <c r="P1931" s="1">
        <v>0.62013888888888891</v>
      </c>
      <c r="Q1931">
        <v>234.9</v>
      </c>
      <c r="R1931">
        <v>1669</v>
      </c>
      <c r="S1931">
        <f t="shared" si="85"/>
        <v>392048.10000000003</v>
      </c>
      <c r="T1931" t="s">
        <v>27</v>
      </c>
      <c r="U1931" t="s">
        <v>54</v>
      </c>
    </row>
    <row r="1932" spans="1:21" x14ac:dyDescent="0.3">
      <c r="A1932">
        <v>180217</v>
      </c>
      <c r="B1932" s="1" t="s">
        <v>3909</v>
      </c>
      <c r="C1932" t="s">
        <v>30</v>
      </c>
      <c r="D1932" t="s">
        <v>72</v>
      </c>
      <c r="E1932" s="2" t="s">
        <v>24</v>
      </c>
      <c r="F1932" s="1">
        <v>0.62083333333333335</v>
      </c>
      <c r="G1932" s="2">
        <v>41993</v>
      </c>
      <c r="H1932" s="1" t="s">
        <v>32</v>
      </c>
      <c r="I1932">
        <v>439.25</v>
      </c>
      <c r="J1932">
        <v>1492</v>
      </c>
      <c r="K1932">
        <f t="shared" si="86"/>
        <v>655361</v>
      </c>
      <c r="L1932" t="s">
        <v>3910</v>
      </c>
      <c r="M1932" t="s">
        <v>30</v>
      </c>
      <c r="N1932" t="s">
        <v>31</v>
      </c>
      <c r="O1932" s="2" t="s">
        <v>24</v>
      </c>
      <c r="P1932" s="1">
        <v>0.62083333333333335</v>
      </c>
      <c r="Q1932">
        <v>439.25</v>
      </c>
      <c r="R1932">
        <v>1492</v>
      </c>
      <c r="S1932">
        <f t="shared" si="85"/>
        <v>655361</v>
      </c>
      <c r="T1932" t="s">
        <v>27</v>
      </c>
      <c r="U1932" t="s">
        <v>54</v>
      </c>
    </row>
    <row r="1933" spans="1:21" x14ac:dyDescent="0.3">
      <c r="A1933">
        <v>253535</v>
      </c>
      <c r="B1933" s="1" t="s">
        <v>3911</v>
      </c>
      <c r="C1933" t="s">
        <v>36</v>
      </c>
      <c r="D1933" t="s">
        <v>37</v>
      </c>
      <c r="E1933" s="2" t="s">
        <v>24</v>
      </c>
      <c r="F1933" s="1">
        <v>0.62083333333333335</v>
      </c>
      <c r="G1933" s="2">
        <v>41993</v>
      </c>
      <c r="H1933" s="1" t="s">
        <v>25</v>
      </c>
      <c r="I1933">
        <v>1180</v>
      </c>
      <c r="J1933">
        <v>332</v>
      </c>
      <c r="K1933">
        <f t="shared" si="86"/>
        <v>391760</v>
      </c>
      <c r="L1933" t="s">
        <v>3912</v>
      </c>
      <c r="M1933" t="s">
        <v>36</v>
      </c>
      <c r="N1933" t="s">
        <v>37</v>
      </c>
      <c r="O1933" s="2" t="s">
        <v>24</v>
      </c>
      <c r="P1933" s="1">
        <v>0.62083333333333335</v>
      </c>
      <c r="Q1933">
        <v>1180</v>
      </c>
      <c r="R1933">
        <v>332</v>
      </c>
      <c r="S1933">
        <f t="shared" si="85"/>
        <v>391760</v>
      </c>
      <c r="T1933" t="s">
        <v>34</v>
      </c>
      <c r="U1933" t="s">
        <v>19</v>
      </c>
    </row>
    <row r="1934" spans="1:21" x14ac:dyDescent="0.3">
      <c r="A1934">
        <v>356071</v>
      </c>
      <c r="B1934" s="1" t="s">
        <v>3913</v>
      </c>
      <c r="C1934" t="s">
        <v>46</v>
      </c>
      <c r="D1934" t="s">
        <v>47</v>
      </c>
      <c r="E1934" s="2" t="s">
        <v>24</v>
      </c>
      <c r="F1934" s="1">
        <v>0.62083333333333335</v>
      </c>
      <c r="G1934" s="2">
        <v>41993</v>
      </c>
      <c r="H1934" s="1" t="s">
        <v>25</v>
      </c>
      <c r="I1934">
        <v>1712.25</v>
      </c>
      <c r="J1934">
        <v>733</v>
      </c>
      <c r="K1934">
        <f t="shared" si="86"/>
        <v>1255079.25</v>
      </c>
      <c r="L1934" t="s">
        <v>3914</v>
      </c>
      <c r="M1934" t="s">
        <v>46</v>
      </c>
      <c r="N1934" t="s">
        <v>47</v>
      </c>
      <c r="O1934" s="2" t="s">
        <v>24</v>
      </c>
      <c r="P1934" s="1">
        <v>0.62083333333333335</v>
      </c>
      <c r="Q1934">
        <v>1712.25</v>
      </c>
      <c r="R1934">
        <v>733</v>
      </c>
      <c r="S1934">
        <f t="shared" si="85"/>
        <v>1255079.25</v>
      </c>
      <c r="T1934" t="s">
        <v>34</v>
      </c>
      <c r="U1934" t="s">
        <v>19</v>
      </c>
    </row>
    <row r="1935" spans="1:21" x14ac:dyDescent="0.3">
      <c r="A1935">
        <v>6330869</v>
      </c>
      <c r="B1935" s="1" t="s">
        <v>3915</v>
      </c>
      <c r="C1935" t="s">
        <v>87</v>
      </c>
      <c r="D1935" t="s">
        <v>88</v>
      </c>
      <c r="E1935" s="2" t="s">
        <v>24</v>
      </c>
      <c r="F1935" s="1">
        <v>0.62083333333333335</v>
      </c>
      <c r="G1935" s="2">
        <v>41993</v>
      </c>
      <c r="H1935" s="1" t="s">
        <v>25</v>
      </c>
      <c r="I1935">
        <v>1817</v>
      </c>
      <c r="J1935">
        <v>16</v>
      </c>
      <c r="K1935">
        <f t="shared" si="86"/>
        <v>29072</v>
      </c>
      <c r="L1935" t="s">
        <v>3916</v>
      </c>
      <c r="M1935" t="s">
        <v>87</v>
      </c>
      <c r="N1935" t="s">
        <v>88</v>
      </c>
      <c r="O1935" s="2" t="s">
        <v>24</v>
      </c>
      <c r="P1935" s="1">
        <v>0.62083333333333335</v>
      </c>
      <c r="Q1935">
        <v>1817</v>
      </c>
      <c r="R1935">
        <v>16</v>
      </c>
      <c r="S1935">
        <f t="shared" si="85"/>
        <v>29072</v>
      </c>
      <c r="T1935" t="s">
        <v>34</v>
      </c>
      <c r="U1935" t="s">
        <v>19</v>
      </c>
    </row>
    <row r="1936" spans="1:21" x14ac:dyDescent="0.3">
      <c r="A1936">
        <v>6668569</v>
      </c>
      <c r="B1936" s="1" t="s">
        <v>3917</v>
      </c>
      <c r="C1936" t="s">
        <v>60</v>
      </c>
      <c r="D1936" t="s">
        <v>61</v>
      </c>
      <c r="E1936" s="2" t="s">
        <v>24</v>
      </c>
      <c r="F1936" s="1">
        <v>0.62083333333333335</v>
      </c>
      <c r="G1936" s="2">
        <v>41993</v>
      </c>
      <c r="H1936" s="1" t="s">
        <v>25</v>
      </c>
      <c r="I1936">
        <v>235</v>
      </c>
      <c r="J1936">
        <v>2753</v>
      </c>
      <c r="K1936">
        <f t="shared" si="86"/>
        <v>646955</v>
      </c>
      <c r="L1936" t="s">
        <v>3918</v>
      </c>
      <c r="M1936" t="s">
        <v>60</v>
      </c>
      <c r="N1936" t="s">
        <v>61</v>
      </c>
      <c r="O1936" s="2" t="s">
        <v>24</v>
      </c>
      <c r="P1936" s="1">
        <v>0.62083333333333335</v>
      </c>
      <c r="Q1936">
        <v>235</v>
      </c>
      <c r="R1936">
        <v>2753</v>
      </c>
      <c r="S1936">
        <f t="shared" si="85"/>
        <v>646955</v>
      </c>
      <c r="T1936" t="s">
        <v>34</v>
      </c>
      <c r="U1936" t="s">
        <v>19</v>
      </c>
    </row>
    <row r="1937" spans="1:21" x14ac:dyDescent="0.3">
      <c r="A1937">
        <v>180218</v>
      </c>
      <c r="B1937" s="1" t="s">
        <v>3919</v>
      </c>
      <c r="C1937" t="s">
        <v>30</v>
      </c>
      <c r="D1937" t="s">
        <v>31</v>
      </c>
      <c r="E1937" s="2" t="s">
        <v>24</v>
      </c>
      <c r="F1937" s="1">
        <v>0.62152777777777779</v>
      </c>
      <c r="G1937" s="2">
        <v>41993</v>
      </c>
      <c r="H1937" s="1" t="s">
        <v>25</v>
      </c>
      <c r="I1937">
        <v>439.25</v>
      </c>
      <c r="J1937">
        <v>934</v>
      </c>
      <c r="K1937">
        <f t="shared" si="86"/>
        <v>410259.5</v>
      </c>
      <c r="L1937" t="s">
        <v>3920</v>
      </c>
      <c r="M1937" t="s">
        <v>30</v>
      </c>
      <c r="N1937" t="s">
        <v>31</v>
      </c>
      <c r="O1937" s="2" t="s">
        <v>24</v>
      </c>
      <c r="P1937" s="1">
        <v>0.62152777777777779</v>
      </c>
      <c r="Q1937">
        <v>439.25</v>
      </c>
      <c r="R1937">
        <v>934</v>
      </c>
      <c r="S1937">
        <f t="shared" si="85"/>
        <v>410259.5</v>
      </c>
      <c r="T1937" t="s">
        <v>34</v>
      </c>
      <c r="U1937" t="s">
        <v>19</v>
      </c>
    </row>
    <row r="1938" spans="1:21" x14ac:dyDescent="0.3">
      <c r="A1938">
        <v>356072</v>
      </c>
      <c r="B1938" s="1" t="s">
        <v>3921</v>
      </c>
      <c r="C1938" t="s">
        <v>46</v>
      </c>
      <c r="D1938" t="s">
        <v>47</v>
      </c>
      <c r="E1938" s="2" t="s">
        <v>24</v>
      </c>
      <c r="F1938" s="1">
        <v>0.62152777777777779</v>
      </c>
      <c r="G1938" s="2">
        <v>41993</v>
      </c>
      <c r="H1938" s="1" t="s">
        <v>25</v>
      </c>
      <c r="I1938">
        <v>1711.85</v>
      </c>
      <c r="J1938">
        <v>99</v>
      </c>
      <c r="K1938">
        <f t="shared" si="86"/>
        <v>169473.15</v>
      </c>
      <c r="L1938" t="s">
        <v>3922</v>
      </c>
      <c r="M1938" t="s">
        <v>46</v>
      </c>
      <c r="N1938" t="s">
        <v>47</v>
      </c>
      <c r="O1938" s="2" t="s">
        <v>24</v>
      </c>
      <c r="P1938" s="1">
        <v>0.62152777777777779</v>
      </c>
      <c r="Q1938">
        <v>1711.85</v>
      </c>
      <c r="R1938">
        <v>99</v>
      </c>
      <c r="S1938">
        <f t="shared" si="85"/>
        <v>169473.15</v>
      </c>
      <c r="T1938" t="s">
        <v>34</v>
      </c>
      <c r="U1938" t="s">
        <v>19</v>
      </c>
    </row>
    <row r="1939" spans="1:21" x14ac:dyDescent="0.3">
      <c r="A1939">
        <v>510984</v>
      </c>
      <c r="B1939" s="1" t="s">
        <v>3923</v>
      </c>
      <c r="C1939" t="s">
        <v>56</v>
      </c>
      <c r="D1939" t="s">
        <v>57</v>
      </c>
      <c r="E1939" s="2" t="s">
        <v>24</v>
      </c>
      <c r="F1939" s="1">
        <v>0.62152777777777779</v>
      </c>
      <c r="G1939" s="2">
        <v>41993</v>
      </c>
      <c r="H1939" s="1" t="s">
        <v>25</v>
      </c>
      <c r="I1939">
        <v>445.55</v>
      </c>
      <c r="J1939">
        <v>2514</v>
      </c>
      <c r="K1939">
        <f t="shared" si="86"/>
        <v>1120112.7</v>
      </c>
      <c r="L1939" t="s">
        <v>3924</v>
      </c>
      <c r="M1939" t="s">
        <v>56</v>
      </c>
      <c r="N1939" t="s">
        <v>57</v>
      </c>
      <c r="O1939" s="2" t="s">
        <v>24</v>
      </c>
      <c r="P1939" s="1">
        <v>0.62152777777777779</v>
      </c>
      <c r="Q1939">
        <v>445.55</v>
      </c>
      <c r="R1939">
        <v>2514</v>
      </c>
      <c r="S1939">
        <f t="shared" si="85"/>
        <v>1120112.7</v>
      </c>
      <c r="T1939" t="s">
        <v>34</v>
      </c>
      <c r="U1939" t="s">
        <v>19</v>
      </c>
    </row>
    <row r="1940" spans="1:21" x14ac:dyDescent="0.3">
      <c r="A1940">
        <v>6330870</v>
      </c>
      <c r="B1940" s="1" t="s">
        <v>3925</v>
      </c>
      <c r="C1940" t="s">
        <v>87</v>
      </c>
      <c r="D1940" t="s">
        <v>88</v>
      </c>
      <c r="E1940" s="2" t="s">
        <v>24</v>
      </c>
      <c r="F1940" s="1">
        <v>0.62152777777777779</v>
      </c>
      <c r="G1940" s="2">
        <v>41993</v>
      </c>
      <c r="H1940" s="1" t="s">
        <v>32</v>
      </c>
      <c r="I1940">
        <v>1818</v>
      </c>
      <c r="J1940">
        <v>189</v>
      </c>
      <c r="K1940">
        <f t="shared" si="86"/>
        <v>343602</v>
      </c>
      <c r="L1940" t="s">
        <v>3594</v>
      </c>
      <c r="M1940" t="s">
        <v>87</v>
      </c>
      <c r="N1940" t="s">
        <v>88</v>
      </c>
      <c r="O1940" s="2" t="s">
        <v>24</v>
      </c>
      <c r="P1940" s="1">
        <v>0.62152777777777779</v>
      </c>
      <c r="Q1940">
        <v>1818</v>
      </c>
      <c r="R1940">
        <v>189</v>
      </c>
      <c r="S1940">
        <f t="shared" si="85"/>
        <v>343602</v>
      </c>
      <c r="T1940" t="s">
        <v>34</v>
      </c>
      <c r="U1940" t="s">
        <v>19</v>
      </c>
    </row>
    <row r="1941" spans="1:21" x14ac:dyDescent="0.3">
      <c r="A1941">
        <v>6668570</v>
      </c>
      <c r="B1941" s="1" t="s">
        <v>3926</v>
      </c>
      <c r="C1941" t="s">
        <v>60</v>
      </c>
      <c r="D1941" t="s">
        <v>61</v>
      </c>
      <c r="E1941" s="2" t="s">
        <v>24</v>
      </c>
      <c r="F1941" s="1">
        <v>0.62152777777777779</v>
      </c>
      <c r="G1941" s="2">
        <v>41993</v>
      </c>
      <c r="H1941" s="1" t="s">
        <v>25</v>
      </c>
      <c r="I1941">
        <v>234.75</v>
      </c>
      <c r="J1941">
        <v>1897</v>
      </c>
      <c r="K1941">
        <f t="shared" si="86"/>
        <v>445320.75</v>
      </c>
      <c r="L1941" t="s">
        <v>3927</v>
      </c>
      <c r="M1941" t="s">
        <v>60</v>
      </c>
      <c r="N1941" t="s">
        <v>61</v>
      </c>
      <c r="O1941" s="2" t="s">
        <v>24</v>
      </c>
      <c r="P1941" s="1">
        <v>0.62152777777777779</v>
      </c>
      <c r="Q1941">
        <v>234.75</v>
      </c>
      <c r="R1941">
        <v>1897</v>
      </c>
      <c r="S1941">
        <f t="shared" si="85"/>
        <v>445320.75</v>
      </c>
      <c r="T1941" t="s">
        <v>34</v>
      </c>
      <c r="U1941" t="s">
        <v>19</v>
      </c>
    </row>
    <row r="1942" spans="1:21" x14ac:dyDescent="0.3">
      <c r="A1942">
        <v>114742</v>
      </c>
      <c r="B1942" s="1" t="s">
        <v>3928</v>
      </c>
      <c r="C1942" t="s">
        <v>22</v>
      </c>
      <c r="D1942" t="s">
        <v>23</v>
      </c>
      <c r="E1942" s="2" t="s">
        <v>24</v>
      </c>
      <c r="F1942" s="1">
        <v>0.62222222222222223</v>
      </c>
      <c r="G1942" s="2">
        <v>41993</v>
      </c>
      <c r="H1942" s="1" t="s">
        <v>25</v>
      </c>
      <c r="I1942">
        <v>571</v>
      </c>
      <c r="J1942">
        <v>155</v>
      </c>
      <c r="K1942">
        <f t="shared" si="86"/>
        <v>88505</v>
      </c>
      <c r="L1942" t="s">
        <v>3929</v>
      </c>
      <c r="M1942" t="s">
        <v>22</v>
      </c>
      <c r="N1942" t="s">
        <v>23</v>
      </c>
      <c r="O1942" s="2" t="s">
        <v>24</v>
      </c>
      <c r="P1942" s="1">
        <v>0.62222222222222223</v>
      </c>
      <c r="Q1942">
        <v>571</v>
      </c>
      <c r="R1942">
        <v>155</v>
      </c>
      <c r="S1942">
        <f t="shared" si="85"/>
        <v>88505</v>
      </c>
      <c r="T1942" t="s">
        <v>34</v>
      </c>
      <c r="U1942" t="s">
        <v>19</v>
      </c>
    </row>
    <row r="1943" spans="1:21" x14ac:dyDescent="0.3">
      <c r="A1943">
        <v>180219</v>
      </c>
      <c r="B1943" s="1" t="s">
        <v>3930</v>
      </c>
      <c r="C1943" t="s">
        <v>30</v>
      </c>
      <c r="D1943" t="s">
        <v>31</v>
      </c>
      <c r="E1943" s="2" t="s">
        <v>24</v>
      </c>
      <c r="F1943" s="1">
        <v>0.62222222222222223</v>
      </c>
      <c r="G1943" s="2">
        <v>41993</v>
      </c>
      <c r="H1943" s="1" t="s">
        <v>25</v>
      </c>
      <c r="I1943">
        <v>439.5</v>
      </c>
      <c r="J1943">
        <v>4940</v>
      </c>
      <c r="K1943">
        <f t="shared" si="86"/>
        <v>2171130</v>
      </c>
      <c r="L1943" t="s">
        <v>3931</v>
      </c>
      <c r="M1943" t="s">
        <v>30</v>
      </c>
      <c r="N1943" t="s">
        <v>31</v>
      </c>
      <c r="O1943" s="2" t="s">
        <v>24</v>
      </c>
      <c r="P1943" s="1">
        <v>0.62222222222222223</v>
      </c>
      <c r="Q1943">
        <v>439.5</v>
      </c>
      <c r="R1943">
        <v>4940</v>
      </c>
      <c r="S1943">
        <f t="shared" si="85"/>
        <v>2171130</v>
      </c>
      <c r="T1943" t="s">
        <v>34</v>
      </c>
      <c r="U1943" t="s">
        <v>19</v>
      </c>
    </row>
    <row r="1944" spans="1:21" x14ac:dyDescent="0.3">
      <c r="A1944">
        <v>356073</v>
      </c>
      <c r="B1944" s="1" t="s">
        <v>3932</v>
      </c>
      <c r="C1944" t="s">
        <v>46</v>
      </c>
      <c r="D1944" t="s">
        <v>47</v>
      </c>
      <c r="E1944" s="2" t="s">
        <v>24</v>
      </c>
      <c r="F1944" s="1">
        <v>0.62222222222222223</v>
      </c>
      <c r="G1944" s="2">
        <v>41993</v>
      </c>
      <c r="H1944" s="1" t="s">
        <v>25</v>
      </c>
      <c r="I1944">
        <v>1710.5</v>
      </c>
      <c r="J1944">
        <v>859</v>
      </c>
      <c r="K1944">
        <f t="shared" si="86"/>
        <v>1469319.5</v>
      </c>
      <c r="L1944" t="s">
        <v>3448</v>
      </c>
      <c r="M1944" t="s">
        <v>46</v>
      </c>
      <c r="N1944" t="s">
        <v>47</v>
      </c>
      <c r="O1944" s="2" t="s">
        <v>24</v>
      </c>
      <c r="P1944" s="1">
        <v>0.62222222222222223</v>
      </c>
      <c r="Q1944">
        <v>1710.5</v>
      </c>
      <c r="R1944">
        <v>859</v>
      </c>
      <c r="S1944">
        <f t="shared" si="85"/>
        <v>1469319.5</v>
      </c>
      <c r="T1944" t="s">
        <v>34</v>
      </c>
      <c r="U1944" t="s">
        <v>19</v>
      </c>
    </row>
    <row r="1945" spans="1:21" x14ac:dyDescent="0.3">
      <c r="A1945">
        <v>432975</v>
      </c>
      <c r="B1945" s="1" t="s">
        <v>3933</v>
      </c>
      <c r="C1945" t="s">
        <v>50</v>
      </c>
      <c r="D1945" t="s">
        <v>51</v>
      </c>
      <c r="E1945" s="2" t="s">
        <v>24</v>
      </c>
      <c r="F1945" s="1">
        <v>0.62222222222222223</v>
      </c>
      <c r="G1945" s="2">
        <v>41993</v>
      </c>
      <c r="H1945" s="1" t="s">
        <v>25</v>
      </c>
      <c r="I1945">
        <v>1385.7</v>
      </c>
      <c r="J1945">
        <v>415</v>
      </c>
      <c r="K1945">
        <f t="shared" si="86"/>
        <v>575065.5</v>
      </c>
      <c r="L1945" t="s">
        <v>3934</v>
      </c>
      <c r="M1945" t="s">
        <v>50</v>
      </c>
      <c r="N1945" t="s">
        <v>53</v>
      </c>
      <c r="O1945" s="2" t="s">
        <v>24</v>
      </c>
      <c r="P1945" s="1">
        <v>0.62222222222222223</v>
      </c>
      <c r="Q1945">
        <v>1385.7</v>
      </c>
      <c r="R1945">
        <v>415</v>
      </c>
      <c r="S1945">
        <f t="shared" si="85"/>
        <v>575065.5</v>
      </c>
      <c r="T1945" t="s">
        <v>27</v>
      </c>
      <c r="U1945" t="s">
        <v>54</v>
      </c>
    </row>
    <row r="1946" spans="1:21" x14ac:dyDescent="0.3">
      <c r="A1946">
        <v>510985</v>
      </c>
      <c r="B1946" s="1" t="s">
        <v>3935</v>
      </c>
      <c r="C1946" t="s">
        <v>56</v>
      </c>
      <c r="D1946" t="s">
        <v>57</v>
      </c>
      <c r="E1946" s="2" t="s">
        <v>24</v>
      </c>
      <c r="F1946" s="1">
        <v>0.62222222222222223</v>
      </c>
      <c r="G1946" s="2">
        <v>41993</v>
      </c>
      <c r="H1946" s="1" t="s">
        <v>25</v>
      </c>
      <c r="I1946">
        <v>446.15</v>
      </c>
      <c r="J1946">
        <v>1038</v>
      </c>
      <c r="K1946">
        <f t="shared" si="86"/>
        <v>463103.69999999995</v>
      </c>
      <c r="L1946" t="s">
        <v>3936</v>
      </c>
      <c r="M1946" t="s">
        <v>1654</v>
      </c>
      <c r="N1946" t="s">
        <v>57</v>
      </c>
      <c r="O1946" s="2" t="s">
        <v>24</v>
      </c>
      <c r="P1946" s="1">
        <v>0.62222222222222223</v>
      </c>
      <c r="Q1946">
        <v>446.15</v>
      </c>
      <c r="R1946">
        <v>1038</v>
      </c>
      <c r="S1946">
        <f t="shared" si="85"/>
        <v>463103.69999999995</v>
      </c>
      <c r="T1946" t="s">
        <v>27</v>
      </c>
      <c r="U1946" t="s">
        <v>40</v>
      </c>
    </row>
    <row r="1947" spans="1:21" x14ac:dyDescent="0.3">
      <c r="A1947">
        <v>6668571</v>
      </c>
      <c r="B1947" s="1" t="s">
        <v>3937</v>
      </c>
      <c r="C1947" t="s">
        <v>60</v>
      </c>
      <c r="D1947" t="s">
        <v>61</v>
      </c>
      <c r="E1947" s="2" t="s">
        <v>24</v>
      </c>
      <c r="F1947" s="1">
        <v>0.62222222222222223</v>
      </c>
      <c r="G1947" s="2">
        <v>41993</v>
      </c>
      <c r="H1947" s="1" t="s">
        <v>25</v>
      </c>
      <c r="I1947">
        <v>234.55</v>
      </c>
      <c r="J1947">
        <v>2140</v>
      </c>
      <c r="K1947">
        <f t="shared" si="86"/>
        <v>501937</v>
      </c>
      <c r="L1947" t="s">
        <v>3938</v>
      </c>
      <c r="M1947" t="s">
        <v>60</v>
      </c>
      <c r="N1947" t="s">
        <v>61</v>
      </c>
      <c r="O1947" s="2" t="s">
        <v>24</v>
      </c>
      <c r="P1947" s="1">
        <v>0.62222222222222223</v>
      </c>
      <c r="Q1947">
        <v>234.55</v>
      </c>
      <c r="R1947">
        <v>2140</v>
      </c>
      <c r="S1947">
        <f t="shared" si="85"/>
        <v>501937</v>
      </c>
      <c r="T1947" t="s">
        <v>34</v>
      </c>
      <c r="U1947" t="s">
        <v>19</v>
      </c>
    </row>
    <row r="1948" spans="1:21" x14ac:dyDescent="0.3">
      <c r="A1948">
        <v>16919</v>
      </c>
      <c r="B1948" s="1" t="s">
        <v>3939</v>
      </c>
      <c r="C1948" t="s">
        <v>65</v>
      </c>
      <c r="D1948" t="s">
        <v>66</v>
      </c>
      <c r="E1948" s="2" t="s">
        <v>24</v>
      </c>
      <c r="F1948" s="1">
        <v>0.62291666666666667</v>
      </c>
      <c r="G1948" s="2">
        <v>41993</v>
      </c>
      <c r="H1948" s="1" t="s">
        <v>25</v>
      </c>
      <c r="I1948">
        <v>7.5</v>
      </c>
      <c r="J1948">
        <v>730</v>
      </c>
      <c r="K1948">
        <f t="shared" si="86"/>
        <v>5475</v>
      </c>
      <c r="L1948" t="s">
        <v>3940</v>
      </c>
      <c r="M1948" t="s">
        <v>65</v>
      </c>
      <c r="N1948" t="s">
        <v>66</v>
      </c>
      <c r="O1948" s="2" t="s">
        <v>24</v>
      </c>
      <c r="P1948" s="1">
        <v>0.62291666666666667</v>
      </c>
      <c r="Q1948">
        <v>7.5</v>
      </c>
      <c r="R1948">
        <v>730</v>
      </c>
      <c r="S1948">
        <f t="shared" si="85"/>
        <v>5475</v>
      </c>
      <c r="T1948" t="s">
        <v>34</v>
      </c>
      <c r="U1948" t="s">
        <v>19</v>
      </c>
    </row>
    <row r="1949" spans="1:21" x14ac:dyDescent="0.3">
      <c r="A1949">
        <v>180220</v>
      </c>
      <c r="B1949" s="1" t="s">
        <v>3941</v>
      </c>
      <c r="C1949" t="s">
        <v>30</v>
      </c>
      <c r="D1949" t="s">
        <v>31</v>
      </c>
      <c r="E1949" s="2" t="s">
        <v>24</v>
      </c>
      <c r="F1949" s="1">
        <v>0.62291666666666667</v>
      </c>
      <c r="G1949" s="2">
        <v>41993</v>
      </c>
      <c r="H1949" s="1" t="s">
        <v>25</v>
      </c>
      <c r="I1949">
        <v>439.15</v>
      </c>
      <c r="J1949">
        <v>2593</v>
      </c>
      <c r="K1949">
        <f t="shared" si="86"/>
        <v>1138715.95</v>
      </c>
      <c r="L1949" t="s">
        <v>3942</v>
      </c>
      <c r="M1949" t="s">
        <v>30</v>
      </c>
      <c r="N1949" t="s">
        <v>31</v>
      </c>
      <c r="O1949" s="2" t="s">
        <v>24</v>
      </c>
      <c r="P1949" s="1">
        <v>0.62291666666666667</v>
      </c>
      <c r="Q1949">
        <v>439.15</v>
      </c>
      <c r="R1949">
        <v>2593</v>
      </c>
      <c r="S1949">
        <f t="shared" si="85"/>
        <v>1138715.95</v>
      </c>
      <c r="T1949" t="s">
        <v>34</v>
      </c>
      <c r="U1949" t="s">
        <v>19</v>
      </c>
    </row>
    <row r="1950" spans="1:21" x14ac:dyDescent="0.3">
      <c r="A1950">
        <v>253537</v>
      </c>
      <c r="B1950" s="1" t="s">
        <v>3943</v>
      </c>
      <c r="C1950" t="s">
        <v>36</v>
      </c>
      <c r="D1950" t="s">
        <v>37</v>
      </c>
      <c r="E1950" s="2" t="s">
        <v>24</v>
      </c>
      <c r="F1950" s="1">
        <v>0.62291666666666667</v>
      </c>
      <c r="G1950" s="2">
        <v>41993</v>
      </c>
      <c r="H1950" s="1" t="s">
        <v>25</v>
      </c>
      <c r="I1950">
        <v>1179</v>
      </c>
      <c r="J1950">
        <v>289</v>
      </c>
      <c r="K1950">
        <f t="shared" si="86"/>
        <v>340731</v>
      </c>
      <c r="L1950" t="s">
        <v>3944</v>
      </c>
      <c r="M1950" t="s">
        <v>36</v>
      </c>
      <c r="N1950" t="s">
        <v>37</v>
      </c>
      <c r="O1950" s="2" t="s">
        <v>24</v>
      </c>
      <c r="P1950" s="1">
        <v>0.62291666666666667</v>
      </c>
      <c r="Q1950">
        <v>1179</v>
      </c>
      <c r="R1950">
        <v>280</v>
      </c>
      <c r="S1950">
        <f t="shared" si="85"/>
        <v>330120</v>
      </c>
      <c r="T1950" t="s">
        <v>27</v>
      </c>
      <c r="U1950" t="s">
        <v>28</v>
      </c>
    </row>
    <row r="1951" spans="1:21" x14ac:dyDescent="0.3">
      <c r="A1951">
        <v>305830</v>
      </c>
      <c r="B1951" s="1" t="s">
        <v>3945</v>
      </c>
      <c r="C1951" t="s">
        <v>42</v>
      </c>
      <c r="D1951" t="s">
        <v>43</v>
      </c>
      <c r="E1951" s="2" t="s">
        <v>24</v>
      </c>
      <c r="F1951" s="1">
        <v>0.62291666666666667</v>
      </c>
      <c r="G1951" s="2">
        <v>41993</v>
      </c>
      <c r="H1951" s="1" t="s">
        <v>25</v>
      </c>
      <c r="I1951">
        <v>3365.05</v>
      </c>
      <c r="J1951">
        <v>40</v>
      </c>
      <c r="K1951">
        <f t="shared" si="86"/>
        <v>134602</v>
      </c>
      <c r="L1951" t="s">
        <v>3946</v>
      </c>
      <c r="M1951" t="s">
        <v>42</v>
      </c>
      <c r="N1951" t="s">
        <v>43</v>
      </c>
      <c r="O1951" s="2" t="s">
        <v>24</v>
      </c>
      <c r="P1951" s="1">
        <v>0.62291666666666667</v>
      </c>
      <c r="Q1951">
        <v>3365.05</v>
      </c>
      <c r="R1951">
        <v>40</v>
      </c>
      <c r="S1951">
        <f t="shared" si="85"/>
        <v>134602</v>
      </c>
      <c r="T1951" t="s">
        <v>34</v>
      </c>
      <c r="U1951" t="s">
        <v>19</v>
      </c>
    </row>
    <row r="1952" spans="1:21" x14ac:dyDescent="0.3">
      <c r="A1952">
        <v>356074</v>
      </c>
      <c r="B1952" s="1" t="s">
        <v>3947</v>
      </c>
      <c r="C1952" t="s">
        <v>46</v>
      </c>
      <c r="D1952" t="s">
        <v>47</v>
      </c>
      <c r="E1952" s="2" t="s">
        <v>24</v>
      </c>
      <c r="F1952" s="1">
        <v>0.62291666666666667</v>
      </c>
      <c r="G1952" s="2">
        <v>41993</v>
      </c>
      <c r="H1952" s="1" t="s">
        <v>25</v>
      </c>
      <c r="I1952">
        <v>1708.9</v>
      </c>
      <c r="J1952">
        <v>139</v>
      </c>
      <c r="K1952">
        <f t="shared" si="86"/>
        <v>237537.1</v>
      </c>
      <c r="L1952" t="s">
        <v>3948</v>
      </c>
      <c r="M1952" t="s">
        <v>46</v>
      </c>
      <c r="N1952" t="s">
        <v>47</v>
      </c>
      <c r="O1952" s="2" t="s">
        <v>24</v>
      </c>
      <c r="P1952" s="1">
        <v>0.62291666666666667</v>
      </c>
      <c r="Q1952">
        <v>1708.9</v>
      </c>
      <c r="R1952">
        <v>139</v>
      </c>
      <c r="S1952">
        <f t="shared" si="85"/>
        <v>237537.1</v>
      </c>
      <c r="T1952" t="s">
        <v>34</v>
      </c>
      <c r="U1952" t="s">
        <v>19</v>
      </c>
    </row>
    <row r="1953" spans="1:21" x14ac:dyDescent="0.3">
      <c r="A1953">
        <v>432976</v>
      </c>
      <c r="B1953" s="1" t="s">
        <v>206</v>
      </c>
      <c r="C1953" t="s">
        <v>50</v>
      </c>
      <c r="D1953" t="s">
        <v>51</v>
      </c>
      <c r="E1953" s="2" t="s">
        <v>24</v>
      </c>
      <c r="F1953" s="1">
        <v>0.62291666666666667</v>
      </c>
      <c r="G1953" s="2">
        <v>41993</v>
      </c>
      <c r="H1953" s="1" t="s">
        <v>25</v>
      </c>
      <c r="I1953">
        <v>1385</v>
      </c>
      <c r="J1953">
        <v>174</v>
      </c>
      <c r="K1953">
        <f t="shared" si="86"/>
        <v>240990</v>
      </c>
      <c r="L1953" t="s">
        <v>3949</v>
      </c>
      <c r="M1953" t="s">
        <v>50</v>
      </c>
      <c r="N1953" t="s">
        <v>53</v>
      </c>
      <c r="O1953" s="2" t="s">
        <v>24</v>
      </c>
      <c r="P1953" s="1">
        <v>0.62291666666666667</v>
      </c>
      <c r="Q1953">
        <v>1385</v>
      </c>
      <c r="R1953">
        <v>174</v>
      </c>
      <c r="S1953">
        <f t="shared" si="85"/>
        <v>240990</v>
      </c>
      <c r="T1953" t="s">
        <v>27</v>
      </c>
      <c r="U1953" t="s">
        <v>54</v>
      </c>
    </row>
    <row r="1954" spans="1:21" x14ac:dyDescent="0.3">
      <c r="A1954">
        <v>510986</v>
      </c>
      <c r="B1954" s="1" t="s">
        <v>3950</v>
      </c>
      <c r="C1954" t="s">
        <v>56</v>
      </c>
      <c r="D1954" t="s">
        <v>57</v>
      </c>
      <c r="E1954" s="2" t="s">
        <v>24</v>
      </c>
      <c r="F1954" s="1">
        <v>0.62291666666666667</v>
      </c>
      <c r="G1954" s="2">
        <v>41993</v>
      </c>
      <c r="H1954" s="1" t="s">
        <v>25</v>
      </c>
      <c r="I1954">
        <v>446</v>
      </c>
      <c r="J1954">
        <v>952</v>
      </c>
      <c r="K1954">
        <f t="shared" si="86"/>
        <v>424592</v>
      </c>
      <c r="L1954" t="s">
        <v>3951</v>
      </c>
      <c r="M1954" t="s">
        <v>56</v>
      </c>
      <c r="N1954" t="s">
        <v>57</v>
      </c>
      <c r="O1954" s="2" t="s">
        <v>24</v>
      </c>
      <c r="P1954" s="1">
        <v>0.62291666666666667</v>
      </c>
      <c r="Q1954">
        <v>446</v>
      </c>
      <c r="R1954">
        <v>952</v>
      </c>
      <c r="S1954">
        <f t="shared" si="85"/>
        <v>424592</v>
      </c>
      <c r="T1954" t="s">
        <v>34</v>
      </c>
      <c r="U1954" t="s">
        <v>19</v>
      </c>
    </row>
    <row r="1955" spans="1:21" x14ac:dyDescent="0.3">
      <c r="A1955">
        <v>6668572</v>
      </c>
      <c r="B1955" s="1" t="s">
        <v>3952</v>
      </c>
      <c r="C1955" t="s">
        <v>60</v>
      </c>
      <c r="D1955" t="s">
        <v>61</v>
      </c>
      <c r="E1955" s="2" t="s">
        <v>24</v>
      </c>
      <c r="F1955" s="1">
        <v>0.62291666666666667</v>
      </c>
      <c r="G1955" s="2">
        <v>41993</v>
      </c>
      <c r="H1955" s="1" t="s">
        <v>32</v>
      </c>
      <c r="I1955">
        <v>234.5</v>
      </c>
      <c r="J1955">
        <v>4068</v>
      </c>
      <c r="K1955">
        <f t="shared" si="86"/>
        <v>953946</v>
      </c>
      <c r="L1955" t="s">
        <v>3953</v>
      </c>
      <c r="M1955" t="s">
        <v>60</v>
      </c>
      <c r="N1955" t="s">
        <v>61</v>
      </c>
      <c r="O1955" s="2" t="s">
        <v>24</v>
      </c>
      <c r="P1955" s="1">
        <v>0.62291666666666667</v>
      </c>
      <c r="Q1955">
        <v>234.5</v>
      </c>
      <c r="R1955">
        <v>4068</v>
      </c>
      <c r="S1955">
        <f t="shared" si="85"/>
        <v>953946</v>
      </c>
      <c r="T1955" t="s">
        <v>34</v>
      </c>
      <c r="U1955" t="s">
        <v>19</v>
      </c>
    </row>
    <row r="1956" spans="1:21" x14ac:dyDescent="0.3">
      <c r="A1956">
        <v>180221</v>
      </c>
      <c r="B1956" s="1" t="s">
        <v>3954</v>
      </c>
      <c r="C1956" t="s">
        <v>30</v>
      </c>
      <c r="D1956" t="s">
        <v>31</v>
      </c>
      <c r="E1956" s="2" t="s">
        <v>24</v>
      </c>
      <c r="F1956" s="1">
        <v>0.62361111111111112</v>
      </c>
      <c r="G1956" s="2">
        <v>41993</v>
      </c>
      <c r="H1956" s="1" t="s">
        <v>25</v>
      </c>
      <c r="I1956">
        <v>438.5</v>
      </c>
      <c r="J1956">
        <v>1551</v>
      </c>
      <c r="K1956">
        <f t="shared" si="86"/>
        <v>680113.5</v>
      </c>
      <c r="L1956" t="s">
        <v>3955</v>
      </c>
      <c r="M1956" t="s">
        <v>30</v>
      </c>
      <c r="N1956" t="s">
        <v>31</v>
      </c>
      <c r="O1956" s="2" t="s">
        <v>24</v>
      </c>
      <c r="P1956" s="1">
        <v>0.62361111111111112</v>
      </c>
      <c r="Q1956">
        <v>438.5</v>
      </c>
      <c r="R1956">
        <v>1530</v>
      </c>
      <c r="S1956">
        <f t="shared" si="85"/>
        <v>670905</v>
      </c>
      <c r="T1956" t="s">
        <v>27</v>
      </c>
      <c r="U1956" t="s">
        <v>28</v>
      </c>
    </row>
    <row r="1957" spans="1:21" x14ac:dyDescent="0.3">
      <c r="A1957">
        <v>253538</v>
      </c>
      <c r="B1957" s="1" t="s">
        <v>3956</v>
      </c>
      <c r="C1957" t="s">
        <v>36</v>
      </c>
      <c r="D1957" t="s">
        <v>37</v>
      </c>
      <c r="E1957" s="2" t="s">
        <v>24</v>
      </c>
      <c r="F1957" s="1">
        <v>0.62361111111111112</v>
      </c>
      <c r="G1957" s="2">
        <v>41993</v>
      </c>
      <c r="H1957" s="1" t="s">
        <v>25</v>
      </c>
      <c r="I1957">
        <v>1178.9000000000001</v>
      </c>
      <c r="J1957">
        <v>101</v>
      </c>
      <c r="K1957">
        <f t="shared" si="86"/>
        <v>119068.90000000001</v>
      </c>
      <c r="L1957" t="s">
        <v>3957</v>
      </c>
      <c r="M1957" t="s">
        <v>36</v>
      </c>
      <c r="N1957" t="s">
        <v>37</v>
      </c>
      <c r="O1957" s="2" t="s">
        <v>24</v>
      </c>
      <c r="P1957" s="1">
        <v>0.62361111111111112</v>
      </c>
      <c r="Q1957">
        <v>1178.9000000000001</v>
      </c>
      <c r="R1957">
        <v>101</v>
      </c>
      <c r="S1957">
        <f t="shared" si="85"/>
        <v>119068.90000000001</v>
      </c>
      <c r="T1957" t="s">
        <v>34</v>
      </c>
      <c r="U1957" t="s">
        <v>19</v>
      </c>
    </row>
    <row r="1958" spans="1:21" x14ac:dyDescent="0.3">
      <c r="A1958">
        <v>356075</v>
      </c>
      <c r="B1958" s="1" t="s">
        <v>3958</v>
      </c>
      <c r="C1958" t="s">
        <v>46</v>
      </c>
      <c r="D1958" t="s">
        <v>47</v>
      </c>
      <c r="E1958" s="2" t="s">
        <v>24</v>
      </c>
      <c r="F1958" s="1">
        <v>0.62361111111111112</v>
      </c>
      <c r="G1958" s="2">
        <v>41993</v>
      </c>
      <c r="H1958" s="1" t="s">
        <v>25</v>
      </c>
      <c r="I1958">
        <v>1708.85</v>
      </c>
      <c r="J1958">
        <v>1094</v>
      </c>
      <c r="K1958">
        <f t="shared" si="86"/>
        <v>1869481.9</v>
      </c>
      <c r="L1958" t="s">
        <v>3959</v>
      </c>
      <c r="M1958" t="s">
        <v>46</v>
      </c>
      <c r="N1958" t="s">
        <v>47</v>
      </c>
      <c r="O1958" s="2" t="s">
        <v>24</v>
      </c>
      <c r="P1958" s="1">
        <v>0.62361111111111112</v>
      </c>
      <c r="Q1958">
        <v>1708.85</v>
      </c>
      <c r="R1958">
        <v>1090</v>
      </c>
      <c r="S1958">
        <f t="shared" si="85"/>
        <v>1862646.5</v>
      </c>
      <c r="T1958" t="s">
        <v>27</v>
      </c>
      <c r="U1958" t="s">
        <v>28</v>
      </c>
    </row>
    <row r="1959" spans="1:21" x14ac:dyDescent="0.3">
      <c r="A1959">
        <v>510987</v>
      </c>
      <c r="B1959" s="1" t="s">
        <v>3960</v>
      </c>
      <c r="C1959" t="s">
        <v>56</v>
      </c>
      <c r="D1959" t="s">
        <v>57</v>
      </c>
      <c r="E1959" s="2" t="s">
        <v>24</v>
      </c>
      <c r="F1959" s="1">
        <v>0.62361111111111112</v>
      </c>
      <c r="G1959" s="2">
        <v>41993</v>
      </c>
      <c r="H1959" s="1" t="s">
        <v>25</v>
      </c>
      <c r="I1959">
        <v>446.2</v>
      </c>
      <c r="J1959">
        <v>104</v>
      </c>
      <c r="K1959">
        <f t="shared" si="86"/>
        <v>46404.799999999996</v>
      </c>
      <c r="L1959" t="s">
        <v>3961</v>
      </c>
      <c r="M1959" t="s">
        <v>56</v>
      </c>
      <c r="N1959" t="s">
        <v>57</v>
      </c>
      <c r="O1959" s="2" t="s">
        <v>24</v>
      </c>
      <c r="P1959" s="1">
        <v>0.62361111111111112</v>
      </c>
      <c r="Q1959">
        <v>446.2</v>
      </c>
      <c r="R1959">
        <v>104</v>
      </c>
      <c r="S1959">
        <f t="shared" si="85"/>
        <v>46404.799999999996</v>
      </c>
      <c r="T1959" t="s">
        <v>34</v>
      </c>
      <c r="U1959" t="s">
        <v>19</v>
      </c>
    </row>
    <row r="1960" spans="1:21" x14ac:dyDescent="0.3">
      <c r="A1960">
        <v>6668573</v>
      </c>
      <c r="B1960" s="1" t="s">
        <v>3962</v>
      </c>
      <c r="C1960" t="s">
        <v>60</v>
      </c>
      <c r="D1960" t="s">
        <v>61</v>
      </c>
      <c r="E1960" s="2" t="s">
        <v>24</v>
      </c>
      <c r="F1960" s="1">
        <v>0.62361111111111112</v>
      </c>
      <c r="G1960" s="2">
        <v>41993</v>
      </c>
      <c r="H1960" s="1" t="s">
        <v>25</v>
      </c>
      <c r="I1960">
        <v>234.45</v>
      </c>
      <c r="J1960">
        <v>2010</v>
      </c>
      <c r="K1960">
        <f t="shared" si="86"/>
        <v>471244.5</v>
      </c>
      <c r="L1960" t="s">
        <v>3963</v>
      </c>
      <c r="M1960" t="s">
        <v>60</v>
      </c>
      <c r="N1960" t="s">
        <v>61</v>
      </c>
      <c r="O1960" s="2" t="s">
        <v>24</v>
      </c>
      <c r="P1960" s="1">
        <v>0.62361111111111112</v>
      </c>
      <c r="Q1960">
        <v>235</v>
      </c>
      <c r="R1960">
        <v>2010</v>
      </c>
      <c r="S1960">
        <f t="shared" si="85"/>
        <v>472350</v>
      </c>
      <c r="T1960" t="s">
        <v>27</v>
      </c>
      <c r="U1960" t="s">
        <v>68</v>
      </c>
    </row>
    <row r="1961" spans="1:21" x14ac:dyDescent="0.3">
      <c r="A1961">
        <v>180222</v>
      </c>
      <c r="B1961" s="1" t="s">
        <v>3964</v>
      </c>
      <c r="C1961" t="s">
        <v>30</v>
      </c>
      <c r="D1961" t="s">
        <v>31</v>
      </c>
      <c r="E1961" s="2" t="s">
        <v>24</v>
      </c>
      <c r="F1961" s="1">
        <v>0.62430555555555556</v>
      </c>
      <c r="G1961" s="2">
        <v>41993</v>
      </c>
      <c r="H1961" s="1" t="s">
        <v>25</v>
      </c>
      <c r="I1961">
        <v>438.2</v>
      </c>
      <c r="J1961">
        <v>3832</v>
      </c>
      <c r="K1961">
        <f t="shared" si="86"/>
        <v>1679182.4</v>
      </c>
      <c r="L1961" t="s">
        <v>3965</v>
      </c>
      <c r="M1961" t="s">
        <v>30</v>
      </c>
      <c r="N1961" t="s">
        <v>31</v>
      </c>
      <c r="O1961" s="2" t="s">
        <v>24</v>
      </c>
      <c r="P1961" s="1">
        <v>0.62430555555555556</v>
      </c>
      <c r="Q1961">
        <v>438.2</v>
      </c>
      <c r="R1961">
        <v>3832</v>
      </c>
      <c r="S1961">
        <f t="shared" si="85"/>
        <v>1679182.4</v>
      </c>
      <c r="T1961" t="s">
        <v>34</v>
      </c>
      <c r="U1961" t="s">
        <v>19</v>
      </c>
    </row>
    <row r="1962" spans="1:21" x14ac:dyDescent="0.3">
      <c r="A1962">
        <v>305832</v>
      </c>
      <c r="B1962" s="1" t="s">
        <v>3966</v>
      </c>
      <c r="C1962" t="s">
        <v>42</v>
      </c>
      <c r="D1962" t="s">
        <v>43</v>
      </c>
      <c r="E1962" s="2" t="s">
        <v>24</v>
      </c>
      <c r="F1962" s="1">
        <v>0.62430555555555556</v>
      </c>
      <c r="G1962" s="2">
        <v>41993</v>
      </c>
      <c r="H1962" s="1" t="s">
        <v>25</v>
      </c>
      <c r="I1962">
        <v>3364.95</v>
      </c>
      <c r="J1962">
        <v>26</v>
      </c>
      <c r="K1962">
        <f t="shared" si="86"/>
        <v>87488.7</v>
      </c>
      <c r="L1962" t="s">
        <v>3967</v>
      </c>
      <c r="M1962" t="s">
        <v>42</v>
      </c>
      <c r="N1962" t="s">
        <v>43</v>
      </c>
      <c r="O1962" s="2" t="s">
        <v>24</v>
      </c>
      <c r="P1962" s="1">
        <v>0.62430555555555556</v>
      </c>
      <c r="Q1962">
        <v>3364.95</v>
      </c>
      <c r="R1962">
        <v>26</v>
      </c>
      <c r="S1962">
        <f t="shared" si="85"/>
        <v>87488.7</v>
      </c>
      <c r="T1962" t="s">
        <v>34</v>
      </c>
      <c r="U1962" t="s">
        <v>19</v>
      </c>
    </row>
    <row r="1963" spans="1:21" x14ac:dyDescent="0.3">
      <c r="A1963">
        <v>356076</v>
      </c>
      <c r="B1963" s="1" t="s">
        <v>3968</v>
      </c>
      <c r="C1963" t="s">
        <v>46</v>
      </c>
      <c r="D1963" t="s">
        <v>47</v>
      </c>
      <c r="E1963" s="2" t="s">
        <v>24</v>
      </c>
      <c r="F1963" s="1">
        <v>0.62430555555555556</v>
      </c>
      <c r="G1963" s="2">
        <v>41993</v>
      </c>
      <c r="H1963" s="1" t="s">
        <v>25</v>
      </c>
      <c r="I1963">
        <v>1707</v>
      </c>
      <c r="J1963">
        <v>534</v>
      </c>
      <c r="K1963">
        <f t="shared" si="86"/>
        <v>911538</v>
      </c>
      <c r="L1963" t="s">
        <v>3969</v>
      </c>
      <c r="M1963" t="s">
        <v>46</v>
      </c>
      <c r="N1963" t="s">
        <v>47</v>
      </c>
      <c r="O1963" s="2" t="s">
        <v>24</v>
      </c>
      <c r="P1963" s="1">
        <v>0.62430555555555556</v>
      </c>
      <c r="Q1963">
        <v>1707</v>
      </c>
      <c r="R1963">
        <v>534</v>
      </c>
      <c r="S1963">
        <f t="shared" si="85"/>
        <v>911538</v>
      </c>
      <c r="T1963" t="s">
        <v>34</v>
      </c>
      <c r="U1963" t="s">
        <v>19</v>
      </c>
    </row>
    <row r="1964" spans="1:21" x14ac:dyDescent="0.3">
      <c r="A1964">
        <v>432978</v>
      </c>
      <c r="B1964" s="1" t="s">
        <v>3970</v>
      </c>
      <c r="C1964" t="s">
        <v>50</v>
      </c>
      <c r="D1964" t="s">
        <v>51</v>
      </c>
      <c r="E1964" s="2" t="s">
        <v>24</v>
      </c>
      <c r="F1964" s="1">
        <v>0.62430555555555556</v>
      </c>
      <c r="G1964" s="2">
        <v>41993</v>
      </c>
      <c r="H1964" s="1" t="s">
        <v>32</v>
      </c>
      <c r="I1964">
        <v>1385.8</v>
      </c>
      <c r="J1964">
        <v>809</v>
      </c>
      <c r="K1964">
        <f t="shared" si="86"/>
        <v>1121112.2</v>
      </c>
      <c r="L1964" t="s">
        <v>3971</v>
      </c>
      <c r="M1964" t="s">
        <v>50</v>
      </c>
      <c r="N1964" t="s">
        <v>51</v>
      </c>
      <c r="O1964" s="2" t="s">
        <v>24</v>
      </c>
      <c r="P1964" s="1">
        <v>0.62430555555555556</v>
      </c>
      <c r="Q1964">
        <v>1385.8</v>
      </c>
      <c r="R1964">
        <v>809</v>
      </c>
      <c r="S1964">
        <f t="shared" si="85"/>
        <v>1121112.2</v>
      </c>
      <c r="T1964" t="s">
        <v>34</v>
      </c>
      <c r="U1964" t="s">
        <v>19</v>
      </c>
    </row>
    <row r="1965" spans="1:21" x14ac:dyDescent="0.3">
      <c r="A1965">
        <v>16920</v>
      </c>
      <c r="B1965" s="1" t="s">
        <v>3972</v>
      </c>
      <c r="C1965" t="s">
        <v>65</v>
      </c>
      <c r="D1965" t="s">
        <v>66</v>
      </c>
      <c r="E1965" s="2" t="s">
        <v>24</v>
      </c>
      <c r="F1965" s="1">
        <v>0.625</v>
      </c>
      <c r="G1965" s="2">
        <v>41993</v>
      </c>
      <c r="H1965" s="1" t="s">
        <v>25</v>
      </c>
      <c r="I1965">
        <v>7.45</v>
      </c>
      <c r="J1965">
        <v>153</v>
      </c>
      <c r="K1965">
        <f t="shared" si="86"/>
        <v>1139.8500000000001</v>
      </c>
      <c r="L1965" t="s">
        <v>3973</v>
      </c>
      <c r="M1965" t="s">
        <v>65</v>
      </c>
      <c r="N1965" t="s">
        <v>66</v>
      </c>
      <c r="O1965" s="2" t="s">
        <v>24</v>
      </c>
      <c r="P1965" s="1">
        <v>0.625</v>
      </c>
      <c r="Q1965">
        <v>7.45</v>
      </c>
      <c r="R1965">
        <v>153</v>
      </c>
      <c r="S1965">
        <f t="shared" si="85"/>
        <v>1139.8500000000001</v>
      </c>
      <c r="T1965" t="s">
        <v>34</v>
      </c>
      <c r="U1965" t="s">
        <v>19</v>
      </c>
    </row>
    <row r="1966" spans="1:21" x14ac:dyDescent="0.3">
      <c r="A1966">
        <v>180223</v>
      </c>
      <c r="B1966" s="1" t="s">
        <v>3974</v>
      </c>
      <c r="C1966" t="s">
        <v>30</v>
      </c>
      <c r="D1966" t="s">
        <v>31</v>
      </c>
      <c r="E1966" s="2" t="s">
        <v>24</v>
      </c>
      <c r="F1966" s="1">
        <v>0.625</v>
      </c>
      <c r="G1966" s="2">
        <v>41993</v>
      </c>
      <c r="H1966" s="1" t="s">
        <v>32</v>
      </c>
      <c r="I1966">
        <v>438.1</v>
      </c>
      <c r="J1966">
        <v>2370</v>
      </c>
      <c r="K1966">
        <f t="shared" si="86"/>
        <v>1038297</v>
      </c>
      <c r="L1966" t="s">
        <v>3975</v>
      </c>
      <c r="M1966" t="s">
        <v>30</v>
      </c>
      <c r="N1966" t="s">
        <v>31</v>
      </c>
      <c r="O1966" s="2" t="s">
        <v>24</v>
      </c>
      <c r="P1966" s="1">
        <v>0.625</v>
      </c>
      <c r="Q1966">
        <v>438.1</v>
      </c>
      <c r="R1966">
        <v>2370</v>
      </c>
      <c r="S1966">
        <f t="shared" si="85"/>
        <v>1038297</v>
      </c>
      <c r="T1966" t="s">
        <v>34</v>
      </c>
      <c r="U1966" t="s">
        <v>19</v>
      </c>
    </row>
    <row r="1967" spans="1:21" x14ac:dyDescent="0.3">
      <c r="A1967">
        <v>356077</v>
      </c>
      <c r="B1967" s="1" t="s">
        <v>3976</v>
      </c>
      <c r="C1967" t="s">
        <v>46</v>
      </c>
      <c r="D1967" t="s">
        <v>47</v>
      </c>
      <c r="E1967" s="2" t="s">
        <v>24</v>
      </c>
      <c r="F1967" s="1">
        <v>0.625</v>
      </c>
      <c r="G1967" s="2">
        <v>41993</v>
      </c>
      <c r="H1967" s="1" t="s">
        <v>25</v>
      </c>
      <c r="I1967">
        <v>1707</v>
      </c>
      <c r="J1967">
        <v>369</v>
      </c>
      <c r="K1967">
        <f t="shared" si="86"/>
        <v>629883</v>
      </c>
      <c r="L1967" t="s">
        <v>3977</v>
      </c>
      <c r="M1967" t="s">
        <v>46</v>
      </c>
      <c r="N1967" t="s">
        <v>47</v>
      </c>
      <c r="O1967" s="2" t="s">
        <v>24</v>
      </c>
      <c r="P1967" s="1">
        <v>0.625</v>
      </c>
      <c r="Q1967">
        <v>1707</v>
      </c>
      <c r="R1967">
        <v>369</v>
      </c>
      <c r="S1967">
        <f t="shared" si="85"/>
        <v>629883</v>
      </c>
      <c r="T1967" t="s">
        <v>34</v>
      </c>
      <c r="U1967" t="s">
        <v>19</v>
      </c>
    </row>
    <row r="1968" spans="1:21" x14ac:dyDescent="0.3">
      <c r="A1968">
        <v>432979</v>
      </c>
      <c r="B1968" s="1" t="s">
        <v>3978</v>
      </c>
      <c r="C1968" t="s">
        <v>50</v>
      </c>
      <c r="D1968" t="s">
        <v>51</v>
      </c>
      <c r="E1968" s="2" t="s">
        <v>24</v>
      </c>
      <c r="F1968" s="1">
        <v>0.625</v>
      </c>
      <c r="G1968" s="2">
        <v>41993</v>
      </c>
      <c r="H1968" s="1" t="s">
        <v>25</v>
      </c>
      <c r="I1968">
        <v>1385</v>
      </c>
      <c r="J1968">
        <v>532</v>
      </c>
      <c r="K1968">
        <f t="shared" si="86"/>
        <v>736820</v>
      </c>
      <c r="L1968" t="s">
        <v>3979</v>
      </c>
      <c r="M1968" t="s">
        <v>50</v>
      </c>
      <c r="N1968" t="s">
        <v>53</v>
      </c>
      <c r="O1968" s="2" t="s">
        <v>24</v>
      </c>
      <c r="P1968" s="1">
        <v>0.625</v>
      </c>
      <c r="Q1968">
        <v>1385</v>
      </c>
      <c r="R1968">
        <v>532</v>
      </c>
      <c r="S1968">
        <f t="shared" si="85"/>
        <v>736820</v>
      </c>
      <c r="T1968" t="s">
        <v>27</v>
      </c>
      <c r="U1968" t="s">
        <v>54</v>
      </c>
    </row>
    <row r="1969" spans="1:21" x14ac:dyDescent="0.3">
      <c r="A1969">
        <v>6668575</v>
      </c>
      <c r="B1969" s="1" t="s">
        <v>3980</v>
      </c>
      <c r="C1969" t="s">
        <v>60</v>
      </c>
      <c r="D1969" t="s">
        <v>61</v>
      </c>
      <c r="E1969" s="2" t="s">
        <v>24</v>
      </c>
      <c r="F1969" s="1">
        <v>0.625</v>
      </c>
      <c r="G1969" s="2">
        <v>41993</v>
      </c>
      <c r="H1969" s="1" t="s">
        <v>25</v>
      </c>
      <c r="I1969">
        <v>234.3</v>
      </c>
      <c r="J1969">
        <v>937</v>
      </c>
      <c r="K1969">
        <f t="shared" si="86"/>
        <v>219539.1</v>
      </c>
      <c r="L1969" t="s">
        <v>3981</v>
      </c>
      <c r="M1969" t="s">
        <v>60</v>
      </c>
      <c r="N1969" t="s">
        <v>61</v>
      </c>
      <c r="O1969" s="2" t="s">
        <v>24</v>
      </c>
      <c r="P1969" s="1">
        <v>0.625</v>
      </c>
      <c r="Q1969">
        <v>234.3</v>
      </c>
      <c r="R1969">
        <v>937</v>
      </c>
      <c r="S1969">
        <f t="shared" si="85"/>
        <v>219539.1</v>
      </c>
      <c r="T1969" t="s">
        <v>34</v>
      </c>
      <c r="U1969" t="s">
        <v>19</v>
      </c>
    </row>
    <row r="1970" spans="1:21" x14ac:dyDescent="0.3">
      <c r="A1970">
        <v>114745</v>
      </c>
      <c r="B1970" s="1" t="s">
        <v>3982</v>
      </c>
      <c r="C1970" t="s">
        <v>22</v>
      </c>
      <c r="D1970" t="s">
        <v>23</v>
      </c>
      <c r="E1970" s="2" t="s">
        <v>24</v>
      </c>
      <c r="F1970" s="1">
        <v>0.62569444444444444</v>
      </c>
      <c r="G1970" s="2">
        <v>41993</v>
      </c>
      <c r="H1970" s="1" t="s">
        <v>25</v>
      </c>
      <c r="I1970">
        <v>571.1</v>
      </c>
      <c r="J1970">
        <v>56</v>
      </c>
      <c r="K1970">
        <f t="shared" si="86"/>
        <v>31981.600000000002</v>
      </c>
      <c r="L1970" t="s">
        <v>3983</v>
      </c>
      <c r="M1970" t="s">
        <v>22</v>
      </c>
      <c r="N1970" t="s">
        <v>23</v>
      </c>
      <c r="O1970" s="2" t="s">
        <v>24</v>
      </c>
      <c r="P1970" s="1">
        <v>0.62569444444444444</v>
      </c>
      <c r="Q1970">
        <v>571.1</v>
      </c>
      <c r="R1970">
        <v>56</v>
      </c>
      <c r="S1970">
        <f t="shared" si="85"/>
        <v>31981.600000000002</v>
      </c>
      <c r="T1970" t="s">
        <v>34</v>
      </c>
      <c r="U1970" t="s">
        <v>19</v>
      </c>
    </row>
    <row r="1971" spans="1:21" x14ac:dyDescent="0.3">
      <c r="A1971">
        <v>180224</v>
      </c>
      <c r="B1971" s="1" t="s">
        <v>3984</v>
      </c>
      <c r="C1971" t="s">
        <v>30</v>
      </c>
      <c r="D1971" t="s">
        <v>31</v>
      </c>
      <c r="E1971" s="2" t="s">
        <v>24</v>
      </c>
      <c r="F1971" s="1">
        <v>0.62569444444444444</v>
      </c>
      <c r="G1971" s="2">
        <v>41993</v>
      </c>
      <c r="H1971" s="1" t="s">
        <v>25</v>
      </c>
      <c r="I1971">
        <v>437.7</v>
      </c>
      <c r="J1971">
        <v>4890</v>
      </c>
      <c r="K1971">
        <f t="shared" si="86"/>
        <v>2140353</v>
      </c>
      <c r="L1971" t="s">
        <v>3985</v>
      </c>
      <c r="M1971" t="s">
        <v>30</v>
      </c>
      <c r="N1971" t="s">
        <v>31</v>
      </c>
      <c r="O1971" s="2" t="s">
        <v>24</v>
      </c>
      <c r="P1971" s="1">
        <v>0.62569444444444444</v>
      </c>
      <c r="Q1971">
        <v>437.7</v>
      </c>
      <c r="R1971">
        <v>4890</v>
      </c>
      <c r="S1971">
        <f t="shared" si="85"/>
        <v>2140353</v>
      </c>
      <c r="T1971" t="s">
        <v>34</v>
      </c>
      <c r="U1971" t="s">
        <v>19</v>
      </c>
    </row>
    <row r="1972" spans="1:21" x14ac:dyDescent="0.3">
      <c r="A1972">
        <v>356078</v>
      </c>
      <c r="B1972" s="1" t="s">
        <v>1723</v>
      </c>
      <c r="C1972" t="s">
        <v>46</v>
      </c>
      <c r="D1972" t="s">
        <v>47</v>
      </c>
      <c r="E1972" s="2" t="s">
        <v>24</v>
      </c>
      <c r="F1972" s="1">
        <v>0.62569444444444444</v>
      </c>
      <c r="G1972" s="2">
        <v>41993</v>
      </c>
      <c r="H1972" s="1" t="s">
        <v>25</v>
      </c>
      <c r="I1972">
        <v>1706.95</v>
      </c>
      <c r="J1972">
        <v>316</v>
      </c>
      <c r="K1972">
        <f t="shared" si="86"/>
        <v>539396.20000000007</v>
      </c>
      <c r="L1972" t="s">
        <v>3986</v>
      </c>
      <c r="M1972" t="s">
        <v>46</v>
      </c>
      <c r="N1972" t="s">
        <v>47</v>
      </c>
      <c r="O1972" s="2" t="s">
        <v>24</v>
      </c>
      <c r="P1972" s="1">
        <v>0.62569444444444444</v>
      </c>
      <c r="Q1972">
        <v>1706.95</v>
      </c>
      <c r="R1972">
        <v>316</v>
      </c>
      <c r="S1972">
        <f t="shared" ref="S1972:S2027" si="87">Q1972*R1972</f>
        <v>539396.20000000007</v>
      </c>
      <c r="T1972" t="s">
        <v>34</v>
      </c>
      <c r="U1972" t="s">
        <v>19</v>
      </c>
    </row>
    <row r="1973" spans="1:21" x14ac:dyDescent="0.3">
      <c r="A1973">
        <v>432980</v>
      </c>
      <c r="B1973" s="1" t="s">
        <v>3987</v>
      </c>
      <c r="C1973" t="s">
        <v>50</v>
      </c>
      <c r="D1973" t="s">
        <v>51</v>
      </c>
      <c r="E1973" s="2" t="s">
        <v>24</v>
      </c>
      <c r="F1973" s="1">
        <v>0.62569444444444444</v>
      </c>
      <c r="G1973" s="2">
        <v>41993</v>
      </c>
      <c r="H1973" s="1" t="s">
        <v>25</v>
      </c>
      <c r="I1973">
        <v>1384.45</v>
      </c>
      <c r="J1973">
        <v>754</v>
      </c>
      <c r="K1973">
        <f t="shared" si="86"/>
        <v>1043875.3</v>
      </c>
      <c r="L1973" t="s">
        <v>3988</v>
      </c>
      <c r="M1973" t="s">
        <v>50</v>
      </c>
      <c r="N1973" t="s">
        <v>53</v>
      </c>
      <c r="O1973" s="2" t="s">
        <v>24</v>
      </c>
      <c r="P1973" s="1">
        <v>0.62569444444444444</v>
      </c>
      <c r="Q1973">
        <v>1384.45</v>
      </c>
      <c r="R1973">
        <v>754</v>
      </c>
      <c r="S1973">
        <f t="shared" si="87"/>
        <v>1043875.3</v>
      </c>
      <c r="T1973" t="s">
        <v>27</v>
      </c>
      <c r="U1973" t="s">
        <v>54</v>
      </c>
    </row>
    <row r="1974" spans="1:21" x14ac:dyDescent="0.3">
      <c r="A1974">
        <v>510990</v>
      </c>
      <c r="B1974" s="1" t="s">
        <v>3989</v>
      </c>
      <c r="C1974" t="s">
        <v>56</v>
      </c>
      <c r="D1974" t="s">
        <v>57</v>
      </c>
      <c r="E1974" s="2" t="s">
        <v>24</v>
      </c>
      <c r="F1974" s="1">
        <v>0.62569444444444444</v>
      </c>
      <c r="G1974" s="2">
        <v>41993</v>
      </c>
      <c r="H1974" s="1" t="s">
        <v>25</v>
      </c>
      <c r="I1974">
        <v>446</v>
      </c>
      <c r="J1974">
        <v>1265</v>
      </c>
      <c r="K1974">
        <f t="shared" si="86"/>
        <v>564190</v>
      </c>
      <c r="L1974" t="s">
        <v>3466</v>
      </c>
      <c r="M1974" t="s">
        <v>56</v>
      </c>
      <c r="N1974" t="s">
        <v>57</v>
      </c>
      <c r="O1974" s="2" t="s">
        <v>24</v>
      </c>
      <c r="P1974" s="1">
        <v>0.62569444444444444</v>
      </c>
      <c r="Q1974">
        <v>446</v>
      </c>
      <c r="R1974">
        <v>1265</v>
      </c>
      <c r="S1974">
        <f t="shared" si="87"/>
        <v>564190</v>
      </c>
      <c r="T1974" t="s">
        <v>34</v>
      </c>
      <c r="U1974" t="s">
        <v>19</v>
      </c>
    </row>
    <row r="1975" spans="1:21" x14ac:dyDescent="0.3">
      <c r="A1975">
        <v>6668576</v>
      </c>
      <c r="B1975" s="1" t="s">
        <v>3990</v>
      </c>
      <c r="C1975" t="s">
        <v>60</v>
      </c>
      <c r="D1975" t="s">
        <v>61</v>
      </c>
      <c r="E1975" s="2" t="s">
        <v>24</v>
      </c>
      <c r="F1975" s="1">
        <v>0.62569444444444444</v>
      </c>
      <c r="G1975" s="2">
        <v>41993</v>
      </c>
      <c r="H1975" s="1" t="s">
        <v>25</v>
      </c>
      <c r="I1975">
        <v>234.2</v>
      </c>
      <c r="J1975">
        <v>21794</v>
      </c>
      <c r="K1975">
        <f t="shared" si="86"/>
        <v>5104154.8</v>
      </c>
      <c r="L1975" t="s">
        <v>3991</v>
      </c>
      <c r="M1975" t="s">
        <v>60</v>
      </c>
      <c r="N1975" t="s">
        <v>61</v>
      </c>
      <c r="O1975" s="2" t="s">
        <v>24</v>
      </c>
      <c r="P1975" s="1">
        <v>0.62569444444444444</v>
      </c>
      <c r="Q1975">
        <v>234.2</v>
      </c>
      <c r="R1975">
        <v>21794</v>
      </c>
      <c r="S1975">
        <f t="shared" si="87"/>
        <v>5104154.8</v>
      </c>
      <c r="T1975" t="s">
        <v>34</v>
      </c>
      <c r="U1975" t="s">
        <v>19</v>
      </c>
    </row>
    <row r="1976" spans="1:21" x14ac:dyDescent="0.3">
      <c r="A1976">
        <v>114746</v>
      </c>
      <c r="B1976" s="1" t="s">
        <v>3992</v>
      </c>
      <c r="C1976" t="s">
        <v>22</v>
      </c>
      <c r="D1976" t="s">
        <v>23</v>
      </c>
      <c r="E1976" s="2" t="s">
        <v>24</v>
      </c>
      <c r="F1976" s="1">
        <v>0.62638888888888888</v>
      </c>
      <c r="G1976" s="2">
        <v>41993</v>
      </c>
      <c r="H1976" s="1" t="s">
        <v>32</v>
      </c>
      <c r="I1976">
        <v>571</v>
      </c>
      <c r="J1976">
        <v>160</v>
      </c>
      <c r="K1976">
        <f t="shared" si="86"/>
        <v>91360</v>
      </c>
      <c r="L1976" t="s">
        <v>3993</v>
      </c>
      <c r="M1976" t="s">
        <v>22</v>
      </c>
      <c r="N1976" t="s">
        <v>23</v>
      </c>
      <c r="O1976" s="2" t="s">
        <v>24</v>
      </c>
      <c r="P1976" s="1">
        <v>0.62638888888888888</v>
      </c>
      <c r="Q1976">
        <v>571</v>
      </c>
      <c r="R1976">
        <v>160</v>
      </c>
      <c r="S1976">
        <f t="shared" si="87"/>
        <v>91360</v>
      </c>
      <c r="T1976" t="s">
        <v>34</v>
      </c>
      <c r="U1976" t="s">
        <v>19</v>
      </c>
    </row>
    <row r="1977" spans="1:21" x14ac:dyDescent="0.3">
      <c r="A1977">
        <v>180225</v>
      </c>
      <c r="B1977" s="1" t="s">
        <v>3994</v>
      </c>
      <c r="C1977" t="s">
        <v>30</v>
      </c>
      <c r="D1977" t="s">
        <v>31</v>
      </c>
      <c r="E1977" s="2" t="s">
        <v>24</v>
      </c>
      <c r="F1977" s="1">
        <v>0.62638888888888888</v>
      </c>
      <c r="G1977" s="2">
        <v>41993</v>
      </c>
      <c r="H1977" s="1" t="s">
        <v>25</v>
      </c>
      <c r="I1977">
        <v>437.6</v>
      </c>
      <c r="J1977">
        <v>7381</v>
      </c>
      <c r="K1977">
        <f t="shared" si="86"/>
        <v>3229925.6</v>
      </c>
      <c r="L1977" t="s">
        <v>3995</v>
      </c>
      <c r="M1977" t="s">
        <v>30</v>
      </c>
      <c r="N1977" t="s">
        <v>31</v>
      </c>
      <c r="O1977" s="2" t="s">
        <v>24</v>
      </c>
      <c r="P1977" s="1">
        <v>0.62638888888888888</v>
      </c>
      <c r="Q1977">
        <v>437.6</v>
      </c>
      <c r="R1977">
        <v>7381</v>
      </c>
      <c r="S1977">
        <f t="shared" si="87"/>
        <v>3229925.6</v>
      </c>
      <c r="T1977" t="s">
        <v>34</v>
      </c>
      <c r="U1977" t="s">
        <v>19</v>
      </c>
    </row>
    <row r="1978" spans="1:21" x14ac:dyDescent="0.3">
      <c r="A1978">
        <v>305833</v>
      </c>
      <c r="B1978" s="1" t="s">
        <v>3996</v>
      </c>
      <c r="C1978" t="s">
        <v>42</v>
      </c>
      <c r="D1978" t="s">
        <v>43</v>
      </c>
      <c r="E1978" s="2" t="s">
        <v>24</v>
      </c>
      <c r="F1978" s="1">
        <v>0.62638888888888888</v>
      </c>
      <c r="G1978" s="2">
        <v>41993</v>
      </c>
      <c r="H1978" s="1" t="s">
        <v>32</v>
      </c>
      <c r="I1978">
        <v>3365.05</v>
      </c>
      <c r="J1978">
        <v>11</v>
      </c>
      <c r="K1978">
        <f t="shared" si="86"/>
        <v>37015.550000000003</v>
      </c>
      <c r="L1978" t="s">
        <v>3997</v>
      </c>
      <c r="M1978" t="s">
        <v>42</v>
      </c>
      <c r="N1978" t="s">
        <v>43</v>
      </c>
      <c r="O1978" s="2" t="s">
        <v>24</v>
      </c>
      <c r="P1978" s="1">
        <v>0.62638888888888888</v>
      </c>
      <c r="Q1978">
        <v>3365.05</v>
      </c>
      <c r="R1978">
        <v>11</v>
      </c>
      <c r="S1978">
        <f t="shared" si="87"/>
        <v>37015.550000000003</v>
      </c>
      <c r="T1978" t="s">
        <v>34</v>
      </c>
      <c r="U1978" t="s">
        <v>19</v>
      </c>
    </row>
    <row r="1979" spans="1:21" x14ac:dyDescent="0.3">
      <c r="A1979">
        <v>356079</v>
      </c>
      <c r="B1979" s="1" t="s">
        <v>3998</v>
      </c>
      <c r="C1979" t="s">
        <v>46</v>
      </c>
      <c r="D1979" t="s">
        <v>47</v>
      </c>
      <c r="E1979" s="2" t="s">
        <v>24</v>
      </c>
      <c r="F1979" s="1">
        <v>0.62638888888888888</v>
      </c>
      <c r="G1979" s="2">
        <v>41993</v>
      </c>
      <c r="H1979" s="1" t="s">
        <v>25</v>
      </c>
      <c r="I1979">
        <v>1707</v>
      </c>
      <c r="J1979">
        <v>207</v>
      </c>
      <c r="K1979">
        <f t="shared" si="86"/>
        <v>353349</v>
      </c>
      <c r="L1979" t="s">
        <v>3999</v>
      </c>
      <c r="M1979" t="s">
        <v>46</v>
      </c>
      <c r="N1979" t="s">
        <v>47</v>
      </c>
      <c r="O1979" s="2" t="s">
        <v>24</v>
      </c>
      <c r="P1979" s="1">
        <v>0.62638888888888888</v>
      </c>
      <c r="Q1979">
        <v>1707</v>
      </c>
      <c r="R1979">
        <v>207</v>
      </c>
      <c r="S1979">
        <f t="shared" si="87"/>
        <v>353349</v>
      </c>
      <c r="T1979" t="s">
        <v>34</v>
      </c>
      <c r="U1979" t="s">
        <v>19</v>
      </c>
    </row>
    <row r="1980" spans="1:21" x14ac:dyDescent="0.3">
      <c r="A1980">
        <v>432981</v>
      </c>
      <c r="B1980" s="1" t="s">
        <v>4000</v>
      </c>
      <c r="C1980" t="s">
        <v>50</v>
      </c>
      <c r="D1980" t="s">
        <v>51</v>
      </c>
      <c r="E1980" s="2" t="s">
        <v>24</v>
      </c>
      <c r="F1980" s="1">
        <v>0.62638888888888888</v>
      </c>
      <c r="G1980" s="2">
        <v>41993</v>
      </c>
      <c r="H1980" s="1" t="s">
        <v>32</v>
      </c>
      <c r="I1980">
        <v>1384.9</v>
      </c>
      <c r="J1980">
        <v>357</v>
      </c>
      <c r="K1980">
        <f t="shared" ref="K1980:K2030" si="88">I1980*J1980</f>
        <v>494409.30000000005</v>
      </c>
      <c r="L1980" t="s">
        <v>4001</v>
      </c>
      <c r="M1980" t="s">
        <v>50</v>
      </c>
      <c r="N1980" t="s">
        <v>51</v>
      </c>
      <c r="O1980" s="2" t="s">
        <v>24</v>
      </c>
      <c r="P1980" s="1">
        <v>0.62638888888888888</v>
      </c>
      <c r="Q1980">
        <v>1384.9</v>
      </c>
      <c r="R1980">
        <v>357</v>
      </c>
      <c r="S1980">
        <f t="shared" si="87"/>
        <v>494409.30000000005</v>
      </c>
      <c r="T1980" t="s">
        <v>34</v>
      </c>
      <c r="U1980" t="s">
        <v>19</v>
      </c>
    </row>
    <row r="1981" spans="1:21" x14ac:dyDescent="0.3">
      <c r="A1981">
        <v>510991</v>
      </c>
      <c r="B1981" s="1" t="s">
        <v>4002</v>
      </c>
      <c r="C1981" t="s">
        <v>56</v>
      </c>
      <c r="D1981" t="s">
        <v>57</v>
      </c>
      <c r="E1981" s="2" t="s">
        <v>24</v>
      </c>
      <c r="F1981" s="1">
        <v>0.62638888888888888</v>
      </c>
      <c r="G1981" s="2">
        <v>41993</v>
      </c>
      <c r="H1981" s="1" t="s">
        <v>25</v>
      </c>
      <c r="I1981">
        <v>445.8</v>
      </c>
      <c r="J1981">
        <v>1563</v>
      </c>
      <c r="K1981">
        <f t="shared" si="88"/>
        <v>696785.4</v>
      </c>
      <c r="L1981" t="s">
        <v>4003</v>
      </c>
      <c r="M1981" t="s">
        <v>56</v>
      </c>
      <c r="N1981" t="s">
        <v>57</v>
      </c>
      <c r="O1981" s="2" t="s">
        <v>24</v>
      </c>
      <c r="P1981" s="1">
        <v>0.62638888888888888</v>
      </c>
      <c r="Q1981">
        <v>445.8</v>
      </c>
      <c r="R1981">
        <v>1563</v>
      </c>
      <c r="S1981">
        <f t="shared" si="87"/>
        <v>696785.4</v>
      </c>
      <c r="T1981" t="s">
        <v>34</v>
      </c>
      <c r="U1981" t="s">
        <v>19</v>
      </c>
    </row>
    <row r="1982" spans="1:21" x14ac:dyDescent="0.3">
      <c r="A1982">
        <v>6330875</v>
      </c>
      <c r="B1982" s="1" t="s">
        <v>4004</v>
      </c>
      <c r="C1982" t="s">
        <v>87</v>
      </c>
      <c r="D1982" t="s">
        <v>88</v>
      </c>
      <c r="E1982" s="2" t="s">
        <v>24</v>
      </c>
      <c r="F1982" s="1">
        <v>0.62638888888888888</v>
      </c>
      <c r="G1982" s="2">
        <v>41993</v>
      </c>
      <c r="H1982" s="1" t="s">
        <v>25</v>
      </c>
      <c r="I1982">
        <v>1820</v>
      </c>
      <c r="J1982">
        <v>80</v>
      </c>
      <c r="K1982">
        <f t="shared" si="88"/>
        <v>145600</v>
      </c>
      <c r="L1982" t="s">
        <v>4005</v>
      </c>
      <c r="M1982" t="s">
        <v>87</v>
      </c>
      <c r="N1982" t="s">
        <v>88</v>
      </c>
      <c r="O1982" s="2" t="s">
        <v>24</v>
      </c>
      <c r="P1982" s="1">
        <v>0.62638888888888888</v>
      </c>
      <c r="Q1982">
        <v>1820</v>
      </c>
      <c r="R1982">
        <v>80</v>
      </c>
      <c r="S1982">
        <f t="shared" si="87"/>
        <v>145600</v>
      </c>
      <c r="T1982" t="s">
        <v>34</v>
      </c>
      <c r="U1982" t="s">
        <v>19</v>
      </c>
    </row>
    <row r="1983" spans="1:21" x14ac:dyDescent="0.3">
      <c r="A1983">
        <v>6668577</v>
      </c>
      <c r="B1983" s="1" t="s">
        <v>4006</v>
      </c>
      <c r="C1983" t="s">
        <v>60</v>
      </c>
      <c r="D1983" t="s">
        <v>61</v>
      </c>
      <c r="E1983" s="2" t="s">
        <v>24</v>
      </c>
      <c r="F1983" s="1">
        <v>0.62638888888888888</v>
      </c>
      <c r="G1983" s="2">
        <v>41993</v>
      </c>
      <c r="H1983" s="1" t="s">
        <v>25</v>
      </c>
      <c r="I1983">
        <v>233.95</v>
      </c>
      <c r="J1983">
        <v>8349</v>
      </c>
      <c r="K1983">
        <f t="shared" si="88"/>
        <v>1953248.5499999998</v>
      </c>
      <c r="L1983" t="s">
        <v>4007</v>
      </c>
      <c r="M1983" t="s">
        <v>60</v>
      </c>
      <c r="N1983" t="s">
        <v>61</v>
      </c>
      <c r="O1983" s="2" t="s">
        <v>24</v>
      </c>
      <c r="P1983" s="1">
        <v>0.62638888888888888</v>
      </c>
      <c r="Q1983">
        <v>233.95</v>
      </c>
      <c r="R1983">
        <v>8352</v>
      </c>
      <c r="S1983">
        <f t="shared" si="87"/>
        <v>1953950.4</v>
      </c>
      <c r="T1983" t="s">
        <v>27</v>
      </c>
      <c r="U1983" t="s">
        <v>28</v>
      </c>
    </row>
    <row r="1984" spans="1:21" x14ac:dyDescent="0.3">
      <c r="A1984">
        <v>180226</v>
      </c>
      <c r="B1984" s="1" t="s">
        <v>4008</v>
      </c>
      <c r="C1984" t="s">
        <v>30</v>
      </c>
      <c r="D1984" t="s">
        <v>31</v>
      </c>
      <c r="E1984" s="2" t="s">
        <v>24</v>
      </c>
      <c r="F1984" s="1">
        <v>0.62708333333333333</v>
      </c>
      <c r="G1984" s="2">
        <v>41993</v>
      </c>
      <c r="H1984" s="1" t="s">
        <v>25</v>
      </c>
      <c r="I1984">
        <v>436.45</v>
      </c>
      <c r="J1984">
        <v>10436</v>
      </c>
      <c r="K1984">
        <f t="shared" si="88"/>
        <v>4554792.2</v>
      </c>
      <c r="L1984" t="s">
        <v>4009</v>
      </c>
      <c r="M1984" t="s">
        <v>30</v>
      </c>
      <c r="N1984" t="s">
        <v>31</v>
      </c>
      <c r="O1984" s="2" t="s">
        <v>24</v>
      </c>
      <c r="P1984" s="1">
        <v>0.62708333333333333</v>
      </c>
      <c r="Q1984">
        <v>436.45</v>
      </c>
      <c r="R1984">
        <v>10436</v>
      </c>
      <c r="S1984">
        <f t="shared" si="87"/>
        <v>4554792.2</v>
      </c>
      <c r="T1984" t="s">
        <v>34</v>
      </c>
      <c r="U1984" t="s">
        <v>19</v>
      </c>
    </row>
    <row r="1985" spans="1:21" x14ac:dyDescent="0.3">
      <c r="A1985">
        <v>253543</v>
      </c>
      <c r="B1985" s="1" t="s">
        <v>4010</v>
      </c>
      <c r="C1985" t="s">
        <v>36</v>
      </c>
      <c r="D1985" t="s">
        <v>37</v>
      </c>
      <c r="E1985" s="2" t="s">
        <v>24</v>
      </c>
      <c r="F1985" s="1">
        <v>0.62708333333333333</v>
      </c>
      <c r="G1985" s="2">
        <v>41993</v>
      </c>
      <c r="H1985" s="1" t="s">
        <v>25</v>
      </c>
      <c r="I1985">
        <v>1174.8</v>
      </c>
      <c r="J1985">
        <v>583</v>
      </c>
      <c r="K1985">
        <f t="shared" si="88"/>
        <v>684908.4</v>
      </c>
      <c r="L1985" t="s">
        <v>4011</v>
      </c>
      <c r="M1985" t="s">
        <v>36</v>
      </c>
      <c r="N1985" t="s">
        <v>37</v>
      </c>
      <c r="O1985" s="2" t="s">
        <v>24</v>
      </c>
      <c r="P1985" s="1">
        <v>0.62708333333333333</v>
      </c>
      <c r="Q1985">
        <v>1174.8</v>
      </c>
      <c r="R1985">
        <v>583</v>
      </c>
      <c r="S1985">
        <f t="shared" si="87"/>
        <v>684908.4</v>
      </c>
      <c r="T1985" t="s">
        <v>34</v>
      </c>
      <c r="U1985" t="s">
        <v>19</v>
      </c>
    </row>
    <row r="1986" spans="1:21" x14ac:dyDescent="0.3">
      <c r="A1986">
        <v>356080</v>
      </c>
      <c r="B1986" s="1" t="s">
        <v>4012</v>
      </c>
      <c r="C1986" t="s">
        <v>46</v>
      </c>
      <c r="D1986" t="s">
        <v>47</v>
      </c>
      <c r="E1986" s="2" t="s">
        <v>24</v>
      </c>
      <c r="F1986" s="1">
        <v>0.62708333333333333</v>
      </c>
      <c r="G1986" s="2">
        <v>41993</v>
      </c>
      <c r="H1986" s="1" t="s">
        <v>25</v>
      </c>
      <c r="I1986">
        <v>1706.7</v>
      </c>
      <c r="J1986">
        <v>988</v>
      </c>
      <c r="K1986">
        <f t="shared" si="88"/>
        <v>1686219.6</v>
      </c>
      <c r="L1986" t="s">
        <v>4013</v>
      </c>
      <c r="M1986" t="s">
        <v>46</v>
      </c>
      <c r="N1986" t="s">
        <v>47</v>
      </c>
      <c r="O1986" s="2" t="s">
        <v>24</v>
      </c>
      <c r="P1986" s="1">
        <v>0.62708333333333333</v>
      </c>
      <c r="Q1986">
        <v>1706.7</v>
      </c>
      <c r="R1986">
        <v>988</v>
      </c>
      <c r="S1986">
        <f t="shared" si="87"/>
        <v>1686219.6</v>
      </c>
      <c r="T1986" t="s">
        <v>34</v>
      </c>
      <c r="U1986" t="s">
        <v>19</v>
      </c>
    </row>
    <row r="1987" spans="1:21" x14ac:dyDescent="0.3">
      <c r="A1987">
        <v>432982</v>
      </c>
      <c r="B1987" s="1" t="s">
        <v>4014</v>
      </c>
      <c r="C1987" t="s">
        <v>50</v>
      </c>
      <c r="D1987" t="s">
        <v>51</v>
      </c>
      <c r="E1987" s="2" t="s">
        <v>24</v>
      </c>
      <c r="F1987" s="1">
        <v>0.62708333333333333</v>
      </c>
      <c r="G1987" s="2">
        <v>41993</v>
      </c>
      <c r="H1987" s="1" t="s">
        <v>25</v>
      </c>
      <c r="I1987">
        <v>1384.85</v>
      </c>
      <c r="J1987">
        <v>298</v>
      </c>
      <c r="K1987">
        <f t="shared" si="88"/>
        <v>412685.3</v>
      </c>
      <c r="L1987" t="s">
        <v>4015</v>
      </c>
      <c r="M1987" t="s">
        <v>50</v>
      </c>
      <c r="N1987" t="s">
        <v>53</v>
      </c>
      <c r="O1987" s="2" t="s">
        <v>24</v>
      </c>
      <c r="P1987" s="1">
        <v>0.62708333333333333</v>
      </c>
      <c r="Q1987">
        <v>1384.85</v>
      </c>
      <c r="R1987">
        <v>298</v>
      </c>
      <c r="S1987">
        <f t="shared" si="87"/>
        <v>412685.3</v>
      </c>
      <c r="T1987" t="s">
        <v>27</v>
      </c>
      <c r="U1987" t="s">
        <v>54</v>
      </c>
    </row>
    <row r="1988" spans="1:21" x14ac:dyDescent="0.3">
      <c r="A1988">
        <v>510992</v>
      </c>
      <c r="B1988" s="1" t="s">
        <v>4016</v>
      </c>
      <c r="C1988" t="s">
        <v>56</v>
      </c>
      <c r="D1988" t="s">
        <v>57</v>
      </c>
      <c r="E1988" s="2" t="s">
        <v>24</v>
      </c>
      <c r="F1988" s="1">
        <v>0.62708333333333333</v>
      </c>
      <c r="G1988" s="2">
        <v>41993</v>
      </c>
      <c r="H1988" s="1" t="s">
        <v>25</v>
      </c>
      <c r="I1988">
        <v>446</v>
      </c>
      <c r="J1988">
        <v>1903</v>
      </c>
      <c r="K1988">
        <f t="shared" si="88"/>
        <v>848738</v>
      </c>
      <c r="L1988" t="s">
        <v>4017</v>
      </c>
      <c r="M1988" t="s">
        <v>56</v>
      </c>
      <c r="N1988" t="s">
        <v>57</v>
      </c>
      <c r="O1988" s="2" t="s">
        <v>24</v>
      </c>
      <c r="P1988" s="1">
        <v>0.62708333333333333</v>
      </c>
      <c r="Q1988">
        <v>446</v>
      </c>
      <c r="R1988">
        <v>1903</v>
      </c>
      <c r="S1988">
        <f t="shared" si="87"/>
        <v>848738</v>
      </c>
      <c r="T1988" t="s">
        <v>34</v>
      </c>
      <c r="U1988" t="s">
        <v>19</v>
      </c>
    </row>
    <row r="1989" spans="1:21" x14ac:dyDescent="0.3">
      <c r="A1989">
        <v>6668578</v>
      </c>
      <c r="B1989" s="1" t="s">
        <v>4018</v>
      </c>
      <c r="C1989" t="s">
        <v>60</v>
      </c>
      <c r="D1989" t="s">
        <v>61</v>
      </c>
      <c r="E1989" s="2" t="s">
        <v>24</v>
      </c>
      <c r="F1989" s="1">
        <v>0.62708333333333333</v>
      </c>
      <c r="G1989" s="2">
        <v>41993</v>
      </c>
      <c r="H1989" s="1" t="s">
        <v>25</v>
      </c>
      <c r="I1989">
        <v>233.65</v>
      </c>
      <c r="J1989">
        <v>5560</v>
      </c>
      <c r="K1989">
        <f t="shared" si="88"/>
        <v>1299094</v>
      </c>
      <c r="L1989" t="s">
        <v>4019</v>
      </c>
      <c r="M1989" t="s">
        <v>60</v>
      </c>
      <c r="N1989" t="s">
        <v>61</v>
      </c>
      <c r="O1989" s="2" t="s">
        <v>24</v>
      </c>
      <c r="P1989" s="1">
        <v>0.62708333333333333</v>
      </c>
      <c r="Q1989">
        <v>233.65</v>
      </c>
      <c r="R1989">
        <v>5560</v>
      </c>
      <c r="S1989">
        <f t="shared" si="87"/>
        <v>1299094</v>
      </c>
      <c r="T1989" t="s">
        <v>34</v>
      </c>
      <c r="U1989" t="s">
        <v>19</v>
      </c>
    </row>
    <row r="1990" spans="1:21" x14ac:dyDescent="0.3">
      <c r="A1990">
        <v>16922</v>
      </c>
      <c r="B1990" s="1" t="s">
        <v>4020</v>
      </c>
      <c r="C1990" t="s">
        <v>65</v>
      </c>
      <c r="D1990" t="s">
        <v>66</v>
      </c>
      <c r="E1990" s="2" t="s">
        <v>24</v>
      </c>
      <c r="F1990" s="1">
        <v>0.62777777777777777</v>
      </c>
      <c r="G1990" s="2">
        <v>41993</v>
      </c>
      <c r="H1990" s="1" t="s">
        <v>32</v>
      </c>
      <c r="I1990">
        <v>7.55</v>
      </c>
      <c r="J1990">
        <v>3094</v>
      </c>
      <c r="K1990">
        <f t="shared" si="88"/>
        <v>23359.7</v>
      </c>
      <c r="L1990" t="s">
        <v>4021</v>
      </c>
      <c r="M1990" t="s">
        <v>65</v>
      </c>
      <c r="N1990" t="s">
        <v>66</v>
      </c>
      <c r="O1990" s="2" t="s">
        <v>24</v>
      </c>
      <c r="P1990" s="1">
        <v>0.62777777777777777</v>
      </c>
      <c r="Q1990">
        <v>7.55</v>
      </c>
      <c r="R1990">
        <v>3094</v>
      </c>
      <c r="S1990">
        <f t="shared" si="87"/>
        <v>23359.7</v>
      </c>
      <c r="T1990" t="s">
        <v>34</v>
      </c>
      <c r="U1990" t="s">
        <v>19</v>
      </c>
    </row>
    <row r="1991" spans="1:21" x14ac:dyDescent="0.3">
      <c r="A1991">
        <v>180227</v>
      </c>
      <c r="B1991" s="1" t="s">
        <v>4022</v>
      </c>
      <c r="C1991" t="s">
        <v>30</v>
      </c>
      <c r="D1991" t="s">
        <v>31</v>
      </c>
      <c r="E1991" s="2" t="s">
        <v>24</v>
      </c>
      <c r="F1991" s="1">
        <v>0.62777777777777777</v>
      </c>
      <c r="G1991" s="2">
        <v>41993</v>
      </c>
      <c r="H1991" s="1" t="s">
        <v>25</v>
      </c>
      <c r="I1991">
        <v>436.55</v>
      </c>
      <c r="J1991">
        <v>3990</v>
      </c>
      <c r="K1991">
        <f t="shared" si="88"/>
        <v>1741834.5</v>
      </c>
      <c r="L1991" t="s">
        <v>4023</v>
      </c>
      <c r="M1991" t="s">
        <v>30</v>
      </c>
      <c r="N1991" t="s">
        <v>31</v>
      </c>
      <c r="O1991" s="2" t="s">
        <v>24</v>
      </c>
      <c r="P1991" s="1">
        <v>0.62777777777777777</v>
      </c>
      <c r="Q1991">
        <v>436.55</v>
      </c>
      <c r="R1991">
        <v>3990</v>
      </c>
      <c r="S1991">
        <f t="shared" si="87"/>
        <v>1741834.5</v>
      </c>
      <c r="T1991" t="s">
        <v>34</v>
      </c>
      <c r="U1991" t="s">
        <v>19</v>
      </c>
    </row>
    <row r="1992" spans="1:21" x14ac:dyDescent="0.3">
      <c r="A1992">
        <v>253544</v>
      </c>
      <c r="B1992" s="1" t="s">
        <v>4024</v>
      </c>
      <c r="C1992" t="s">
        <v>36</v>
      </c>
      <c r="D1992" t="s">
        <v>37</v>
      </c>
      <c r="E1992" s="2" t="s">
        <v>24</v>
      </c>
      <c r="F1992" s="1">
        <v>0.62777777777777777</v>
      </c>
      <c r="G1992" s="2">
        <v>41993</v>
      </c>
      <c r="H1992" s="1" t="s">
        <v>32</v>
      </c>
      <c r="I1992">
        <v>1179</v>
      </c>
      <c r="J1992">
        <v>625</v>
      </c>
      <c r="K1992">
        <f t="shared" si="88"/>
        <v>736875</v>
      </c>
      <c r="L1992" t="s">
        <v>4025</v>
      </c>
      <c r="M1992" t="s">
        <v>36</v>
      </c>
      <c r="N1992" t="s">
        <v>37</v>
      </c>
      <c r="O1992" s="2" t="s">
        <v>24</v>
      </c>
      <c r="P1992" s="1">
        <v>0.62777777777777777</v>
      </c>
      <c r="Q1992">
        <v>1179</v>
      </c>
      <c r="R1992">
        <v>625</v>
      </c>
      <c r="S1992">
        <f t="shared" si="87"/>
        <v>736875</v>
      </c>
      <c r="T1992" t="s">
        <v>34</v>
      </c>
      <c r="U1992" t="s">
        <v>19</v>
      </c>
    </row>
    <row r="1993" spans="1:21" x14ac:dyDescent="0.3">
      <c r="A1993">
        <v>305835</v>
      </c>
      <c r="B1993" s="1" t="s">
        <v>4026</v>
      </c>
      <c r="C1993" t="s">
        <v>42</v>
      </c>
      <c r="D1993" t="s">
        <v>43</v>
      </c>
      <c r="E1993" s="2" t="s">
        <v>24</v>
      </c>
      <c r="F1993" s="1">
        <v>0.62777777777777777</v>
      </c>
      <c r="G1993" s="2">
        <v>41993</v>
      </c>
      <c r="H1993" s="1" t="s">
        <v>25</v>
      </c>
      <c r="I1993">
        <v>3410</v>
      </c>
      <c r="J1993">
        <v>170</v>
      </c>
      <c r="K1993">
        <f t="shared" si="88"/>
        <v>579700</v>
      </c>
      <c r="L1993" t="s">
        <v>4027</v>
      </c>
      <c r="M1993" t="s">
        <v>42</v>
      </c>
      <c r="N1993" t="s">
        <v>43</v>
      </c>
      <c r="O1993" s="2" t="s">
        <v>24</v>
      </c>
      <c r="P1993" s="1">
        <v>0.62777777777777777</v>
      </c>
      <c r="Q1993">
        <v>3410</v>
      </c>
      <c r="R1993">
        <v>170</v>
      </c>
      <c r="S1993">
        <f t="shared" si="87"/>
        <v>579700</v>
      </c>
      <c r="T1993" t="s">
        <v>34</v>
      </c>
      <c r="U1993" t="s">
        <v>19</v>
      </c>
    </row>
    <row r="1994" spans="1:21" x14ac:dyDescent="0.3">
      <c r="A1994">
        <v>356081</v>
      </c>
      <c r="B1994" s="1" t="s">
        <v>4028</v>
      </c>
      <c r="C1994" t="s">
        <v>46</v>
      </c>
      <c r="D1994" t="s">
        <v>47</v>
      </c>
      <c r="E1994" s="2" t="s">
        <v>24</v>
      </c>
      <c r="F1994" s="1">
        <v>0.62777777777777777</v>
      </c>
      <c r="G1994" s="2">
        <v>41993</v>
      </c>
      <c r="H1994" s="1" t="s">
        <v>32</v>
      </c>
      <c r="I1994">
        <v>1704.9</v>
      </c>
      <c r="J1994">
        <v>686</v>
      </c>
      <c r="K1994">
        <f t="shared" si="88"/>
        <v>1169561.4000000001</v>
      </c>
      <c r="L1994" t="s">
        <v>4029</v>
      </c>
      <c r="M1994" t="s">
        <v>46</v>
      </c>
      <c r="N1994" t="s">
        <v>47</v>
      </c>
      <c r="O1994" s="2" t="s">
        <v>24</v>
      </c>
      <c r="P1994" s="1">
        <v>0.62777777777777777</v>
      </c>
      <c r="Q1994">
        <v>1704.9</v>
      </c>
      <c r="R1994">
        <v>686</v>
      </c>
      <c r="S1994">
        <f t="shared" si="87"/>
        <v>1169561.4000000001</v>
      </c>
      <c r="T1994" t="s">
        <v>34</v>
      </c>
      <c r="U1994" t="s">
        <v>19</v>
      </c>
    </row>
    <row r="1995" spans="1:21" x14ac:dyDescent="0.3">
      <c r="A1995">
        <v>432983</v>
      </c>
      <c r="B1995" s="1" t="s">
        <v>4030</v>
      </c>
      <c r="C1995" t="s">
        <v>50</v>
      </c>
      <c r="D1995" t="s">
        <v>51</v>
      </c>
      <c r="E1995" s="2" t="s">
        <v>24</v>
      </c>
      <c r="F1995" s="1">
        <v>0.62777777777777777</v>
      </c>
      <c r="G1995" s="2">
        <v>41993</v>
      </c>
      <c r="H1995" s="1" t="s">
        <v>25</v>
      </c>
      <c r="I1995">
        <v>1383.9</v>
      </c>
      <c r="J1995">
        <v>1436</v>
      </c>
      <c r="K1995">
        <f t="shared" si="88"/>
        <v>1987280.4000000001</v>
      </c>
      <c r="L1995" t="s">
        <v>4031</v>
      </c>
      <c r="M1995" t="s">
        <v>50</v>
      </c>
      <c r="N1995" t="s">
        <v>53</v>
      </c>
      <c r="O1995" s="2" t="s">
        <v>24</v>
      </c>
      <c r="P1995" s="1">
        <v>0.62777777777777777</v>
      </c>
      <c r="Q1995">
        <v>1383.9</v>
      </c>
      <c r="R1995">
        <v>1436</v>
      </c>
      <c r="S1995">
        <f t="shared" si="87"/>
        <v>1987280.4000000001</v>
      </c>
      <c r="T1995" t="s">
        <v>27</v>
      </c>
      <c r="U1995" t="s">
        <v>54</v>
      </c>
    </row>
    <row r="1996" spans="1:21" x14ac:dyDescent="0.3">
      <c r="A1996">
        <v>6668579</v>
      </c>
      <c r="B1996" s="1" t="s">
        <v>4032</v>
      </c>
      <c r="C1996" t="s">
        <v>60</v>
      </c>
      <c r="D1996" t="s">
        <v>61</v>
      </c>
      <c r="E1996" s="2" t="s">
        <v>24</v>
      </c>
      <c r="F1996" s="1">
        <v>0.62777777777777777</v>
      </c>
      <c r="G1996" s="2">
        <v>41993</v>
      </c>
      <c r="H1996" s="1" t="s">
        <v>25</v>
      </c>
      <c r="I1996">
        <v>233.2</v>
      </c>
      <c r="J1996">
        <v>7515</v>
      </c>
      <c r="K1996">
        <f t="shared" si="88"/>
        <v>1752498</v>
      </c>
      <c r="L1996" t="s">
        <v>4033</v>
      </c>
      <c r="M1996" t="s">
        <v>60</v>
      </c>
      <c r="N1996" t="s">
        <v>61</v>
      </c>
      <c r="O1996" s="2" t="s">
        <v>24</v>
      </c>
      <c r="P1996" s="1">
        <v>0.62777777777777777</v>
      </c>
      <c r="Q1996">
        <v>233.2</v>
      </c>
      <c r="R1996">
        <v>7515</v>
      </c>
      <c r="S1996">
        <f t="shared" si="87"/>
        <v>1752498</v>
      </c>
      <c r="T1996" t="s">
        <v>34</v>
      </c>
      <c r="U1996" t="s">
        <v>19</v>
      </c>
    </row>
    <row r="1997" spans="1:21" x14ac:dyDescent="0.3">
      <c r="A1997">
        <v>16923</v>
      </c>
      <c r="B1997" s="1" t="s">
        <v>4034</v>
      </c>
      <c r="C1997" t="s">
        <v>65</v>
      </c>
      <c r="D1997" t="s">
        <v>66</v>
      </c>
      <c r="E1997" s="2" t="s">
        <v>24</v>
      </c>
      <c r="F1997" s="1">
        <v>0.62847222222222221</v>
      </c>
      <c r="G1997" s="2">
        <v>41993</v>
      </c>
      <c r="H1997" s="1" t="s">
        <v>25</v>
      </c>
      <c r="I1997">
        <v>7.5</v>
      </c>
      <c r="J1997">
        <v>45</v>
      </c>
      <c r="K1997">
        <f t="shared" si="88"/>
        <v>337.5</v>
      </c>
      <c r="L1997" t="s">
        <v>4035</v>
      </c>
      <c r="M1997" t="s">
        <v>65</v>
      </c>
      <c r="N1997" t="s">
        <v>66</v>
      </c>
      <c r="O1997" s="2" t="s">
        <v>24</v>
      </c>
      <c r="P1997" s="1">
        <v>0.62847222222222221</v>
      </c>
      <c r="Q1997">
        <v>7.5</v>
      </c>
      <c r="R1997">
        <v>45</v>
      </c>
      <c r="S1997">
        <f t="shared" si="87"/>
        <v>337.5</v>
      </c>
      <c r="T1997" t="s">
        <v>34</v>
      </c>
      <c r="U1997" t="s">
        <v>19</v>
      </c>
    </row>
    <row r="1998" spans="1:21" x14ac:dyDescent="0.3">
      <c r="A1998">
        <v>114749</v>
      </c>
      <c r="B1998" s="1" t="s">
        <v>4036</v>
      </c>
      <c r="C1998" t="s">
        <v>22</v>
      </c>
      <c r="D1998" t="s">
        <v>23</v>
      </c>
      <c r="E1998" s="2" t="s">
        <v>24</v>
      </c>
      <c r="F1998" s="1">
        <v>0.62847222222222221</v>
      </c>
      <c r="G1998" s="2">
        <v>41993</v>
      </c>
      <c r="H1998" s="1" t="s">
        <v>32</v>
      </c>
      <c r="I1998">
        <v>571.5</v>
      </c>
      <c r="J1998">
        <v>104</v>
      </c>
      <c r="K1998">
        <f t="shared" si="88"/>
        <v>59436</v>
      </c>
      <c r="L1998" t="s">
        <v>4037</v>
      </c>
      <c r="M1998" t="s">
        <v>22</v>
      </c>
      <c r="N1998" t="s">
        <v>23</v>
      </c>
      <c r="O1998" s="2" t="s">
        <v>24</v>
      </c>
      <c r="P1998" s="1">
        <v>0.62847222222222221</v>
      </c>
      <c r="Q1998">
        <v>571.5</v>
      </c>
      <c r="R1998">
        <v>104</v>
      </c>
      <c r="S1998">
        <f t="shared" si="87"/>
        <v>59436</v>
      </c>
      <c r="T1998" t="s">
        <v>34</v>
      </c>
      <c r="U1998" t="s">
        <v>19</v>
      </c>
    </row>
    <row r="1999" spans="1:21" x14ac:dyDescent="0.3">
      <c r="A1999">
        <v>180228</v>
      </c>
      <c r="B1999" s="1" t="s">
        <v>4038</v>
      </c>
      <c r="C1999" t="s">
        <v>30</v>
      </c>
      <c r="D1999" t="s">
        <v>31</v>
      </c>
      <c r="E1999" s="2" t="s">
        <v>24</v>
      </c>
      <c r="F1999" s="1">
        <v>0.62847222222222221</v>
      </c>
      <c r="G1999" s="2">
        <v>41993</v>
      </c>
      <c r="H1999" s="1" t="s">
        <v>32</v>
      </c>
      <c r="I1999">
        <v>437.8</v>
      </c>
      <c r="J1999">
        <v>7389</v>
      </c>
      <c r="K1999">
        <f t="shared" si="88"/>
        <v>3234904.2</v>
      </c>
      <c r="L1999" t="s">
        <v>4039</v>
      </c>
      <c r="M1999" t="s">
        <v>30</v>
      </c>
      <c r="N1999" t="s">
        <v>31</v>
      </c>
      <c r="O1999" s="2" t="s">
        <v>24</v>
      </c>
      <c r="P1999" s="1">
        <v>0.62847222222222221</v>
      </c>
      <c r="Q1999">
        <v>437.8</v>
      </c>
      <c r="R1999">
        <v>7389</v>
      </c>
      <c r="S1999">
        <f t="shared" si="87"/>
        <v>3234904.2</v>
      </c>
      <c r="T1999" t="s">
        <v>34</v>
      </c>
      <c r="U1999" t="s">
        <v>19</v>
      </c>
    </row>
    <row r="2000" spans="1:21" x14ac:dyDescent="0.3">
      <c r="A2000">
        <v>305836</v>
      </c>
      <c r="B2000" s="1" t="s">
        <v>4040</v>
      </c>
      <c r="C2000" t="s">
        <v>42</v>
      </c>
      <c r="D2000" t="s">
        <v>43</v>
      </c>
      <c r="E2000" s="2" t="s">
        <v>24</v>
      </c>
      <c r="F2000" s="1">
        <v>0.62847222222222221</v>
      </c>
      <c r="G2000" s="2">
        <v>41993</v>
      </c>
      <c r="H2000" s="1" t="s">
        <v>32</v>
      </c>
      <c r="I2000">
        <v>3410</v>
      </c>
      <c r="J2000">
        <v>20</v>
      </c>
      <c r="K2000">
        <f t="shared" si="88"/>
        <v>68200</v>
      </c>
      <c r="L2000" t="s">
        <v>4041</v>
      </c>
      <c r="M2000" t="s">
        <v>39</v>
      </c>
      <c r="N2000" t="s">
        <v>43</v>
      </c>
      <c r="O2000" s="2" t="s">
        <v>24</v>
      </c>
      <c r="P2000" s="1">
        <v>0.62847222222222221</v>
      </c>
      <c r="Q2000">
        <v>3410</v>
      </c>
      <c r="R2000">
        <v>20</v>
      </c>
      <c r="S2000">
        <f t="shared" si="87"/>
        <v>68200</v>
      </c>
      <c r="T2000" t="s">
        <v>27</v>
      </c>
      <c r="U2000" t="s">
        <v>40</v>
      </c>
    </row>
    <row r="2001" spans="1:21" x14ac:dyDescent="0.3">
      <c r="A2001">
        <v>356082</v>
      </c>
      <c r="B2001" s="1" t="s">
        <v>4042</v>
      </c>
      <c r="C2001" t="s">
        <v>46</v>
      </c>
      <c r="D2001" t="s">
        <v>47</v>
      </c>
      <c r="E2001" s="2" t="s">
        <v>24</v>
      </c>
      <c r="F2001" s="1">
        <v>0.62847222222222221</v>
      </c>
      <c r="G2001" s="2">
        <v>41993</v>
      </c>
      <c r="H2001" s="1" t="s">
        <v>32</v>
      </c>
      <c r="I2001">
        <v>1702.9</v>
      </c>
      <c r="J2001">
        <v>822</v>
      </c>
      <c r="K2001">
        <f t="shared" si="88"/>
        <v>1399783.8</v>
      </c>
      <c r="L2001" t="s">
        <v>4043</v>
      </c>
      <c r="M2001" t="s">
        <v>46</v>
      </c>
      <c r="N2001" t="s">
        <v>47</v>
      </c>
      <c r="O2001" s="2" t="s">
        <v>24</v>
      </c>
      <c r="P2001" s="1">
        <v>0.62847222222222221</v>
      </c>
      <c r="Q2001">
        <v>1702.9</v>
      </c>
      <c r="R2001">
        <v>822</v>
      </c>
      <c r="S2001">
        <f t="shared" si="87"/>
        <v>1399783.8</v>
      </c>
      <c r="T2001" t="s">
        <v>34</v>
      </c>
      <c r="U2001" t="s">
        <v>19</v>
      </c>
    </row>
    <row r="2002" spans="1:21" x14ac:dyDescent="0.3">
      <c r="A2002">
        <v>432984</v>
      </c>
      <c r="B2002" s="1" t="s">
        <v>4044</v>
      </c>
      <c r="C2002" t="s">
        <v>50</v>
      </c>
      <c r="D2002" t="s">
        <v>51</v>
      </c>
      <c r="E2002" s="2" t="s">
        <v>24</v>
      </c>
      <c r="F2002" s="1">
        <v>0.62847222222222221</v>
      </c>
      <c r="G2002" s="2">
        <v>41993</v>
      </c>
      <c r="H2002" s="1" t="s">
        <v>25</v>
      </c>
      <c r="I2002">
        <v>1383.5</v>
      </c>
      <c r="J2002">
        <v>517</v>
      </c>
      <c r="K2002">
        <f t="shared" si="88"/>
        <v>715269.5</v>
      </c>
      <c r="L2002" t="s">
        <v>4045</v>
      </c>
      <c r="M2002" t="s">
        <v>50</v>
      </c>
      <c r="N2002" t="s">
        <v>53</v>
      </c>
      <c r="O2002" s="2" t="s">
        <v>24</v>
      </c>
      <c r="P2002" s="1">
        <v>0.62847222222222221</v>
      </c>
      <c r="Q2002">
        <v>1383.5</v>
      </c>
      <c r="R2002">
        <v>517</v>
      </c>
      <c r="S2002">
        <f t="shared" si="87"/>
        <v>715269.5</v>
      </c>
      <c r="T2002" t="s">
        <v>27</v>
      </c>
      <c r="U2002" t="s">
        <v>54</v>
      </c>
    </row>
    <row r="2003" spans="1:21" x14ac:dyDescent="0.3">
      <c r="A2003">
        <v>510994</v>
      </c>
      <c r="B2003" s="1" t="s">
        <v>4046</v>
      </c>
      <c r="C2003" t="s">
        <v>56</v>
      </c>
      <c r="D2003" t="s">
        <v>57</v>
      </c>
      <c r="E2003" s="2" t="s">
        <v>24</v>
      </c>
      <c r="F2003" s="1">
        <v>0.62847222222222221</v>
      </c>
      <c r="G2003" s="2">
        <v>41993</v>
      </c>
      <c r="H2003" s="1" t="s">
        <v>25</v>
      </c>
      <c r="I2003">
        <v>445.45</v>
      </c>
      <c r="J2003">
        <v>1799</v>
      </c>
      <c r="K2003">
        <f t="shared" si="88"/>
        <v>801364.54999999993</v>
      </c>
      <c r="L2003" t="s">
        <v>4047</v>
      </c>
      <c r="M2003" t="s">
        <v>56</v>
      </c>
      <c r="N2003" t="s">
        <v>57</v>
      </c>
      <c r="O2003" s="2" t="s">
        <v>24</v>
      </c>
      <c r="P2003" s="1">
        <v>0.62847222222222221</v>
      </c>
      <c r="Q2003">
        <v>445.45</v>
      </c>
      <c r="R2003">
        <v>1799</v>
      </c>
      <c r="S2003">
        <f t="shared" si="87"/>
        <v>801364.54999999993</v>
      </c>
      <c r="T2003" t="s">
        <v>34</v>
      </c>
      <c r="U2003" t="s">
        <v>19</v>
      </c>
    </row>
    <row r="2004" spans="1:21" x14ac:dyDescent="0.3">
      <c r="A2004">
        <v>6668580</v>
      </c>
      <c r="B2004" s="1" t="s">
        <v>4048</v>
      </c>
      <c r="C2004" t="s">
        <v>60</v>
      </c>
      <c r="D2004" t="s">
        <v>61</v>
      </c>
      <c r="E2004" s="2" t="s">
        <v>24</v>
      </c>
      <c r="F2004" s="1">
        <v>0.62847222222222221</v>
      </c>
      <c r="G2004" s="2">
        <v>41993</v>
      </c>
      <c r="H2004" s="1" t="s">
        <v>32</v>
      </c>
      <c r="I2004">
        <v>232.65</v>
      </c>
      <c r="J2004">
        <v>8721</v>
      </c>
      <c r="K2004">
        <f t="shared" si="88"/>
        <v>2028940.6500000001</v>
      </c>
      <c r="L2004" t="s">
        <v>4049</v>
      </c>
      <c r="M2004" t="s">
        <v>60</v>
      </c>
      <c r="N2004" t="s">
        <v>61</v>
      </c>
      <c r="O2004" s="2" t="s">
        <v>24</v>
      </c>
      <c r="P2004" s="1">
        <v>0.62847222222222221</v>
      </c>
      <c r="Q2004">
        <v>232.65</v>
      </c>
      <c r="R2004">
        <v>8721</v>
      </c>
      <c r="S2004">
        <f t="shared" si="87"/>
        <v>2028940.6500000001</v>
      </c>
      <c r="T2004" t="s">
        <v>34</v>
      </c>
      <c r="U2004" t="s">
        <v>19</v>
      </c>
    </row>
    <row r="2005" spans="1:21" x14ac:dyDescent="0.3">
      <c r="A2005">
        <v>16924</v>
      </c>
      <c r="B2005" s="1" t="s">
        <v>4050</v>
      </c>
      <c r="C2005" t="s">
        <v>65</v>
      </c>
      <c r="D2005" t="s">
        <v>66</v>
      </c>
      <c r="E2005" s="2" t="s">
        <v>24</v>
      </c>
      <c r="F2005" s="1">
        <v>0.62916666666666665</v>
      </c>
      <c r="G2005" s="2">
        <v>41993</v>
      </c>
      <c r="H2005" s="1" t="s">
        <v>25</v>
      </c>
      <c r="I2005">
        <v>7.55</v>
      </c>
      <c r="J2005">
        <v>1242</v>
      </c>
      <c r="K2005">
        <f t="shared" si="88"/>
        <v>9377.1</v>
      </c>
      <c r="L2005" t="s">
        <v>4051</v>
      </c>
      <c r="M2005" t="s">
        <v>65</v>
      </c>
      <c r="N2005" t="s">
        <v>66</v>
      </c>
      <c r="O2005" s="2" t="s">
        <v>24</v>
      </c>
      <c r="P2005" s="1">
        <v>0.62916666666666665</v>
      </c>
      <c r="Q2005">
        <v>7.55</v>
      </c>
      <c r="R2005">
        <v>1000</v>
      </c>
      <c r="S2005">
        <f t="shared" si="87"/>
        <v>7550</v>
      </c>
      <c r="T2005" t="s">
        <v>27</v>
      </c>
      <c r="U2005" t="s">
        <v>28</v>
      </c>
    </row>
    <row r="2006" spans="1:21" x14ac:dyDescent="0.3">
      <c r="A2006">
        <v>114750</v>
      </c>
      <c r="B2006" s="1" t="s">
        <v>4052</v>
      </c>
      <c r="C2006" t="s">
        <v>22</v>
      </c>
      <c r="D2006" t="s">
        <v>23</v>
      </c>
      <c r="E2006" s="2" t="s">
        <v>24</v>
      </c>
      <c r="F2006" s="1">
        <v>0.62916666666666665</v>
      </c>
      <c r="G2006" s="2">
        <v>41993</v>
      </c>
      <c r="H2006" s="1" t="s">
        <v>32</v>
      </c>
      <c r="I2006">
        <v>577.70000000000005</v>
      </c>
      <c r="J2006">
        <v>331</v>
      </c>
      <c r="K2006">
        <f t="shared" si="88"/>
        <v>191218.7</v>
      </c>
      <c r="L2006" t="s">
        <v>4053</v>
      </c>
      <c r="M2006" t="s">
        <v>22</v>
      </c>
      <c r="N2006" t="s">
        <v>23</v>
      </c>
      <c r="O2006" s="2" t="s">
        <v>24</v>
      </c>
      <c r="P2006" s="1">
        <v>0.62916666666666665</v>
      </c>
      <c r="Q2006">
        <v>577.70000000000005</v>
      </c>
      <c r="R2006">
        <v>331</v>
      </c>
      <c r="S2006">
        <f t="shared" si="87"/>
        <v>191218.7</v>
      </c>
      <c r="T2006" t="s">
        <v>34</v>
      </c>
      <c r="U2006" t="s">
        <v>19</v>
      </c>
    </row>
    <row r="2007" spans="1:21" x14ac:dyDescent="0.3">
      <c r="A2007">
        <v>180229</v>
      </c>
      <c r="B2007" s="1" t="s">
        <v>4054</v>
      </c>
      <c r="C2007" t="s">
        <v>30</v>
      </c>
      <c r="D2007" t="s">
        <v>31</v>
      </c>
      <c r="E2007" s="2" t="s">
        <v>24</v>
      </c>
      <c r="F2007" s="1">
        <v>0.62916666666666665</v>
      </c>
      <c r="G2007" s="2">
        <v>41993</v>
      </c>
      <c r="H2007" s="1" t="s">
        <v>25</v>
      </c>
      <c r="I2007">
        <v>437.3</v>
      </c>
      <c r="J2007">
        <v>5007</v>
      </c>
      <c r="K2007">
        <f t="shared" si="88"/>
        <v>2189561.1</v>
      </c>
      <c r="L2007" t="s">
        <v>664</v>
      </c>
      <c r="M2007" t="s">
        <v>30</v>
      </c>
      <c r="N2007" t="s">
        <v>31</v>
      </c>
      <c r="O2007" s="2" t="s">
        <v>24</v>
      </c>
      <c r="P2007" s="1">
        <v>0.62916666666666665</v>
      </c>
      <c r="Q2007">
        <v>437.3</v>
      </c>
      <c r="R2007">
        <v>5007</v>
      </c>
      <c r="S2007">
        <f t="shared" si="87"/>
        <v>2189561.1</v>
      </c>
      <c r="T2007" t="s">
        <v>34</v>
      </c>
      <c r="U2007" t="s">
        <v>19</v>
      </c>
    </row>
    <row r="2008" spans="1:21" x14ac:dyDescent="0.3">
      <c r="A2008">
        <v>253546</v>
      </c>
      <c r="B2008" s="1" t="s">
        <v>4055</v>
      </c>
      <c r="C2008" t="s">
        <v>36</v>
      </c>
      <c r="D2008" t="s">
        <v>37</v>
      </c>
      <c r="E2008" s="2" t="s">
        <v>24</v>
      </c>
      <c r="F2008" s="1">
        <v>0.62916666666666665</v>
      </c>
      <c r="G2008" s="2">
        <v>41993</v>
      </c>
      <c r="H2008" s="1" t="s">
        <v>25</v>
      </c>
      <c r="I2008">
        <v>1176.5999999999999</v>
      </c>
      <c r="J2008">
        <v>172</v>
      </c>
      <c r="K2008">
        <f t="shared" si="88"/>
        <v>202375.19999999998</v>
      </c>
      <c r="L2008" t="s">
        <v>4056</v>
      </c>
      <c r="M2008" t="s">
        <v>36</v>
      </c>
      <c r="N2008" t="s">
        <v>37</v>
      </c>
      <c r="O2008" s="2" t="s">
        <v>24</v>
      </c>
      <c r="P2008" s="1">
        <v>0.62916666666666665</v>
      </c>
      <c r="Q2008">
        <v>1176.5999999999999</v>
      </c>
      <c r="R2008">
        <v>172</v>
      </c>
      <c r="S2008">
        <f t="shared" si="87"/>
        <v>202375.19999999998</v>
      </c>
      <c r="T2008" t="s">
        <v>34</v>
      </c>
      <c r="U2008" t="s">
        <v>19</v>
      </c>
    </row>
    <row r="2009" spans="1:21" x14ac:dyDescent="0.3">
      <c r="A2009">
        <v>356083</v>
      </c>
      <c r="B2009" s="1" t="s">
        <v>4057</v>
      </c>
      <c r="C2009" t="s">
        <v>46</v>
      </c>
      <c r="D2009" t="s">
        <v>47</v>
      </c>
      <c r="E2009" s="2" t="s">
        <v>24</v>
      </c>
      <c r="F2009" s="1">
        <v>0.62916666666666665</v>
      </c>
      <c r="G2009" s="2">
        <v>41993</v>
      </c>
      <c r="H2009" s="1" t="s">
        <v>32</v>
      </c>
      <c r="I2009">
        <v>1702</v>
      </c>
      <c r="J2009">
        <v>492</v>
      </c>
      <c r="K2009">
        <f t="shared" si="88"/>
        <v>837384</v>
      </c>
      <c r="L2009" t="s">
        <v>4058</v>
      </c>
      <c r="M2009" t="s">
        <v>46</v>
      </c>
      <c r="N2009" t="s">
        <v>47</v>
      </c>
      <c r="O2009" s="2" t="s">
        <v>24</v>
      </c>
      <c r="P2009" s="1">
        <v>0.62916666666666665</v>
      </c>
      <c r="Q2009">
        <v>1702</v>
      </c>
      <c r="R2009">
        <v>492</v>
      </c>
      <c r="S2009">
        <f t="shared" si="87"/>
        <v>837384</v>
      </c>
      <c r="T2009" t="s">
        <v>34</v>
      </c>
      <c r="U2009" t="s">
        <v>19</v>
      </c>
    </row>
    <row r="2010" spans="1:21" x14ac:dyDescent="0.3">
      <c r="A2010">
        <v>432985</v>
      </c>
      <c r="B2010" s="1" t="s">
        <v>4059</v>
      </c>
      <c r="C2010" t="s">
        <v>50</v>
      </c>
      <c r="D2010" t="s">
        <v>51</v>
      </c>
      <c r="E2010" s="2" t="s">
        <v>24</v>
      </c>
      <c r="F2010" s="1">
        <v>0.62916666666666665</v>
      </c>
      <c r="G2010" s="2">
        <v>41993</v>
      </c>
      <c r="H2010" s="1" t="s">
        <v>32</v>
      </c>
      <c r="I2010">
        <v>1382.25</v>
      </c>
      <c r="J2010">
        <v>1370</v>
      </c>
      <c r="K2010">
        <f t="shared" si="88"/>
        <v>1893682.5</v>
      </c>
      <c r="L2010" t="s">
        <v>4060</v>
      </c>
      <c r="M2010" t="s">
        <v>50</v>
      </c>
      <c r="N2010" t="s">
        <v>51</v>
      </c>
      <c r="O2010" s="2" t="s">
        <v>24</v>
      </c>
      <c r="P2010" s="1">
        <v>0.62916666666666665</v>
      </c>
      <c r="Q2010">
        <v>1382.25</v>
      </c>
      <c r="R2010">
        <v>1370</v>
      </c>
      <c r="S2010">
        <f t="shared" si="87"/>
        <v>1893682.5</v>
      </c>
      <c r="T2010" t="s">
        <v>34</v>
      </c>
      <c r="U2010" t="s">
        <v>19</v>
      </c>
    </row>
    <row r="2011" spans="1:21" x14ac:dyDescent="0.3">
      <c r="A2011">
        <v>510995</v>
      </c>
      <c r="B2011" s="1" t="s">
        <v>4061</v>
      </c>
      <c r="C2011" t="s">
        <v>56</v>
      </c>
      <c r="D2011" t="s">
        <v>57</v>
      </c>
      <c r="E2011" s="2" t="s">
        <v>24</v>
      </c>
      <c r="F2011" s="1">
        <v>0.62916666666666665</v>
      </c>
      <c r="G2011" s="2">
        <v>41993</v>
      </c>
      <c r="H2011" s="1" t="s">
        <v>25</v>
      </c>
      <c r="I2011">
        <v>445.45</v>
      </c>
      <c r="J2011">
        <v>2190</v>
      </c>
      <c r="K2011">
        <f t="shared" si="88"/>
        <v>975535.5</v>
      </c>
      <c r="L2011" t="s">
        <v>4062</v>
      </c>
      <c r="M2011" t="s">
        <v>56</v>
      </c>
      <c r="N2011" t="s">
        <v>57</v>
      </c>
      <c r="O2011" s="2" t="s">
        <v>24</v>
      </c>
      <c r="P2011" s="1">
        <v>0.62916666666666665</v>
      </c>
      <c r="Q2011">
        <v>445.45</v>
      </c>
      <c r="R2011">
        <v>2190</v>
      </c>
      <c r="S2011">
        <f t="shared" si="87"/>
        <v>975535.5</v>
      </c>
      <c r="T2011" t="s">
        <v>34</v>
      </c>
      <c r="U2011" t="s">
        <v>19</v>
      </c>
    </row>
    <row r="2012" spans="1:21" x14ac:dyDescent="0.3">
      <c r="A2012">
        <v>6668581</v>
      </c>
      <c r="B2012" s="1" t="s">
        <v>4063</v>
      </c>
      <c r="C2012" t="s">
        <v>60</v>
      </c>
      <c r="D2012" t="s">
        <v>61</v>
      </c>
      <c r="E2012" s="2" t="s">
        <v>24</v>
      </c>
      <c r="F2012" s="1">
        <v>0.62916666666666665</v>
      </c>
      <c r="G2012" s="2">
        <v>41993</v>
      </c>
      <c r="H2012" s="1" t="s">
        <v>25</v>
      </c>
      <c r="I2012">
        <v>232.8</v>
      </c>
      <c r="J2012">
        <v>7287</v>
      </c>
      <c r="K2012">
        <f t="shared" si="88"/>
        <v>1696413.6</v>
      </c>
      <c r="L2012" t="s">
        <v>4064</v>
      </c>
      <c r="M2012" t="s">
        <v>60</v>
      </c>
      <c r="N2012" t="s">
        <v>61</v>
      </c>
      <c r="O2012" s="2" t="s">
        <v>24</v>
      </c>
      <c r="P2012" s="1">
        <v>0.62916666666666665</v>
      </c>
      <c r="Q2012">
        <v>232.8</v>
      </c>
      <c r="R2012">
        <v>7287</v>
      </c>
      <c r="S2012">
        <f t="shared" si="87"/>
        <v>1696413.6</v>
      </c>
      <c r="T2012" t="s">
        <v>34</v>
      </c>
      <c r="U2012" t="s">
        <v>19</v>
      </c>
    </row>
    <row r="2013" spans="1:21" x14ac:dyDescent="0.3">
      <c r="A2013">
        <v>16925</v>
      </c>
      <c r="B2013" s="1" t="s">
        <v>4065</v>
      </c>
      <c r="C2013" t="s">
        <v>65</v>
      </c>
      <c r="D2013" t="s">
        <v>66</v>
      </c>
      <c r="E2013" s="2" t="s">
        <v>24</v>
      </c>
      <c r="F2013" s="1">
        <v>0.62986111111111109</v>
      </c>
      <c r="G2013" s="2">
        <v>41993</v>
      </c>
      <c r="H2013" s="1" t="s">
        <v>25</v>
      </c>
      <c r="I2013">
        <v>7.55</v>
      </c>
      <c r="J2013">
        <v>20001</v>
      </c>
      <c r="K2013">
        <f t="shared" si="88"/>
        <v>151007.54999999999</v>
      </c>
      <c r="L2013" t="s">
        <v>4066</v>
      </c>
      <c r="M2013" t="s">
        <v>65</v>
      </c>
      <c r="N2013" t="s">
        <v>66</v>
      </c>
      <c r="O2013" s="2" t="s">
        <v>24</v>
      </c>
      <c r="P2013" s="1">
        <v>0.62986111111111109</v>
      </c>
      <c r="Q2013">
        <v>7.55</v>
      </c>
      <c r="R2013">
        <v>20001</v>
      </c>
      <c r="S2013">
        <f t="shared" si="87"/>
        <v>151007.54999999999</v>
      </c>
      <c r="T2013" t="s">
        <v>34</v>
      </c>
      <c r="U2013" t="s">
        <v>19</v>
      </c>
    </row>
    <row r="2014" spans="1:21" x14ac:dyDescent="0.3">
      <c r="A2014">
        <v>114751</v>
      </c>
      <c r="B2014" s="1" t="s">
        <v>4067</v>
      </c>
      <c r="C2014" t="s">
        <v>22</v>
      </c>
      <c r="D2014" t="s">
        <v>23</v>
      </c>
      <c r="E2014" s="2" t="s">
        <v>24</v>
      </c>
      <c r="F2014" s="1">
        <v>0.62986111111111109</v>
      </c>
      <c r="G2014" s="2">
        <v>41993</v>
      </c>
      <c r="H2014" s="1" t="s">
        <v>25</v>
      </c>
      <c r="I2014">
        <v>579</v>
      </c>
      <c r="J2014">
        <v>544</v>
      </c>
      <c r="K2014">
        <f t="shared" si="88"/>
        <v>314976</v>
      </c>
      <c r="L2014" t="s">
        <v>4068</v>
      </c>
      <c r="M2014" t="s">
        <v>22</v>
      </c>
      <c r="N2014" t="s">
        <v>23</v>
      </c>
      <c r="O2014" s="2" t="s">
        <v>24</v>
      </c>
      <c r="P2014" s="1">
        <v>0.62986111111111109</v>
      </c>
      <c r="Q2014">
        <v>579</v>
      </c>
      <c r="R2014">
        <v>544</v>
      </c>
      <c r="S2014">
        <f t="shared" si="87"/>
        <v>314976</v>
      </c>
      <c r="T2014" t="s">
        <v>34</v>
      </c>
      <c r="U2014" t="s">
        <v>19</v>
      </c>
    </row>
    <row r="2015" spans="1:21" x14ac:dyDescent="0.3">
      <c r="A2015">
        <v>180230</v>
      </c>
      <c r="B2015" s="1" t="s">
        <v>4069</v>
      </c>
      <c r="C2015" t="s">
        <v>30</v>
      </c>
      <c r="D2015" t="s">
        <v>31</v>
      </c>
      <c r="E2015" s="2" t="s">
        <v>24</v>
      </c>
      <c r="F2015" s="1">
        <v>0.62986111111111109</v>
      </c>
      <c r="G2015" s="2">
        <v>41993</v>
      </c>
      <c r="H2015" s="1" t="s">
        <v>25</v>
      </c>
      <c r="I2015">
        <v>436</v>
      </c>
      <c r="J2015">
        <v>6385</v>
      </c>
      <c r="K2015">
        <f t="shared" si="88"/>
        <v>2783860</v>
      </c>
      <c r="L2015" t="s">
        <v>4070</v>
      </c>
      <c r="M2015" t="s">
        <v>30</v>
      </c>
      <c r="N2015" t="s">
        <v>31</v>
      </c>
      <c r="O2015" s="2" t="s">
        <v>24</v>
      </c>
      <c r="P2015" s="1">
        <v>0.62986111111111109</v>
      </c>
      <c r="Q2015">
        <v>436</v>
      </c>
      <c r="R2015">
        <v>6385</v>
      </c>
      <c r="S2015">
        <f t="shared" si="87"/>
        <v>2783860</v>
      </c>
      <c r="T2015" t="s">
        <v>34</v>
      </c>
      <c r="U2015" t="s">
        <v>19</v>
      </c>
    </row>
    <row r="2016" spans="1:21" x14ac:dyDescent="0.3">
      <c r="A2016">
        <v>356084</v>
      </c>
      <c r="B2016" s="1" t="s">
        <v>4071</v>
      </c>
      <c r="C2016" t="s">
        <v>46</v>
      </c>
      <c r="D2016" t="s">
        <v>47</v>
      </c>
      <c r="E2016" s="2" t="s">
        <v>24</v>
      </c>
      <c r="F2016" s="1">
        <v>0.62986111111111109</v>
      </c>
      <c r="G2016" s="2">
        <v>41993</v>
      </c>
      <c r="H2016" s="1" t="s">
        <v>25</v>
      </c>
      <c r="I2016">
        <v>1701.45</v>
      </c>
      <c r="J2016">
        <v>2024</v>
      </c>
      <c r="K2016">
        <f t="shared" si="88"/>
        <v>3443734.8000000003</v>
      </c>
      <c r="L2016" t="s">
        <v>4072</v>
      </c>
      <c r="M2016" t="s">
        <v>46</v>
      </c>
      <c r="N2016" t="s">
        <v>47</v>
      </c>
      <c r="O2016" s="2" t="s">
        <v>24</v>
      </c>
      <c r="P2016" s="1">
        <v>0.62986111111111109</v>
      </c>
      <c r="Q2016">
        <v>1701.45</v>
      </c>
      <c r="R2016">
        <v>2024</v>
      </c>
      <c r="S2016">
        <f t="shared" si="87"/>
        <v>3443734.8000000003</v>
      </c>
      <c r="T2016" t="s">
        <v>34</v>
      </c>
      <c r="U2016" t="s">
        <v>19</v>
      </c>
    </row>
    <row r="2017" spans="1:21" x14ac:dyDescent="0.3">
      <c r="A2017">
        <v>432986</v>
      </c>
      <c r="B2017" s="1" t="s">
        <v>4073</v>
      </c>
      <c r="C2017" t="s">
        <v>50</v>
      </c>
      <c r="D2017" t="s">
        <v>51</v>
      </c>
      <c r="E2017" s="2" t="s">
        <v>24</v>
      </c>
      <c r="F2017" s="1">
        <v>0.62986111111111109</v>
      </c>
      <c r="G2017" s="2">
        <v>41993</v>
      </c>
      <c r="H2017" s="1" t="s">
        <v>32</v>
      </c>
      <c r="I2017">
        <v>1383.1</v>
      </c>
      <c r="J2017">
        <v>970</v>
      </c>
      <c r="K2017">
        <f t="shared" si="88"/>
        <v>1341607</v>
      </c>
      <c r="L2017" t="s">
        <v>4074</v>
      </c>
      <c r="M2017" t="s">
        <v>50</v>
      </c>
      <c r="N2017" t="s">
        <v>51</v>
      </c>
      <c r="O2017" s="2" t="s">
        <v>24</v>
      </c>
      <c r="P2017" s="1">
        <v>0.62986111111111109</v>
      </c>
      <c r="Q2017">
        <v>1383.1</v>
      </c>
      <c r="R2017">
        <v>970</v>
      </c>
      <c r="S2017">
        <f t="shared" si="87"/>
        <v>1341607</v>
      </c>
      <c r="T2017" t="s">
        <v>34</v>
      </c>
      <c r="U2017" t="s">
        <v>19</v>
      </c>
    </row>
    <row r="2018" spans="1:21" x14ac:dyDescent="0.3">
      <c r="A2018">
        <v>510996</v>
      </c>
      <c r="B2018" s="1" t="s">
        <v>4075</v>
      </c>
      <c r="C2018" t="s">
        <v>56</v>
      </c>
      <c r="D2018" t="s">
        <v>57</v>
      </c>
      <c r="E2018" s="2" t="s">
        <v>24</v>
      </c>
      <c r="F2018" s="1">
        <v>0.62986111111111109</v>
      </c>
      <c r="G2018" s="2">
        <v>41993</v>
      </c>
      <c r="H2018" s="1" t="s">
        <v>25</v>
      </c>
      <c r="I2018">
        <v>445.55</v>
      </c>
      <c r="J2018">
        <v>1849</v>
      </c>
      <c r="K2018">
        <f t="shared" si="88"/>
        <v>823821.95000000007</v>
      </c>
      <c r="L2018" t="s">
        <v>4076</v>
      </c>
      <c r="M2018" t="s">
        <v>56</v>
      </c>
      <c r="N2018" t="s">
        <v>57</v>
      </c>
      <c r="O2018" s="2" t="s">
        <v>24</v>
      </c>
      <c r="P2018" s="1">
        <v>0.62986111111111109</v>
      </c>
      <c r="Q2018">
        <v>445.55</v>
      </c>
      <c r="R2018">
        <v>1849</v>
      </c>
      <c r="S2018">
        <f t="shared" si="87"/>
        <v>823821.95000000007</v>
      </c>
      <c r="T2018" t="s">
        <v>34</v>
      </c>
      <c r="U2018" t="s">
        <v>19</v>
      </c>
    </row>
    <row r="2019" spans="1:21" x14ac:dyDescent="0.3">
      <c r="A2019">
        <v>6668582</v>
      </c>
      <c r="B2019" s="1" t="s">
        <v>4077</v>
      </c>
      <c r="C2019" t="s">
        <v>60</v>
      </c>
      <c r="D2019" t="s">
        <v>61</v>
      </c>
      <c r="E2019" s="2" t="s">
        <v>24</v>
      </c>
      <c r="F2019" s="1">
        <v>0.62986111111111109</v>
      </c>
      <c r="G2019" s="2">
        <v>41993</v>
      </c>
      <c r="H2019" s="1" t="s">
        <v>32</v>
      </c>
      <c r="I2019">
        <v>232.7</v>
      </c>
      <c r="J2019">
        <v>7027</v>
      </c>
      <c r="K2019">
        <f t="shared" si="88"/>
        <v>1635182.9</v>
      </c>
      <c r="L2019" t="s">
        <v>4078</v>
      </c>
      <c r="M2019" t="s">
        <v>60</v>
      </c>
      <c r="N2019" t="s">
        <v>61</v>
      </c>
      <c r="O2019" s="2" t="s">
        <v>24</v>
      </c>
      <c r="P2019" s="1">
        <v>0.62986111111111109</v>
      </c>
      <c r="Q2019">
        <v>232.7</v>
      </c>
      <c r="R2019">
        <v>7027</v>
      </c>
      <c r="S2019">
        <f t="shared" si="87"/>
        <v>1635182.9</v>
      </c>
      <c r="T2019" t="s">
        <v>34</v>
      </c>
      <c r="U2019" t="s">
        <v>19</v>
      </c>
    </row>
    <row r="2020" spans="1:21" x14ac:dyDescent="0.3">
      <c r="A2020">
        <v>114752</v>
      </c>
      <c r="B2020" s="1" t="s">
        <v>4079</v>
      </c>
      <c r="C2020" t="s">
        <v>22</v>
      </c>
      <c r="D2020" t="s">
        <v>23</v>
      </c>
      <c r="E2020" s="2" t="s">
        <v>24</v>
      </c>
      <c r="F2020" s="1">
        <v>0.63055555555555554</v>
      </c>
      <c r="G2020" s="2">
        <v>41993</v>
      </c>
      <c r="H2020" s="1" t="s">
        <v>25</v>
      </c>
      <c r="I2020">
        <v>580</v>
      </c>
      <c r="J2020">
        <v>279</v>
      </c>
      <c r="K2020">
        <f t="shared" si="88"/>
        <v>161820</v>
      </c>
      <c r="L2020" t="s">
        <v>4080</v>
      </c>
      <c r="M2020" t="s">
        <v>22</v>
      </c>
      <c r="N2020" t="s">
        <v>23</v>
      </c>
      <c r="O2020" s="2" t="s">
        <v>24</v>
      </c>
      <c r="P2020" s="1">
        <v>0.63055555555555554</v>
      </c>
      <c r="Q2020">
        <v>580</v>
      </c>
      <c r="R2020">
        <v>279</v>
      </c>
      <c r="S2020">
        <f t="shared" si="87"/>
        <v>161820</v>
      </c>
      <c r="T2020" t="s">
        <v>34</v>
      </c>
      <c r="U2020" t="s">
        <v>19</v>
      </c>
    </row>
    <row r="2021" spans="1:21" x14ac:dyDescent="0.3">
      <c r="A2021">
        <v>180231</v>
      </c>
      <c r="B2021" s="1" t="s">
        <v>2893</v>
      </c>
      <c r="C2021" t="s">
        <v>30</v>
      </c>
      <c r="D2021" t="s">
        <v>31</v>
      </c>
      <c r="E2021" s="2" t="s">
        <v>24</v>
      </c>
      <c r="F2021" s="1">
        <v>0.63055555555555554</v>
      </c>
      <c r="G2021" s="2">
        <v>41993</v>
      </c>
      <c r="H2021" s="1" t="s">
        <v>25</v>
      </c>
      <c r="I2021">
        <v>435.7</v>
      </c>
      <c r="J2021">
        <v>2559</v>
      </c>
      <c r="K2021">
        <f t="shared" si="88"/>
        <v>1114956.3</v>
      </c>
      <c r="L2021" t="s">
        <v>4081</v>
      </c>
      <c r="M2021" t="s">
        <v>30</v>
      </c>
      <c r="N2021" t="s">
        <v>31</v>
      </c>
      <c r="O2021" s="2" t="s">
        <v>24</v>
      </c>
      <c r="P2021" s="1">
        <v>0.63055555555555554</v>
      </c>
      <c r="Q2021">
        <v>435.7</v>
      </c>
      <c r="R2021">
        <v>2559</v>
      </c>
      <c r="S2021">
        <f t="shared" si="87"/>
        <v>1114956.3</v>
      </c>
      <c r="T2021" t="s">
        <v>34</v>
      </c>
      <c r="U2021" t="s">
        <v>19</v>
      </c>
    </row>
    <row r="2022" spans="1:21" x14ac:dyDescent="0.3">
      <c r="A2022">
        <v>356085</v>
      </c>
      <c r="B2022" s="1" t="s">
        <v>4082</v>
      </c>
      <c r="C2022" t="s">
        <v>46</v>
      </c>
      <c r="D2022" t="s">
        <v>47</v>
      </c>
      <c r="E2022" s="2" t="s">
        <v>24</v>
      </c>
      <c r="F2022" s="1">
        <v>0.63055555555555554</v>
      </c>
      <c r="G2022" s="2">
        <v>41993</v>
      </c>
      <c r="H2022" s="1" t="s">
        <v>32</v>
      </c>
      <c r="I2022">
        <v>1699</v>
      </c>
      <c r="J2022">
        <v>598</v>
      </c>
      <c r="K2022">
        <f t="shared" si="88"/>
        <v>1016002</v>
      </c>
      <c r="L2022" t="s">
        <v>4083</v>
      </c>
      <c r="M2022" t="s">
        <v>46</v>
      </c>
      <c r="N2022" t="s">
        <v>47</v>
      </c>
      <c r="O2022" s="2" t="s">
        <v>24</v>
      </c>
      <c r="P2022" s="1">
        <v>0.63055555555555554</v>
      </c>
      <c r="Q2022">
        <v>1699</v>
      </c>
      <c r="R2022">
        <v>598</v>
      </c>
      <c r="S2022">
        <f t="shared" si="87"/>
        <v>1016002</v>
      </c>
      <c r="T2022" t="s">
        <v>34</v>
      </c>
      <c r="U2022" t="s">
        <v>19</v>
      </c>
    </row>
    <row r="2023" spans="1:21" x14ac:dyDescent="0.3">
      <c r="A2023">
        <v>432987</v>
      </c>
      <c r="B2023" s="1" t="s">
        <v>4084</v>
      </c>
      <c r="C2023" t="s">
        <v>50</v>
      </c>
      <c r="D2023" t="s">
        <v>51</v>
      </c>
      <c r="E2023" s="2" t="s">
        <v>24</v>
      </c>
      <c r="F2023" s="1">
        <v>0.63055555555555554</v>
      </c>
      <c r="G2023" s="2">
        <v>41993</v>
      </c>
      <c r="H2023" s="1" t="s">
        <v>32</v>
      </c>
      <c r="I2023">
        <v>1385</v>
      </c>
      <c r="J2023">
        <v>1272</v>
      </c>
      <c r="K2023">
        <f t="shared" si="88"/>
        <v>1761720</v>
      </c>
      <c r="L2023" t="s">
        <v>4085</v>
      </c>
      <c r="M2023" t="s">
        <v>4086</v>
      </c>
      <c r="N2023" t="s">
        <v>51</v>
      </c>
      <c r="O2023" s="2" t="s">
        <v>24</v>
      </c>
      <c r="P2023" s="1">
        <v>0.63055555555555554</v>
      </c>
      <c r="Q2023">
        <v>1385</v>
      </c>
      <c r="R2023">
        <v>1272</v>
      </c>
      <c r="S2023">
        <f t="shared" si="87"/>
        <v>1761720</v>
      </c>
      <c r="T2023" t="s">
        <v>27</v>
      </c>
      <c r="U2023" t="s">
        <v>40</v>
      </c>
    </row>
    <row r="2024" spans="1:21" x14ac:dyDescent="0.3">
      <c r="A2024">
        <v>6668583</v>
      </c>
      <c r="B2024" s="1" t="s">
        <v>4087</v>
      </c>
      <c r="C2024" t="s">
        <v>60</v>
      </c>
      <c r="D2024" t="s">
        <v>61</v>
      </c>
      <c r="E2024" s="2" t="s">
        <v>24</v>
      </c>
      <c r="F2024" s="1">
        <v>0.63055555555555554</v>
      </c>
      <c r="G2024" s="2">
        <v>41993</v>
      </c>
      <c r="H2024" s="1" t="s">
        <v>25</v>
      </c>
      <c r="I2024">
        <v>232.35</v>
      </c>
      <c r="J2024">
        <v>10199</v>
      </c>
      <c r="K2024">
        <f t="shared" si="88"/>
        <v>2369737.65</v>
      </c>
      <c r="L2024" t="s">
        <v>4088</v>
      </c>
      <c r="M2024" t="s">
        <v>60</v>
      </c>
      <c r="N2024" t="s">
        <v>61</v>
      </c>
      <c r="O2024" s="2" t="s">
        <v>24</v>
      </c>
      <c r="P2024" s="1">
        <v>0.63055555555555554</v>
      </c>
      <c r="Q2024">
        <v>232.35</v>
      </c>
      <c r="R2024">
        <v>10199</v>
      </c>
      <c r="S2024">
        <f t="shared" si="87"/>
        <v>2369737.65</v>
      </c>
      <c r="T2024" t="s">
        <v>34</v>
      </c>
      <c r="U2024" t="s">
        <v>19</v>
      </c>
    </row>
    <row r="2025" spans="1:21" x14ac:dyDescent="0.3">
      <c r="A2025">
        <v>16926</v>
      </c>
      <c r="B2025" s="1" t="s">
        <v>4089</v>
      </c>
      <c r="C2025" t="s">
        <v>65</v>
      </c>
      <c r="D2025" t="s">
        <v>66</v>
      </c>
      <c r="E2025" s="2" t="s">
        <v>24</v>
      </c>
      <c r="F2025" s="1">
        <v>0.63124999999999998</v>
      </c>
      <c r="G2025" s="2">
        <v>41993</v>
      </c>
      <c r="H2025" s="1" t="s">
        <v>25</v>
      </c>
      <c r="I2025">
        <v>7.55</v>
      </c>
      <c r="J2025">
        <v>2001</v>
      </c>
      <c r="K2025">
        <f t="shared" si="88"/>
        <v>15107.55</v>
      </c>
      <c r="L2025" t="s">
        <v>4090</v>
      </c>
      <c r="M2025" t="s">
        <v>65</v>
      </c>
      <c r="N2025" t="s">
        <v>66</v>
      </c>
      <c r="O2025" s="2" t="s">
        <v>24</v>
      </c>
      <c r="P2025" s="1">
        <v>0.63124999999999998</v>
      </c>
      <c r="Q2025">
        <v>7.55</v>
      </c>
      <c r="R2025">
        <v>2001</v>
      </c>
      <c r="S2025">
        <f t="shared" si="87"/>
        <v>15107.55</v>
      </c>
      <c r="T2025" t="s">
        <v>34</v>
      </c>
      <c r="U2025" t="s">
        <v>19</v>
      </c>
    </row>
    <row r="2026" spans="1:21" x14ac:dyDescent="0.3">
      <c r="A2026">
        <v>180232</v>
      </c>
      <c r="B2026" s="1" t="s">
        <v>4091</v>
      </c>
      <c r="C2026" t="s">
        <v>30</v>
      </c>
      <c r="D2026" t="s">
        <v>31</v>
      </c>
      <c r="E2026" s="2" t="s">
        <v>24</v>
      </c>
      <c r="F2026" s="1">
        <v>0.63124999999999998</v>
      </c>
      <c r="G2026" s="2">
        <v>41993</v>
      </c>
      <c r="H2026" s="1" t="s">
        <v>32</v>
      </c>
      <c r="I2026">
        <v>436.65</v>
      </c>
      <c r="J2026">
        <v>4216</v>
      </c>
      <c r="K2026">
        <f t="shared" si="88"/>
        <v>1840916.4</v>
      </c>
      <c r="L2026" t="s">
        <v>4092</v>
      </c>
      <c r="M2026" t="s">
        <v>30</v>
      </c>
      <c r="N2026" t="s">
        <v>31</v>
      </c>
      <c r="O2026" s="2" t="s">
        <v>24</v>
      </c>
      <c r="P2026" s="1">
        <v>0.63124999999999998</v>
      </c>
      <c r="Q2026">
        <v>436.65</v>
      </c>
      <c r="R2026">
        <v>4216</v>
      </c>
      <c r="S2026">
        <f t="shared" si="87"/>
        <v>1840916.4</v>
      </c>
      <c r="T2026" t="s">
        <v>34</v>
      </c>
      <c r="U2026" t="s">
        <v>19</v>
      </c>
    </row>
    <row r="2027" spans="1:21" x14ac:dyDescent="0.3">
      <c r="A2027">
        <v>253549</v>
      </c>
      <c r="B2027" s="1" t="s">
        <v>4093</v>
      </c>
      <c r="C2027" t="s">
        <v>36</v>
      </c>
      <c r="D2027" t="s">
        <v>37</v>
      </c>
      <c r="E2027" s="2" t="s">
        <v>24</v>
      </c>
      <c r="F2027" s="1">
        <v>0.63124999999999998</v>
      </c>
      <c r="G2027" s="2">
        <v>41993</v>
      </c>
      <c r="H2027" s="1" t="s">
        <v>25</v>
      </c>
      <c r="I2027">
        <v>1176.45</v>
      </c>
      <c r="J2027">
        <v>233</v>
      </c>
      <c r="K2027">
        <f t="shared" si="88"/>
        <v>274112.85000000003</v>
      </c>
      <c r="L2027" t="s">
        <v>4094</v>
      </c>
      <c r="M2027" t="s">
        <v>36</v>
      </c>
      <c r="N2027" t="s">
        <v>37</v>
      </c>
      <c r="O2027" s="2" t="s">
        <v>24</v>
      </c>
      <c r="P2027" s="1">
        <v>0.63124999999999998</v>
      </c>
      <c r="Q2027">
        <v>1176.45</v>
      </c>
      <c r="R2027">
        <v>233</v>
      </c>
      <c r="S2027">
        <f t="shared" si="87"/>
        <v>274112.85000000003</v>
      </c>
      <c r="T2027" t="s">
        <v>34</v>
      </c>
      <c r="U2027" t="s">
        <v>19</v>
      </c>
    </row>
    <row r="2028" spans="1:21" x14ac:dyDescent="0.3">
      <c r="A2028">
        <v>356086</v>
      </c>
      <c r="B2028" s="1" t="s">
        <v>4095</v>
      </c>
      <c r="C2028" t="s">
        <v>46</v>
      </c>
      <c r="D2028" t="s">
        <v>47</v>
      </c>
      <c r="E2028" s="2" t="s">
        <v>24</v>
      </c>
      <c r="F2028" s="1">
        <v>0.63124999999999998</v>
      </c>
      <c r="G2028" s="2">
        <v>41993</v>
      </c>
      <c r="H2028" s="1" t="s">
        <v>25</v>
      </c>
      <c r="I2028">
        <v>1699.9</v>
      </c>
      <c r="J2028">
        <v>1008</v>
      </c>
      <c r="K2028">
        <f t="shared" si="88"/>
        <v>1713499.2000000002</v>
      </c>
      <c r="L2028" t="s">
        <v>4096</v>
      </c>
      <c r="M2028" t="s">
        <v>46</v>
      </c>
      <c r="N2028" t="s">
        <v>47</v>
      </c>
      <c r="O2028" s="2" t="s">
        <v>24</v>
      </c>
      <c r="P2028" s="1">
        <v>0.63124999999999998</v>
      </c>
      <c r="Q2028">
        <v>1699.9</v>
      </c>
      <c r="R2028">
        <v>1008</v>
      </c>
      <c r="S2028">
        <v>1713500</v>
      </c>
      <c r="T2028" t="s">
        <v>27</v>
      </c>
      <c r="U2028" t="s">
        <v>208</v>
      </c>
    </row>
    <row r="2029" spans="1:21" x14ac:dyDescent="0.3">
      <c r="A2029">
        <v>432988</v>
      </c>
      <c r="B2029" s="1" t="s">
        <v>4097</v>
      </c>
      <c r="C2029" t="s">
        <v>50</v>
      </c>
      <c r="D2029" t="s">
        <v>51</v>
      </c>
      <c r="E2029" s="2" t="s">
        <v>24</v>
      </c>
      <c r="F2029" s="1">
        <v>0.63124999999999998</v>
      </c>
      <c r="G2029" s="2">
        <v>41993</v>
      </c>
      <c r="H2029" s="1" t="s">
        <v>25</v>
      </c>
      <c r="I2029">
        <v>1383.95</v>
      </c>
      <c r="J2029">
        <v>323</v>
      </c>
      <c r="K2029">
        <f t="shared" si="88"/>
        <v>447015.85000000003</v>
      </c>
      <c r="L2029" t="s">
        <v>4098</v>
      </c>
      <c r="M2029" t="s">
        <v>50</v>
      </c>
      <c r="N2029" t="s">
        <v>53</v>
      </c>
      <c r="O2029" s="2" t="s">
        <v>24</v>
      </c>
      <c r="P2029" s="1">
        <v>0.63124999999999998</v>
      </c>
      <c r="Q2029">
        <v>1383.95</v>
      </c>
      <c r="R2029">
        <v>323</v>
      </c>
      <c r="S2029">
        <f t="shared" ref="S2029:S2036" si="89">Q2029*R2029</f>
        <v>447015.85000000003</v>
      </c>
      <c r="T2029" t="s">
        <v>27</v>
      </c>
      <c r="U2029" t="s">
        <v>54</v>
      </c>
    </row>
    <row r="2030" spans="1:21" x14ac:dyDescent="0.3">
      <c r="A2030">
        <v>510998</v>
      </c>
      <c r="B2030" s="1" t="s">
        <v>4099</v>
      </c>
      <c r="C2030" t="s">
        <v>56</v>
      </c>
      <c r="D2030" t="s">
        <v>57</v>
      </c>
      <c r="E2030" s="2" t="s">
        <v>24</v>
      </c>
      <c r="F2030" s="1">
        <v>0.63124999999999998</v>
      </c>
      <c r="G2030" s="2">
        <v>41993</v>
      </c>
      <c r="H2030" s="1" t="s">
        <v>25</v>
      </c>
      <c r="I2030">
        <v>446.6</v>
      </c>
      <c r="J2030">
        <v>13778</v>
      </c>
      <c r="K2030">
        <f t="shared" si="88"/>
        <v>6153254.8000000007</v>
      </c>
      <c r="L2030" t="s">
        <v>4100</v>
      </c>
      <c r="M2030" t="s">
        <v>56</v>
      </c>
      <c r="N2030" t="s">
        <v>165</v>
      </c>
      <c r="O2030" s="2" t="s">
        <v>24</v>
      </c>
      <c r="P2030" s="1">
        <v>0.63124999999999998</v>
      </c>
      <c r="Q2030">
        <v>446.6</v>
      </c>
      <c r="R2030">
        <v>13778</v>
      </c>
      <c r="S2030">
        <f t="shared" si="89"/>
        <v>6153254.8000000007</v>
      </c>
      <c r="T2030" t="s">
        <v>27</v>
      </c>
      <c r="U2030" t="s">
        <v>54</v>
      </c>
    </row>
    <row r="2031" spans="1:21" x14ac:dyDescent="0.3">
      <c r="A2031">
        <v>6668584</v>
      </c>
      <c r="B2031" s="1" t="s">
        <v>4101</v>
      </c>
      <c r="C2031" t="s">
        <v>60</v>
      </c>
      <c r="D2031" t="s">
        <v>61</v>
      </c>
      <c r="E2031" s="2" t="s">
        <v>24</v>
      </c>
      <c r="F2031" s="1">
        <v>0.63124999999999998</v>
      </c>
      <c r="G2031" s="2">
        <v>41993</v>
      </c>
      <c r="H2031" s="1" t="s">
        <v>32</v>
      </c>
      <c r="I2031">
        <v>232.3</v>
      </c>
      <c r="J2031">
        <v>7835</v>
      </c>
      <c r="K2031">
        <v>1820077.3</v>
      </c>
      <c r="L2031" t="s">
        <v>4102</v>
      </c>
      <c r="M2031" t="s">
        <v>60</v>
      </c>
      <c r="N2031" t="s">
        <v>61</v>
      </c>
      <c r="O2031" s="2" t="s">
        <v>24</v>
      </c>
      <c r="P2031" s="1">
        <v>0.63124999999999998</v>
      </c>
      <c r="Q2031">
        <v>232.3</v>
      </c>
      <c r="R2031">
        <v>7835</v>
      </c>
      <c r="S2031">
        <f t="shared" si="89"/>
        <v>1820070.5</v>
      </c>
      <c r="T2031" t="s">
        <v>27</v>
      </c>
      <c r="U2031" t="s">
        <v>208</v>
      </c>
    </row>
    <row r="2032" spans="1:21" x14ac:dyDescent="0.3">
      <c r="A2032">
        <v>16927</v>
      </c>
      <c r="B2032" s="1" t="s">
        <v>4103</v>
      </c>
      <c r="C2032" t="s">
        <v>65</v>
      </c>
      <c r="D2032" t="s">
        <v>66</v>
      </c>
      <c r="E2032" s="2" t="s">
        <v>24</v>
      </c>
      <c r="F2032" s="1">
        <v>0.63194444444444442</v>
      </c>
      <c r="G2032" s="2">
        <v>41993</v>
      </c>
      <c r="H2032" s="1" t="s">
        <v>25</v>
      </c>
      <c r="I2032">
        <v>7.55</v>
      </c>
      <c r="J2032">
        <v>5066</v>
      </c>
      <c r="K2032">
        <f t="shared" ref="K2032:K2095" si="90">I2032*J2032</f>
        <v>38248.299999999996</v>
      </c>
      <c r="L2032" t="s">
        <v>4104</v>
      </c>
      <c r="M2032" t="s">
        <v>65</v>
      </c>
      <c r="N2032" t="s">
        <v>66</v>
      </c>
      <c r="O2032" s="2" t="s">
        <v>24</v>
      </c>
      <c r="P2032" s="1">
        <v>0.63194444444444442</v>
      </c>
      <c r="Q2032">
        <v>7.55</v>
      </c>
      <c r="R2032">
        <v>5066</v>
      </c>
      <c r="S2032">
        <f t="shared" si="89"/>
        <v>38248.299999999996</v>
      </c>
      <c r="T2032" t="s">
        <v>34</v>
      </c>
      <c r="U2032" t="s">
        <v>19</v>
      </c>
    </row>
    <row r="2033" spans="1:21" x14ac:dyDescent="0.3">
      <c r="A2033">
        <v>114754</v>
      </c>
      <c r="B2033" s="1" t="s">
        <v>4105</v>
      </c>
      <c r="C2033" t="s">
        <v>22</v>
      </c>
      <c r="D2033" t="s">
        <v>23</v>
      </c>
      <c r="E2033" s="2" t="s">
        <v>24</v>
      </c>
      <c r="F2033" s="1">
        <v>0.63194444444444442</v>
      </c>
      <c r="G2033" s="2">
        <v>41993</v>
      </c>
      <c r="H2033" s="1" t="s">
        <v>25</v>
      </c>
      <c r="I2033">
        <v>573.04999999999995</v>
      </c>
      <c r="J2033">
        <v>341</v>
      </c>
      <c r="K2033">
        <f t="shared" si="90"/>
        <v>195410.05</v>
      </c>
      <c r="L2033" t="s">
        <v>4106</v>
      </c>
      <c r="M2033" t="s">
        <v>22</v>
      </c>
      <c r="N2033" t="s">
        <v>23</v>
      </c>
      <c r="O2033" s="2" t="s">
        <v>24</v>
      </c>
      <c r="P2033" s="1">
        <v>0.63194444444444442</v>
      </c>
      <c r="Q2033">
        <v>573.04999999999995</v>
      </c>
      <c r="R2033">
        <v>341</v>
      </c>
      <c r="S2033">
        <f t="shared" si="89"/>
        <v>195410.05</v>
      </c>
      <c r="T2033" t="s">
        <v>34</v>
      </c>
      <c r="U2033" t="s">
        <v>19</v>
      </c>
    </row>
    <row r="2034" spans="1:21" x14ac:dyDescent="0.3">
      <c r="A2034">
        <v>180233</v>
      </c>
      <c r="B2034" s="1" t="s">
        <v>4107</v>
      </c>
      <c r="C2034" t="s">
        <v>30</v>
      </c>
      <c r="D2034" t="s">
        <v>31</v>
      </c>
      <c r="E2034" s="2" t="s">
        <v>24</v>
      </c>
      <c r="F2034" s="1">
        <v>0.63194444444444442</v>
      </c>
      <c r="G2034" s="2">
        <v>41993</v>
      </c>
      <c r="H2034" s="1" t="s">
        <v>25</v>
      </c>
      <c r="I2034">
        <v>436.1</v>
      </c>
      <c r="J2034">
        <v>5091</v>
      </c>
      <c r="K2034">
        <f t="shared" si="90"/>
        <v>2220185.1</v>
      </c>
      <c r="L2034" t="s">
        <v>4108</v>
      </c>
      <c r="M2034" t="s">
        <v>30</v>
      </c>
      <c r="N2034" t="s">
        <v>31</v>
      </c>
      <c r="O2034" s="2" t="s">
        <v>24</v>
      </c>
      <c r="P2034" s="1">
        <v>0.63194444444444442</v>
      </c>
      <c r="Q2034">
        <v>436.1</v>
      </c>
      <c r="R2034">
        <v>5091</v>
      </c>
      <c r="S2034">
        <f t="shared" si="89"/>
        <v>2220185.1</v>
      </c>
      <c r="T2034" t="s">
        <v>34</v>
      </c>
      <c r="U2034" t="s">
        <v>19</v>
      </c>
    </row>
    <row r="2035" spans="1:21" x14ac:dyDescent="0.3">
      <c r="A2035">
        <v>356087</v>
      </c>
      <c r="B2035" s="1" t="s">
        <v>4109</v>
      </c>
      <c r="C2035" t="s">
        <v>46</v>
      </c>
      <c r="D2035" t="s">
        <v>47</v>
      </c>
      <c r="E2035" s="2" t="s">
        <v>24</v>
      </c>
      <c r="F2035" s="1">
        <v>0.63194444444444442</v>
      </c>
      <c r="G2035" s="2">
        <v>41993</v>
      </c>
      <c r="H2035" s="1" t="s">
        <v>32</v>
      </c>
      <c r="I2035">
        <v>1698.9</v>
      </c>
      <c r="J2035">
        <v>931</v>
      </c>
      <c r="K2035">
        <f t="shared" si="90"/>
        <v>1581675.9000000001</v>
      </c>
      <c r="L2035" t="s">
        <v>4110</v>
      </c>
      <c r="M2035" t="s">
        <v>46</v>
      </c>
      <c r="N2035" t="s">
        <v>47</v>
      </c>
      <c r="O2035" s="2" t="s">
        <v>24</v>
      </c>
      <c r="P2035" s="1">
        <v>0.63194444444444442</v>
      </c>
      <c r="Q2035">
        <v>1698.9</v>
      </c>
      <c r="R2035">
        <v>931</v>
      </c>
      <c r="S2035">
        <f t="shared" si="89"/>
        <v>1581675.9000000001</v>
      </c>
      <c r="T2035" t="s">
        <v>34</v>
      </c>
      <c r="U2035" t="s">
        <v>19</v>
      </c>
    </row>
    <row r="2036" spans="1:21" x14ac:dyDescent="0.3">
      <c r="A2036">
        <v>432989</v>
      </c>
      <c r="B2036" s="1" t="s">
        <v>4111</v>
      </c>
      <c r="C2036" t="s">
        <v>50</v>
      </c>
      <c r="D2036" t="s">
        <v>51</v>
      </c>
      <c r="E2036" s="2" t="s">
        <v>24</v>
      </c>
      <c r="F2036" s="1">
        <v>0.63194444444444442</v>
      </c>
      <c r="G2036" s="2">
        <v>41993</v>
      </c>
      <c r="H2036" s="1" t="s">
        <v>32</v>
      </c>
      <c r="I2036">
        <v>1383.9</v>
      </c>
      <c r="J2036">
        <v>1485</v>
      </c>
      <c r="K2036">
        <f t="shared" si="90"/>
        <v>2055091.5000000002</v>
      </c>
      <c r="L2036" t="s">
        <v>4112</v>
      </c>
      <c r="M2036" t="s">
        <v>50</v>
      </c>
      <c r="N2036" t="s">
        <v>51</v>
      </c>
      <c r="O2036" s="2" t="s">
        <v>24</v>
      </c>
      <c r="P2036" s="1">
        <v>0.63194444444444442</v>
      </c>
      <c r="Q2036">
        <v>1383.9</v>
      </c>
      <c r="R2036">
        <v>1485</v>
      </c>
      <c r="S2036">
        <f t="shared" si="89"/>
        <v>2055091.5000000002</v>
      </c>
      <c r="T2036" t="s">
        <v>34</v>
      </c>
      <c r="U2036" t="s">
        <v>19</v>
      </c>
    </row>
    <row r="2037" spans="1:21" x14ac:dyDescent="0.3">
      <c r="A2037">
        <v>6668585</v>
      </c>
      <c r="B2037" s="1" t="s">
        <v>4113</v>
      </c>
      <c r="C2037" t="s">
        <v>60</v>
      </c>
      <c r="D2037" t="s">
        <v>61</v>
      </c>
      <c r="E2037" s="2" t="s">
        <v>24</v>
      </c>
      <c r="F2037" s="1">
        <v>0.63194444444444442</v>
      </c>
      <c r="G2037" s="2">
        <v>41993</v>
      </c>
      <c r="H2037" s="1" t="s">
        <v>25</v>
      </c>
      <c r="I2037">
        <v>232.45</v>
      </c>
      <c r="J2037">
        <v>7766</v>
      </c>
      <c r="K2037">
        <f t="shared" si="90"/>
        <v>1805206.7</v>
      </c>
      <c r="L2037" t="s">
        <v>4114</v>
      </c>
      <c r="M2037" t="s">
        <v>60</v>
      </c>
      <c r="N2037" t="s">
        <v>61</v>
      </c>
      <c r="O2037" s="2" t="s">
        <v>24</v>
      </c>
      <c r="P2037" s="1">
        <v>0.63194444444444442</v>
      </c>
      <c r="Q2037">
        <v>232.45</v>
      </c>
      <c r="R2037">
        <v>7766</v>
      </c>
      <c r="S2037">
        <v>1805209.8</v>
      </c>
      <c r="T2037" t="s">
        <v>27</v>
      </c>
      <c r="U2037" t="s">
        <v>208</v>
      </c>
    </row>
    <row r="2038" spans="1:21" x14ac:dyDescent="0.3">
      <c r="A2038">
        <v>16928</v>
      </c>
      <c r="B2038" s="1" t="s">
        <v>4115</v>
      </c>
      <c r="C2038" t="s">
        <v>65</v>
      </c>
      <c r="D2038" t="s">
        <v>66</v>
      </c>
      <c r="E2038" s="2" t="s">
        <v>24</v>
      </c>
      <c r="F2038" s="1">
        <v>0.63263888888888886</v>
      </c>
      <c r="G2038" s="2">
        <v>41993</v>
      </c>
      <c r="H2038" s="1" t="s">
        <v>25</v>
      </c>
      <c r="I2038">
        <v>7.5</v>
      </c>
      <c r="J2038">
        <v>552</v>
      </c>
      <c r="K2038">
        <f t="shared" si="90"/>
        <v>4140</v>
      </c>
      <c r="L2038" t="s">
        <v>4116</v>
      </c>
      <c r="M2038" t="s">
        <v>65</v>
      </c>
      <c r="N2038" t="s">
        <v>66</v>
      </c>
      <c r="O2038" s="2" t="s">
        <v>24</v>
      </c>
      <c r="P2038" s="1">
        <v>0.63263888888888886</v>
      </c>
      <c r="Q2038">
        <v>7.5</v>
      </c>
      <c r="R2038">
        <v>552</v>
      </c>
      <c r="S2038">
        <f t="shared" ref="S2038:S2047" si="91">Q2038*R2038</f>
        <v>4140</v>
      </c>
      <c r="T2038" t="s">
        <v>34</v>
      </c>
      <c r="U2038" t="s">
        <v>19</v>
      </c>
    </row>
    <row r="2039" spans="1:21" x14ac:dyDescent="0.3">
      <c r="A2039">
        <v>114755</v>
      </c>
      <c r="B2039" s="1" t="s">
        <v>4117</v>
      </c>
      <c r="C2039" t="s">
        <v>22</v>
      </c>
      <c r="D2039" t="s">
        <v>23</v>
      </c>
      <c r="E2039" s="2" t="s">
        <v>24</v>
      </c>
      <c r="F2039" s="1">
        <v>0.63263888888888886</v>
      </c>
      <c r="G2039" s="2">
        <v>41993</v>
      </c>
      <c r="H2039" s="1" t="s">
        <v>25</v>
      </c>
      <c r="I2039">
        <v>573.70000000000005</v>
      </c>
      <c r="J2039">
        <v>32</v>
      </c>
      <c r="K2039">
        <f t="shared" si="90"/>
        <v>18358.400000000001</v>
      </c>
      <c r="L2039" t="s">
        <v>4118</v>
      </c>
      <c r="M2039" t="s">
        <v>22</v>
      </c>
      <c r="N2039" t="s">
        <v>23</v>
      </c>
      <c r="O2039" s="2" t="s">
        <v>24</v>
      </c>
      <c r="P2039" s="1">
        <v>0.63263888888888886</v>
      </c>
      <c r="Q2039">
        <v>573.70000000000005</v>
      </c>
      <c r="R2039">
        <v>32</v>
      </c>
      <c r="S2039">
        <f t="shared" si="91"/>
        <v>18358.400000000001</v>
      </c>
      <c r="T2039" t="s">
        <v>34</v>
      </c>
      <c r="U2039" t="s">
        <v>19</v>
      </c>
    </row>
    <row r="2040" spans="1:21" x14ac:dyDescent="0.3">
      <c r="A2040">
        <v>180234</v>
      </c>
      <c r="B2040" s="1" t="s">
        <v>4119</v>
      </c>
      <c r="C2040" t="s">
        <v>30</v>
      </c>
      <c r="D2040" t="s">
        <v>31</v>
      </c>
      <c r="E2040" s="2" t="s">
        <v>24</v>
      </c>
      <c r="F2040" s="1">
        <v>0.63263888888888886</v>
      </c>
      <c r="G2040" s="2">
        <v>41993</v>
      </c>
      <c r="H2040" s="1" t="s">
        <v>25</v>
      </c>
      <c r="I2040">
        <v>436</v>
      </c>
      <c r="J2040">
        <v>5451</v>
      </c>
      <c r="K2040">
        <f t="shared" si="90"/>
        <v>2376636</v>
      </c>
      <c r="L2040" t="s">
        <v>4120</v>
      </c>
      <c r="M2040" t="s">
        <v>30</v>
      </c>
      <c r="N2040" t="s">
        <v>31</v>
      </c>
      <c r="O2040" s="2" t="s">
        <v>24</v>
      </c>
      <c r="P2040" s="1">
        <v>0.63263888888888886</v>
      </c>
      <c r="Q2040">
        <v>436</v>
      </c>
      <c r="R2040">
        <v>5451</v>
      </c>
      <c r="S2040">
        <f t="shared" si="91"/>
        <v>2376636</v>
      </c>
      <c r="T2040" t="s">
        <v>34</v>
      </c>
      <c r="U2040" t="s">
        <v>19</v>
      </c>
    </row>
    <row r="2041" spans="1:21" x14ac:dyDescent="0.3">
      <c r="A2041">
        <v>253551</v>
      </c>
      <c r="B2041" s="1" t="s">
        <v>4121</v>
      </c>
      <c r="C2041" t="s">
        <v>36</v>
      </c>
      <c r="D2041" t="s">
        <v>37</v>
      </c>
      <c r="E2041" s="2" t="s">
        <v>24</v>
      </c>
      <c r="F2041" s="1">
        <v>0.63263888888888886</v>
      </c>
      <c r="G2041" s="2">
        <v>41993</v>
      </c>
      <c r="H2041" s="1" t="s">
        <v>25</v>
      </c>
      <c r="I2041">
        <v>1174.9000000000001</v>
      </c>
      <c r="J2041">
        <v>267</v>
      </c>
      <c r="K2041">
        <f t="shared" si="90"/>
        <v>313698.30000000005</v>
      </c>
      <c r="L2041" t="s">
        <v>4122</v>
      </c>
      <c r="M2041" t="s">
        <v>36</v>
      </c>
      <c r="N2041" t="s">
        <v>37</v>
      </c>
      <c r="O2041" s="2" t="s">
        <v>24</v>
      </c>
      <c r="P2041" s="1">
        <v>0.63263888888888886</v>
      </c>
      <c r="Q2041">
        <v>1174.9000000000001</v>
      </c>
      <c r="R2041">
        <v>267</v>
      </c>
      <c r="S2041">
        <f t="shared" si="91"/>
        <v>313698.30000000005</v>
      </c>
      <c r="T2041" t="s">
        <v>34</v>
      </c>
      <c r="U2041" t="s">
        <v>19</v>
      </c>
    </row>
    <row r="2042" spans="1:21" x14ac:dyDescent="0.3">
      <c r="A2042">
        <v>356088</v>
      </c>
      <c r="B2042" s="1" t="s">
        <v>4123</v>
      </c>
      <c r="C2042" t="s">
        <v>46</v>
      </c>
      <c r="D2042" t="s">
        <v>47</v>
      </c>
      <c r="E2042" s="2" t="s">
        <v>24</v>
      </c>
      <c r="F2042" s="1">
        <v>0.63263888888888886</v>
      </c>
      <c r="G2042" s="2">
        <v>41993</v>
      </c>
      <c r="H2042" s="1" t="s">
        <v>32</v>
      </c>
      <c r="I2042">
        <v>1697.55</v>
      </c>
      <c r="J2042">
        <v>1023</v>
      </c>
      <c r="K2042">
        <f t="shared" si="90"/>
        <v>1736593.65</v>
      </c>
      <c r="L2042" t="s">
        <v>4124</v>
      </c>
      <c r="M2042" t="s">
        <v>46</v>
      </c>
      <c r="N2042" t="s">
        <v>47</v>
      </c>
      <c r="O2042" s="2" t="s">
        <v>24</v>
      </c>
      <c r="P2042" s="1">
        <v>0.63263888888888886</v>
      </c>
      <c r="Q2042">
        <v>1697.55</v>
      </c>
      <c r="R2042">
        <v>1023</v>
      </c>
      <c r="S2042">
        <f t="shared" si="91"/>
        <v>1736593.65</v>
      </c>
      <c r="T2042" t="s">
        <v>34</v>
      </c>
      <c r="U2042" t="s">
        <v>19</v>
      </c>
    </row>
    <row r="2043" spans="1:21" x14ac:dyDescent="0.3">
      <c r="A2043">
        <v>432990</v>
      </c>
      <c r="B2043" s="1" t="s">
        <v>4125</v>
      </c>
      <c r="C2043" t="s">
        <v>50</v>
      </c>
      <c r="D2043" t="s">
        <v>51</v>
      </c>
      <c r="E2043" s="2" t="s">
        <v>24</v>
      </c>
      <c r="F2043" s="1">
        <v>0.63263888888888886</v>
      </c>
      <c r="G2043" s="2">
        <v>41993</v>
      </c>
      <c r="H2043" s="1" t="s">
        <v>25</v>
      </c>
      <c r="I2043">
        <v>1382.9</v>
      </c>
      <c r="J2043">
        <v>2172</v>
      </c>
      <c r="K2043">
        <f t="shared" si="90"/>
        <v>3003658.8000000003</v>
      </c>
      <c r="L2043" t="s">
        <v>4126</v>
      </c>
      <c r="M2043" t="s">
        <v>50</v>
      </c>
      <c r="N2043" t="s">
        <v>53</v>
      </c>
      <c r="O2043" s="2" t="s">
        <v>24</v>
      </c>
      <c r="P2043" s="1">
        <v>0.63263888888888886</v>
      </c>
      <c r="Q2043">
        <v>1382.9</v>
      </c>
      <c r="R2043">
        <v>2172</v>
      </c>
      <c r="S2043">
        <f t="shared" si="91"/>
        <v>3003658.8000000003</v>
      </c>
      <c r="T2043" t="s">
        <v>27</v>
      </c>
      <c r="U2043" t="s">
        <v>54</v>
      </c>
    </row>
    <row r="2044" spans="1:21" x14ac:dyDescent="0.3">
      <c r="A2044">
        <v>511000</v>
      </c>
      <c r="B2044" s="1" t="s">
        <v>4127</v>
      </c>
      <c r="C2044" t="s">
        <v>56</v>
      </c>
      <c r="D2044" t="s">
        <v>57</v>
      </c>
      <c r="E2044" s="2" t="s">
        <v>24</v>
      </c>
      <c r="F2044" s="1">
        <v>0.63263888888888886</v>
      </c>
      <c r="G2044" s="2">
        <v>41993</v>
      </c>
      <c r="H2044" s="1" t="s">
        <v>25</v>
      </c>
      <c r="I2044">
        <v>446.4</v>
      </c>
      <c r="J2044">
        <v>4000</v>
      </c>
      <c r="K2044">
        <f t="shared" si="90"/>
        <v>1785600</v>
      </c>
      <c r="L2044" t="s">
        <v>4128</v>
      </c>
      <c r="M2044" t="s">
        <v>56</v>
      </c>
      <c r="N2044" t="s">
        <v>57</v>
      </c>
      <c r="O2044" s="2" t="s">
        <v>24</v>
      </c>
      <c r="P2044" s="1">
        <v>0.63263888888888886</v>
      </c>
      <c r="Q2044">
        <v>446.4</v>
      </c>
      <c r="R2044">
        <v>4000</v>
      </c>
      <c r="S2044">
        <f t="shared" si="91"/>
        <v>1785600</v>
      </c>
      <c r="T2044" t="s">
        <v>34</v>
      </c>
      <c r="U2044" t="s">
        <v>19</v>
      </c>
    </row>
    <row r="2045" spans="1:21" x14ac:dyDescent="0.3">
      <c r="A2045">
        <v>6668586</v>
      </c>
      <c r="B2045" s="1" t="s">
        <v>4129</v>
      </c>
      <c r="C2045" t="s">
        <v>60</v>
      </c>
      <c r="D2045" t="s">
        <v>61</v>
      </c>
      <c r="E2045" s="2" t="s">
        <v>24</v>
      </c>
      <c r="F2045" s="1">
        <v>0.63263888888888886</v>
      </c>
      <c r="G2045" s="2">
        <v>41993</v>
      </c>
      <c r="H2045" s="1" t="s">
        <v>25</v>
      </c>
      <c r="I2045">
        <v>232.3</v>
      </c>
      <c r="J2045">
        <v>7083</v>
      </c>
      <c r="K2045">
        <f t="shared" si="90"/>
        <v>1645380.9000000001</v>
      </c>
      <c r="L2045" t="s">
        <v>4130</v>
      </c>
      <c r="M2045" t="s">
        <v>60</v>
      </c>
      <c r="N2045" t="s">
        <v>61</v>
      </c>
      <c r="O2045" s="2" t="s">
        <v>24</v>
      </c>
      <c r="P2045" s="1">
        <v>0.63263888888888886</v>
      </c>
      <c r="Q2045">
        <v>232.3</v>
      </c>
      <c r="R2045">
        <v>7083</v>
      </c>
      <c r="S2045">
        <f t="shared" si="91"/>
        <v>1645380.9000000001</v>
      </c>
      <c r="T2045" t="s">
        <v>34</v>
      </c>
      <c r="U2045" t="s">
        <v>19</v>
      </c>
    </row>
    <row r="2046" spans="1:21" x14ac:dyDescent="0.3">
      <c r="A2046">
        <v>16929</v>
      </c>
      <c r="B2046" s="1" t="s">
        <v>4131</v>
      </c>
      <c r="C2046" t="s">
        <v>65</v>
      </c>
      <c r="D2046" t="s">
        <v>66</v>
      </c>
      <c r="E2046" s="2" t="s">
        <v>24</v>
      </c>
      <c r="F2046" s="1">
        <v>0.6333333333333333</v>
      </c>
      <c r="G2046" s="2">
        <v>41993</v>
      </c>
      <c r="H2046" s="1" t="s">
        <v>25</v>
      </c>
      <c r="I2046">
        <v>7.5</v>
      </c>
      <c r="J2046">
        <v>2226</v>
      </c>
      <c r="K2046">
        <f t="shared" si="90"/>
        <v>16695</v>
      </c>
      <c r="L2046" t="s">
        <v>4132</v>
      </c>
      <c r="M2046" t="s">
        <v>65</v>
      </c>
      <c r="N2046" t="s">
        <v>66</v>
      </c>
      <c r="O2046" s="2" t="s">
        <v>24</v>
      </c>
      <c r="P2046" s="1">
        <v>0.6333333333333333</v>
      </c>
      <c r="Q2046">
        <v>7.5</v>
      </c>
      <c r="R2046">
        <v>2226</v>
      </c>
      <c r="S2046">
        <f t="shared" si="91"/>
        <v>16695</v>
      </c>
      <c r="T2046" t="s">
        <v>34</v>
      </c>
      <c r="U2046" t="s">
        <v>19</v>
      </c>
    </row>
    <row r="2047" spans="1:21" x14ac:dyDescent="0.3">
      <c r="A2047">
        <v>180235</v>
      </c>
      <c r="B2047" s="1" t="s">
        <v>4133</v>
      </c>
      <c r="C2047" t="s">
        <v>30</v>
      </c>
      <c r="D2047" t="s">
        <v>31</v>
      </c>
      <c r="E2047" s="2" t="s">
        <v>24</v>
      </c>
      <c r="F2047" s="1">
        <v>0.6333333333333333</v>
      </c>
      <c r="G2047" s="2">
        <v>41993</v>
      </c>
      <c r="H2047" s="1" t="s">
        <v>25</v>
      </c>
      <c r="I2047">
        <v>435.7</v>
      </c>
      <c r="J2047">
        <v>3325</v>
      </c>
      <c r="K2047">
        <f t="shared" si="90"/>
        <v>1448702.5</v>
      </c>
      <c r="L2047" t="s">
        <v>4134</v>
      </c>
      <c r="M2047" t="s">
        <v>30</v>
      </c>
      <c r="N2047" t="s">
        <v>31</v>
      </c>
      <c r="O2047" s="2" t="s">
        <v>24</v>
      </c>
      <c r="P2047" s="1">
        <v>0.6333333333333333</v>
      </c>
      <c r="Q2047">
        <v>435.7</v>
      </c>
      <c r="R2047">
        <v>3325</v>
      </c>
      <c r="S2047">
        <f t="shared" si="91"/>
        <v>1448702.5</v>
      </c>
      <c r="T2047" t="s">
        <v>34</v>
      </c>
      <c r="U2047" t="s">
        <v>19</v>
      </c>
    </row>
    <row r="2048" spans="1:21" x14ac:dyDescent="0.3">
      <c r="A2048">
        <v>253552</v>
      </c>
      <c r="B2048" s="1" t="s">
        <v>4135</v>
      </c>
      <c r="C2048" t="s">
        <v>36</v>
      </c>
      <c r="D2048" t="s">
        <v>37</v>
      </c>
      <c r="E2048" s="2" t="s">
        <v>24</v>
      </c>
      <c r="F2048" s="1">
        <v>0.6333333333333333</v>
      </c>
      <c r="G2048" s="2">
        <v>41993</v>
      </c>
      <c r="H2048" s="1" t="s">
        <v>25</v>
      </c>
      <c r="I2048">
        <v>1174.9000000000001</v>
      </c>
      <c r="J2048">
        <v>62</v>
      </c>
      <c r="K2048">
        <f t="shared" si="90"/>
        <v>72843.8</v>
      </c>
      <c r="L2048" t="s">
        <v>452</v>
      </c>
      <c r="M2048" t="s">
        <v>36</v>
      </c>
      <c r="N2048" t="s">
        <v>37</v>
      </c>
      <c r="O2048" s="2" t="s">
        <v>24</v>
      </c>
      <c r="P2048" s="1">
        <v>0.6333333333333333</v>
      </c>
      <c r="Q2048">
        <v>1174.9000000000001</v>
      </c>
      <c r="R2048">
        <v>62</v>
      </c>
      <c r="S2048">
        <v>72850</v>
      </c>
      <c r="T2048" t="s">
        <v>27</v>
      </c>
      <c r="U2048" t="s">
        <v>208</v>
      </c>
    </row>
    <row r="2049" spans="1:21" x14ac:dyDescent="0.3">
      <c r="A2049">
        <v>356089</v>
      </c>
      <c r="B2049" s="1" t="s">
        <v>4136</v>
      </c>
      <c r="C2049" t="s">
        <v>46</v>
      </c>
      <c r="D2049" t="s">
        <v>47</v>
      </c>
      <c r="E2049" s="2" t="s">
        <v>24</v>
      </c>
      <c r="F2049" s="1">
        <v>0.6333333333333333</v>
      </c>
      <c r="G2049" s="2">
        <v>41993</v>
      </c>
      <c r="H2049" s="1" t="s">
        <v>32</v>
      </c>
      <c r="I2049">
        <v>1696.9</v>
      </c>
      <c r="J2049">
        <v>655</v>
      </c>
      <c r="K2049">
        <f t="shared" si="90"/>
        <v>1111469.5</v>
      </c>
      <c r="L2049" t="s">
        <v>4137</v>
      </c>
      <c r="M2049" t="s">
        <v>46</v>
      </c>
      <c r="N2049" t="s">
        <v>47</v>
      </c>
      <c r="O2049" s="2" t="s">
        <v>24</v>
      </c>
      <c r="P2049" s="1">
        <v>0.6333333333333333</v>
      </c>
      <c r="Q2049">
        <v>1696.9</v>
      </c>
      <c r="R2049">
        <v>655</v>
      </c>
      <c r="S2049">
        <f t="shared" ref="S2049:S2071" si="92">Q2049*R2049</f>
        <v>1111469.5</v>
      </c>
      <c r="T2049" t="s">
        <v>34</v>
      </c>
      <c r="U2049" t="s">
        <v>19</v>
      </c>
    </row>
    <row r="2050" spans="1:21" x14ac:dyDescent="0.3">
      <c r="A2050">
        <v>432991</v>
      </c>
      <c r="B2050" s="1" t="s">
        <v>4138</v>
      </c>
      <c r="C2050" t="s">
        <v>50</v>
      </c>
      <c r="D2050" t="s">
        <v>51</v>
      </c>
      <c r="E2050" s="2" t="s">
        <v>24</v>
      </c>
      <c r="F2050" s="1">
        <v>0.6333333333333333</v>
      </c>
      <c r="G2050" s="2">
        <v>41993</v>
      </c>
      <c r="H2050" s="1" t="s">
        <v>32</v>
      </c>
      <c r="I2050">
        <v>1382.75</v>
      </c>
      <c r="J2050">
        <v>618</v>
      </c>
      <c r="K2050">
        <f t="shared" si="90"/>
        <v>854539.5</v>
      </c>
      <c r="L2050" t="s">
        <v>4139</v>
      </c>
      <c r="M2050" t="s">
        <v>50</v>
      </c>
      <c r="N2050" t="s">
        <v>51</v>
      </c>
      <c r="O2050" s="2" t="s">
        <v>24</v>
      </c>
      <c r="P2050" s="1">
        <v>0.6333333333333333</v>
      </c>
      <c r="Q2050">
        <v>1382.75</v>
      </c>
      <c r="R2050">
        <v>618</v>
      </c>
      <c r="S2050">
        <f t="shared" si="92"/>
        <v>854539.5</v>
      </c>
      <c r="T2050" t="s">
        <v>34</v>
      </c>
      <c r="U2050" t="s">
        <v>19</v>
      </c>
    </row>
    <row r="2051" spans="1:21" x14ac:dyDescent="0.3">
      <c r="A2051">
        <v>6668587</v>
      </c>
      <c r="B2051" s="1" t="s">
        <v>4140</v>
      </c>
      <c r="C2051" t="s">
        <v>60</v>
      </c>
      <c r="D2051" t="s">
        <v>61</v>
      </c>
      <c r="E2051" s="2" t="s">
        <v>24</v>
      </c>
      <c r="F2051" s="1">
        <v>0.6333333333333333</v>
      </c>
      <c r="G2051" s="2">
        <v>41993</v>
      </c>
      <c r="H2051" s="1" t="s">
        <v>32</v>
      </c>
      <c r="I2051">
        <v>231.95</v>
      </c>
      <c r="J2051">
        <v>9306</v>
      </c>
      <c r="K2051">
        <f t="shared" si="90"/>
        <v>2158526.6999999997</v>
      </c>
      <c r="L2051" t="s">
        <v>4141</v>
      </c>
      <c r="M2051" t="s">
        <v>60</v>
      </c>
      <c r="N2051" t="s">
        <v>61</v>
      </c>
      <c r="O2051" s="2" t="s">
        <v>24</v>
      </c>
      <c r="P2051" s="1">
        <v>0.6333333333333333</v>
      </c>
      <c r="Q2051">
        <v>231.95</v>
      </c>
      <c r="R2051">
        <v>9306</v>
      </c>
      <c r="S2051">
        <f t="shared" si="92"/>
        <v>2158526.6999999997</v>
      </c>
      <c r="T2051" t="s">
        <v>34</v>
      </c>
      <c r="U2051" t="s">
        <v>19</v>
      </c>
    </row>
    <row r="2052" spans="1:21" x14ac:dyDescent="0.3">
      <c r="A2052">
        <v>16930</v>
      </c>
      <c r="B2052" s="1" t="s">
        <v>4142</v>
      </c>
      <c r="C2052" t="s">
        <v>65</v>
      </c>
      <c r="D2052" t="s">
        <v>66</v>
      </c>
      <c r="E2052" s="2" t="s">
        <v>24</v>
      </c>
      <c r="F2052" s="1">
        <v>0.63402777777777775</v>
      </c>
      <c r="G2052" s="2">
        <v>41993</v>
      </c>
      <c r="H2052" s="1" t="s">
        <v>25</v>
      </c>
      <c r="I2052">
        <v>7.55</v>
      </c>
      <c r="J2052">
        <v>30</v>
      </c>
      <c r="K2052">
        <f t="shared" si="90"/>
        <v>226.5</v>
      </c>
      <c r="L2052" t="s">
        <v>4143</v>
      </c>
      <c r="M2052" t="s">
        <v>65</v>
      </c>
      <c r="N2052" t="s">
        <v>66</v>
      </c>
      <c r="O2052" s="2" t="s">
        <v>24</v>
      </c>
      <c r="P2052" s="1">
        <v>0.63402777777777775</v>
      </c>
      <c r="Q2052">
        <v>7.55</v>
      </c>
      <c r="R2052">
        <v>30</v>
      </c>
      <c r="S2052">
        <f t="shared" si="92"/>
        <v>226.5</v>
      </c>
      <c r="T2052" t="s">
        <v>34</v>
      </c>
      <c r="U2052" t="s">
        <v>19</v>
      </c>
    </row>
    <row r="2053" spans="1:21" x14ac:dyDescent="0.3">
      <c r="A2053">
        <v>180236</v>
      </c>
      <c r="B2053" s="1" t="s">
        <v>4144</v>
      </c>
      <c r="C2053" t="s">
        <v>30</v>
      </c>
      <c r="D2053" t="s">
        <v>31</v>
      </c>
      <c r="E2053" s="2" t="s">
        <v>24</v>
      </c>
      <c r="F2053" s="1">
        <v>0.63402777777777775</v>
      </c>
      <c r="G2053" s="2">
        <v>41993</v>
      </c>
      <c r="H2053" s="1" t="s">
        <v>25</v>
      </c>
      <c r="I2053">
        <v>436</v>
      </c>
      <c r="J2053">
        <v>6917</v>
      </c>
      <c r="K2053">
        <f t="shared" si="90"/>
        <v>3015812</v>
      </c>
      <c r="L2053" t="s">
        <v>4145</v>
      </c>
      <c r="M2053" t="s">
        <v>30</v>
      </c>
      <c r="N2053" t="s">
        <v>31</v>
      </c>
      <c r="O2053" s="2" t="s">
        <v>24</v>
      </c>
      <c r="P2053" s="1">
        <v>0.63402777777777775</v>
      </c>
      <c r="Q2053">
        <v>440</v>
      </c>
      <c r="R2053">
        <v>6917</v>
      </c>
      <c r="S2053">
        <f t="shared" si="92"/>
        <v>3043480</v>
      </c>
      <c r="T2053" t="s">
        <v>27</v>
      </c>
      <c r="U2053" t="s">
        <v>68</v>
      </c>
    </row>
    <row r="2054" spans="1:21" x14ac:dyDescent="0.3">
      <c r="A2054">
        <v>253553</v>
      </c>
      <c r="B2054" s="1" t="s">
        <v>4146</v>
      </c>
      <c r="C2054" t="s">
        <v>36</v>
      </c>
      <c r="D2054" t="s">
        <v>37</v>
      </c>
      <c r="E2054" s="2" t="s">
        <v>24</v>
      </c>
      <c r="F2054" s="1">
        <v>0.63402777777777775</v>
      </c>
      <c r="G2054" s="2">
        <v>41993</v>
      </c>
      <c r="H2054" s="1" t="s">
        <v>25</v>
      </c>
      <c r="I2054">
        <v>1174</v>
      </c>
      <c r="J2054">
        <v>328</v>
      </c>
      <c r="K2054">
        <f t="shared" si="90"/>
        <v>385072</v>
      </c>
      <c r="L2054" t="s">
        <v>4147</v>
      </c>
      <c r="M2054" t="s">
        <v>36</v>
      </c>
      <c r="N2054" t="s">
        <v>37</v>
      </c>
      <c r="O2054" s="2" t="s">
        <v>24</v>
      </c>
      <c r="P2054" s="1">
        <v>0.63402777777777775</v>
      </c>
      <c r="Q2054">
        <v>1174</v>
      </c>
      <c r="R2054">
        <v>328</v>
      </c>
      <c r="S2054">
        <f t="shared" si="92"/>
        <v>385072</v>
      </c>
      <c r="T2054" t="s">
        <v>34</v>
      </c>
      <c r="U2054" t="s">
        <v>19</v>
      </c>
    </row>
    <row r="2055" spans="1:21" x14ac:dyDescent="0.3">
      <c r="A2055">
        <v>356090</v>
      </c>
      <c r="B2055" s="1" t="s">
        <v>4148</v>
      </c>
      <c r="C2055" t="s">
        <v>46</v>
      </c>
      <c r="D2055" t="s">
        <v>47</v>
      </c>
      <c r="E2055" s="2" t="s">
        <v>24</v>
      </c>
      <c r="F2055" s="1">
        <v>0.63402777777777775</v>
      </c>
      <c r="G2055" s="2">
        <v>41993</v>
      </c>
      <c r="H2055" s="1" t="s">
        <v>25</v>
      </c>
      <c r="I2055">
        <v>1698.05</v>
      </c>
      <c r="J2055">
        <v>640</v>
      </c>
      <c r="K2055">
        <f t="shared" si="90"/>
        <v>1086752</v>
      </c>
      <c r="L2055" t="s">
        <v>4149</v>
      </c>
      <c r="M2055" t="s">
        <v>46</v>
      </c>
      <c r="N2055" t="s">
        <v>47</v>
      </c>
      <c r="O2055" s="2" t="s">
        <v>24</v>
      </c>
      <c r="P2055" s="1">
        <v>0.63402777777777775</v>
      </c>
      <c r="Q2055">
        <v>1698.05</v>
      </c>
      <c r="R2055">
        <v>640</v>
      </c>
      <c r="S2055">
        <f t="shared" si="92"/>
        <v>1086752</v>
      </c>
      <c r="T2055" t="s">
        <v>34</v>
      </c>
      <c r="U2055" t="s">
        <v>19</v>
      </c>
    </row>
    <row r="2056" spans="1:21" x14ac:dyDescent="0.3">
      <c r="A2056">
        <v>432992</v>
      </c>
      <c r="B2056" s="1" t="s">
        <v>4150</v>
      </c>
      <c r="C2056" t="s">
        <v>50</v>
      </c>
      <c r="D2056" t="s">
        <v>51</v>
      </c>
      <c r="E2056" s="2" t="s">
        <v>24</v>
      </c>
      <c r="F2056" s="1">
        <v>0.63402777777777775</v>
      </c>
      <c r="G2056" s="2">
        <v>41993</v>
      </c>
      <c r="H2056" s="1" t="s">
        <v>25</v>
      </c>
      <c r="I2056">
        <v>1384.75</v>
      </c>
      <c r="J2056">
        <v>1000</v>
      </c>
      <c r="K2056">
        <f t="shared" si="90"/>
        <v>1384750</v>
      </c>
      <c r="L2056" t="s">
        <v>4151</v>
      </c>
      <c r="M2056" t="s">
        <v>50</v>
      </c>
      <c r="N2056" t="s">
        <v>53</v>
      </c>
      <c r="O2056" s="2" t="s">
        <v>24</v>
      </c>
      <c r="P2056" s="1">
        <v>0.63402777777777775</v>
      </c>
      <c r="Q2056">
        <v>1384.75</v>
      </c>
      <c r="R2056">
        <v>1000</v>
      </c>
      <c r="S2056">
        <f t="shared" si="92"/>
        <v>1384750</v>
      </c>
      <c r="T2056" t="s">
        <v>27</v>
      </c>
      <c r="U2056" t="s">
        <v>54</v>
      </c>
    </row>
    <row r="2057" spans="1:21" x14ac:dyDescent="0.3">
      <c r="A2057">
        <v>6668588</v>
      </c>
      <c r="B2057" s="1" t="s">
        <v>4152</v>
      </c>
      <c r="C2057" t="s">
        <v>60</v>
      </c>
      <c r="D2057" t="s">
        <v>61</v>
      </c>
      <c r="E2057" s="2" t="s">
        <v>24</v>
      </c>
      <c r="F2057" s="1">
        <v>0.63402777777777775</v>
      </c>
      <c r="G2057" s="2">
        <v>41993</v>
      </c>
      <c r="H2057" s="1" t="s">
        <v>32</v>
      </c>
      <c r="I2057">
        <v>231.55</v>
      </c>
      <c r="J2057">
        <v>8678</v>
      </c>
      <c r="K2057">
        <f t="shared" si="90"/>
        <v>2009390.9000000001</v>
      </c>
      <c r="L2057" t="s">
        <v>4153</v>
      </c>
      <c r="M2057" t="s">
        <v>60</v>
      </c>
      <c r="N2057" t="s">
        <v>61</v>
      </c>
      <c r="O2057" s="2" t="s">
        <v>24</v>
      </c>
      <c r="P2057" s="1">
        <v>0.63402777777777775</v>
      </c>
      <c r="Q2057">
        <v>231.55</v>
      </c>
      <c r="R2057">
        <v>8678</v>
      </c>
      <c r="S2057">
        <f t="shared" si="92"/>
        <v>2009390.9000000001</v>
      </c>
      <c r="T2057" t="s">
        <v>34</v>
      </c>
      <c r="U2057" t="s">
        <v>19</v>
      </c>
    </row>
    <row r="2058" spans="1:21" x14ac:dyDescent="0.3">
      <c r="A2058">
        <v>180237</v>
      </c>
      <c r="B2058" s="1" t="s">
        <v>4154</v>
      </c>
      <c r="C2058" t="s">
        <v>30</v>
      </c>
      <c r="D2058" t="s">
        <v>31</v>
      </c>
      <c r="E2058" s="2" t="s">
        <v>24</v>
      </c>
      <c r="F2058" s="1">
        <v>0.63472222222222219</v>
      </c>
      <c r="G2058" s="2">
        <v>41993</v>
      </c>
      <c r="H2058" s="1" t="s">
        <v>32</v>
      </c>
      <c r="I2058">
        <v>436</v>
      </c>
      <c r="J2058">
        <v>3152</v>
      </c>
      <c r="K2058">
        <f t="shared" si="90"/>
        <v>1374272</v>
      </c>
      <c r="L2058" t="s">
        <v>4155</v>
      </c>
      <c r="M2058" t="s">
        <v>30</v>
      </c>
      <c r="N2058" t="s">
        <v>31</v>
      </c>
      <c r="O2058" s="2" t="s">
        <v>24</v>
      </c>
      <c r="P2058" s="1">
        <v>0.63472222222222219</v>
      </c>
      <c r="Q2058">
        <v>436</v>
      </c>
      <c r="R2058">
        <v>3152</v>
      </c>
      <c r="S2058">
        <f t="shared" si="92"/>
        <v>1374272</v>
      </c>
      <c r="T2058" t="s">
        <v>34</v>
      </c>
      <c r="U2058" t="s">
        <v>19</v>
      </c>
    </row>
    <row r="2059" spans="1:21" x14ac:dyDescent="0.3">
      <c r="A2059">
        <v>356091</v>
      </c>
      <c r="B2059" s="1" t="s">
        <v>4156</v>
      </c>
      <c r="C2059" t="s">
        <v>46</v>
      </c>
      <c r="D2059" t="s">
        <v>47</v>
      </c>
      <c r="E2059" s="2" t="s">
        <v>24</v>
      </c>
      <c r="F2059" s="1">
        <v>0.63472222222222219</v>
      </c>
      <c r="G2059" s="2">
        <v>41993</v>
      </c>
      <c r="H2059" s="1" t="s">
        <v>32</v>
      </c>
      <c r="I2059">
        <v>1697.95</v>
      </c>
      <c r="J2059">
        <v>874</v>
      </c>
      <c r="K2059">
        <f t="shared" si="90"/>
        <v>1484008.3</v>
      </c>
      <c r="L2059" t="s">
        <v>4157</v>
      </c>
      <c r="M2059" t="s">
        <v>46</v>
      </c>
      <c r="N2059" t="s">
        <v>47</v>
      </c>
      <c r="O2059" s="2" t="s">
        <v>24</v>
      </c>
      <c r="P2059" s="1">
        <v>0.63472222222222219</v>
      </c>
      <c r="Q2059">
        <v>1697.95</v>
      </c>
      <c r="R2059">
        <v>874</v>
      </c>
      <c r="S2059">
        <f t="shared" si="92"/>
        <v>1484008.3</v>
      </c>
      <c r="T2059" t="s">
        <v>34</v>
      </c>
      <c r="U2059" t="s">
        <v>19</v>
      </c>
    </row>
    <row r="2060" spans="1:21" x14ac:dyDescent="0.3">
      <c r="A2060">
        <v>432993</v>
      </c>
      <c r="B2060" s="1" t="s">
        <v>4158</v>
      </c>
      <c r="C2060" t="s">
        <v>50</v>
      </c>
      <c r="D2060" t="s">
        <v>51</v>
      </c>
      <c r="E2060" s="2" t="s">
        <v>24</v>
      </c>
      <c r="F2060" s="1">
        <v>0.63472222222222219</v>
      </c>
      <c r="G2060" s="2">
        <v>41993</v>
      </c>
      <c r="H2060" s="1" t="s">
        <v>32</v>
      </c>
      <c r="I2060">
        <v>1385</v>
      </c>
      <c r="J2060">
        <v>588</v>
      </c>
      <c r="K2060">
        <f t="shared" si="90"/>
        <v>814380</v>
      </c>
      <c r="L2060" t="s">
        <v>3153</v>
      </c>
      <c r="M2060" t="s">
        <v>50</v>
      </c>
      <c r="N2060" t="s">
        <v>51</v>
      </c>
      <c r="O2060" s="2" t="s">
        <v>24</v>
      </c>
      <c r="P2060" s="1">
        <v>0.63472222222222219</v>
      </c>
      <c r="Q2060">
        <v>1385</v>
      </c>
      <c r="R2060">
        <v>588</v>
      </c>
      <c r="S2060">
        <f t="shared" si="92"/>
        <v>814380</v>
      </c>
      <c r="T2060" t="s">
        <v>34</v>
      </c>
      <c r="U2060" t="s">
        <v>19</v>
      </c>
    </row>
    <row r="2061" spans="1:21" x14ac:dyDescent="0.3">
      <c r="A2061">
        <v>6668589</v>
      </c>
      <c r="B2061" s="1" t="s">
        <v>4159</v>
      </c>
      <c r="C2061" t="s">
        <v>60</v>
      </c>
      <c r="D2061" t="s">
        <v>61</v>
      </c>
      <c r="E2061" s="2" t="s">
        <v>24</v>
      </c>
      <c r="F2061" s="1">
        <v>0.63472222222222219</v>
      </c>
      <c r="G2061" s="2">
        <v>41993</v>
      </c>
      <c r="H2061" s="1" t="s">
        <v>32</v>
      </c>
      <c r="I2061">
        <v>231.55</v>
      </c>
      <c r="J2061">
        <v>6956</v>
      </c>
      <c r="K2061">
        <f t="shared" si="90"/>
        <v>1610661.8</v>
      </c>
      <c r="L2061" t="s">
        <v>4160</v>
      </c>
      <c r="M2061" t="s">
        <v>60</v>
      </c>
      <c r="N2061" t="s">
        <v>61</v>
      </c>
      <c r="O2061" s="2" t="s">
        <v>24</v>
      </c>
      <c r="P2061" s="1">
        <v>0.63472222222222219</v>
      </c>
      <c r="Q2061">
        <v>231.55</v>
      </c>
      <c r="R2061">
        <v>6956</v>
      </c>
      <c r="S2061">
        <f t="shared" si="92"/>
        <v>1610661.8</v>
      </c>
      <c r="T2061" t="s">
        <v>34</v>
      </c>
      <c r="U2061" t="s">
        <v>19</v>
      </c>
    </row>
    <row r="2062" spans="1:21" x14ac:dyDescent="0.3">
      <c r="A2062">
        <v>16932</v>
      </c>
      <c r="B2062" s="1" t="s">
        <v>4161</v>
      </c>
      <c r="C2062" t="s">
        <v>65</v>
      </c>
      <c r="D2062" t="s">
        <v>66</v>
      </c>
      <c r="E2062" s="2" t="s">
        <v>24</v>
      </c>
      <c r="F2062" s="1">
        <v>0.63541666666666663</v>
      </c>
      <c r="G2062" s="2">
        <v>41993</v>
      </c>
      <c r="H2062" s="1" t="s">
        <v>25</v>
      </c>
      <c r="I2062">
        <v>7.55</v>
      </c>
      <c r="J2062">
        <v>2491</v>
      </c>
      <c r="K2062">
        <f t="shared" si="90"/>
        <v>18807.05</v>
      </c>
      <c r="L2062" t="s">
        <v>4162</v>
      </c>
      <c r="M2062" t="s">
        <v>65</v>
      </c>
      <c r="N2062" t="s">
        <v>66</v>
      </c>
      <c r="O2062" s="2" t="s">
        <v>24</v>
      </c>
      <c r="P2062" s="1">
        <v>0.63541666666666663</v>
      </c>
      <c r="Q2062">
        <v>7.55</v>
      </c>
      <c r="R2062">
        <v>2491</v>
      </c>
      <c r="S2062">
        <f t="shared" si="92"/>
        <v>18807.05</v>
      </c>
      <c r="T2062" t="s">
        <v>34</v>
      </c>
      <c r="U2062" t="s">
        <v>19</v>
      </c>
    </row>
    <row r="2063" spans="1:21" x14ac:dyDescent="0.3">
      <c r="A2063">
        <v>180238</v>
      </c>
      <c r="B2063" s="1" t="s">
        <v>4163</v>
      </c>
      <c r="C2063" t="s">
        <v>30</v>
      </c>
      <c r="D2063" t="s">
        <v>31</v>
      </c>
      <c r="E2063" s="2" t="s">
        <v>24</v>
      </c>
      <c r="F2063" s="1">
        <v>0.63541666666666663</v>
      </c>
      <c r="G2063" s="2">
        <v>41993</v>
      </c>
      <c r="H2063" s="1" t="s">
        <v>25</v>
      </c>
      <c r="I2063">
        <v>436</v>
      </c>
      <c r="J2063">
        <v>4516</v>
      </c>
      <c r="K2063">
        <f t="shared" si="90"/>
        <v>1968976</v>
      </c>
      <c r="L2063" t="s">
        <v>4164</v>
      </c>
      <c r="M2063" t="s">
        <v>30</v>
      </c>
      <c r="N2063" t="s">
        <v>31</v>
      </c>
      <c r="O2063" s="2" t="s">
        <v>24</v>
      </c>
      <c r="P2063" s="1">
        <v>0.63541666666666663</v>
      </c>
      <c r="Q2063">
        <v>436</v>
      </c>
      <c r="R2063">
        <v>4516</v>
      </c>
      <c r="S2063">
        <f t="shared" si="92"/>
        <v>1968976</v>
      </c>
      <c r="T2063" t="s">
        <v>34</v>
      </c>
      <c r="U2063" t="s">
        <v>19</v>
      </c>
    </row>
    <row r="2064" spans="1:21" x14ac:dyDescent="0.3">
      <c r="A2064">
        <v>253555</v>
      </c>
      <c r="B2064" s="1" t="s">
        <v>4165</v>
      </c>
      <c r="C2064" t="s">
        <v>36</v>
      </c>
      <c r="D2064" t="s">
        <v>37</v>
      </c>
      <c r="E2064" s="2" t="s">
        <v>24</v>
      </c>
      <c r="F2064" s="1">
        <v>0.63541666666666663</v>
      </c>
      <c r="G2064" s="2">
        <v>41993</v>
      </c>
      <c r="H2064" s="1" t="s">
        <v>25</v>
      </c>
      <c r="I2064">
        <v>1174</v>
      </c>
      <c r="J2064">
        <v>139</v>
      </c>
      <c r="K2064">
        <f t="shared" si="90"/>
        <v>163186</v>
      </c>
      <c r="L2064" t="s">
        <v>4166</v>
      </c>
      <c r="M2064" t="s">
        <v>36</v>
      </c>
      <c r="N2064" t="s">
        <v>37</v>
      </c>
      <c r="O2064" s="2" t="s">
        <v>24</v>
      </c>
      <c r="P2064" s="1">
        <v>0.63541666666666663</v>
      </c>
      <c r="Q2064">
        <v>1174</v>
      </c>
      <c r="R2064">
        <v>139</v>
      </c>
      <c r="S2064">
        <f t="shared" si="92"/>
        <v>163186</v>
      </c>
      <c r="T2064" t="s">
        <v>34</v>
      </c>
      <c r="U2064" t="s">
        <v>19</v>
      </c>
    </row>
    <row r="2065" spans="1:21" x14ac:dyDescent="0.3">
      <c r="A2065">
        <v>305844</v>
      </c>
      <c r="B2065" s="1" t="s">
        <v>4167</v>
      </c>
      <c r="C2065" t="s">
        <v>42</v>
      </c>
      <c r="D2065" t="s">
        <v>43</v>
      </c>
      <c r="E2065" s="2" t="s">
        <v>24</v>
      </c>
      <c r="F2065" s="1">
        <v>0.63541666666666663</v>
      </c>
      <c r="G2065" s="2">
        <v>41993</v>
      </c>
      <c r="H2065" s="1" t="s">
        <v>25</v>
      </c>
      <c r="I2065">
        <v>3400</v>
      </c>
      <c r="J2065">
        <v>65</v>
      </c>
      <c r="K2065">
        <f t="shared" si="90"/>
        <v>221000</v>
      </c>
      <c r="L2065" t="s">
        <v>4168</v>
      </c>
      <c r="M2065" t="s">
        <v>42</v>
      </c>
      <c r="N2065" t="s">
        <v>43</v>
      </c>
      <c r="O2065" s="2" t="s">
        <v>24</v>
      </c>
      <c r="P2065" s="1">
        <v>0.63541666666666663</v>
      </c>
      <c r="Q2065">
        <v>3400</v>
      </c>
      <c r="R2065">
        <v>65</v>
      </c>
      <c r="S2065">
        <f t="shared" si="92"/>
        <v>221000</v>
      </c>
      <c r="T2065" t="s">
        <v>34</v>
      </c>
      <c r="U2065" t="s">
        <v>19</v>
      </c>
    </row>
    <row r="2066" spans="1:21" x14ac:dyDescent="0.3">
      <c r="A2066">
        <v>356092</v>
      </c>
      <c r="B2066" s="1" t="s">
        <v>4169</v>
      </c>
      <c r="C2066" t="s">
        <v>46</v>
      </c>
      <c r="D2066" t="s">
        <v>47</v>
      </c>
      <c r="E2066" s="2" t="s">
        <v>24</v>
      </c>
      <c r="F2066" s="1">
        <v>0.63541666666666663</v>
      </c>
      <c r="G2066" s="2">
        <v>41993</v>
      </c>
      <c r="H2066" s="1" t="s">
        <v>32</v>
      </c>
      <c r="I2066">
        <v>1697.55</v>
      </c>
      <c r="J2066">
        <v>509</v>
      </c>
      <c r="K2066">
        <f t="shared" si="90"/>
        <v>864052.95</v>
      </c>
      <c r="L2066" t="s">
        <v>4170</v>
      </c>
      <c r="M2066" t="s">
        <v>46</v>
      </c>
      <c r="N2066" t="s">
        <v>47</v>
      </c>
      <c r="O2066" s="2" t="s">
        <v>24</v>
      </c>
      <c r="P2066" s="1">
        <v>0.63541666666666663</v>
      </c>
      <c r="Q2066">
        <v>1697.55</v>
      </c>
      <c r="R2066">
        <v>513</v>
      </c>
      <c r="S2066">
        <f t="shared" si="92"/>
        <v>870843.15</v>
      </c>
      <c r="T2066" t="s">
        <v>27</v>
      </c>
      <c r="U2066" t="s">
        <v>28</v>
      </c>
    </row>
    <row r="2067" spans="1:21" x14ac:dyDescent="0.3">
      <c r="A2067">
        <v>432994</v>
      </c>
      <c r="B2067" s="1" t="s">
        <v>4171</v>
      </c>
      <c r="C2067" t="s">
        <v>50</v>
      </c>
      <c r="D2067" t="s">
        <v>51</v>
      </c>
      <c r="E2067" s="2" t="s">
        <v>24</v>
      </c>
      <c r="F2067" s="1">
        <v>0.63541666666666663</v>
      </c>
      <c r="G2067" s="2">
        <v>41993</v>
      </c>
      <c r="H2067" s="1" t="s">
        <v>25</v>
      </c>
      <c r="I2067">
        <v>1385</v>
      </c>
      <c r="J2067">
        <v>207</v>
      </c>
      <c r="K2067">
        <f t="shared" si="90"/>
        <v>286695</v>
      </c>
      <c r="L2067" t="s">
        <v>4172</v>
      </c>
      <c r="M2067" t="s">
        <v>50</v>
      </c>
      <c r="N2067" t="s">
        <v>53</v>
      </c>
      <c r="O2067" s="2" t="s">
        <v>24</v>
      </c>
      <c r="P2067" s="1">
        <v>0.63541666666666663</v>
      </c>
      <c r="Q2067">
        <v>1385</v>
      </c>
      <c r="R2067">
        <v>207</v>
      </c>
      <c r="S2067">
        <f t="shared" si="92"/>
        <v>286695</v>
      </c>
      <c r="T2067" t="s">
        <v>27</v>
      </c>
      <c r="U2067" t="s">
        <v>54</v>
      </c>
    </row>
    <row r="2068" spans="1:21" x14ac:dyDescent="0.3">
      <c r="A2068">
        <v>511004</v>
      </c>
      <c r="B2068" s="1" t="s">
        <v>4173</v>
      </c>
      <c r="C2068" t="s">
        <v>56</v>
      </c>
      <c r="D2068" t="s">
        <v>57</v>
      </c>
      <c r="E2068" s="2" t="s">
        <v>24</v>
      </c>
      <c r="F2068" s="1">
        <v>0.63541666666666663</v>
      </c>
      <c r="G2068" s="2">
        <v>41993</v>
      </c>
      <c r="H2068" s="1" t="s">
        <v>25</v>
      </c>
      <c r="I2068">
        <v>446.45</v>
      </c>
      <c r="J2068">
        <v>4457</v>
      </c>
      <c r="K2068">
        <f t="shared" si="90"/>
        <v>1989827.65</v>
      </c>
      <c r="L2068" t="s">
        <v>4174</v>
      </c>
      <c r="M2068" t="s">
        <v>56</v>
      </c>
      <c r="N2068" t="s">
        <v>57</v>
      </c>
      <c r="O2068" s="2" t="s">
        <v>24</v>
      </c>
      <c r="P2068" s="1">
        <v>0.63541666666666663</v>
      </c>
      <c r="Q2068">
        <v>446.45</v>
      </c>
      <c r="R2068">
        <v>4457</v>
      </c>
      <c r="S2068">
        <f t="shared" si="92"/>
        <v>1989827.65</v>
      </c>
      <c r="T2068" t="s">
        <v>34</v>
      </c>
      <c r="U2068" t="s">
        <v>19</v>
      </c>
    </row>
    <row r="2069" spans="1:21" x14ac:dyDescent="0.3">
      <c r="A2069">
        <v>6668590</v>
      </c>
      <c r="B2069" s="1" t="s">
        <v>4175</v>
      </c>
      <c r="C2069" t="s">
        <v>60</v>
      </c>
      <c r="D2069" t="s">
        <v>61</v>
      </c>
      <c r="E2069" s="2" t="s">
        <v>24</v>
      </c>
      <c r="F2069" s="1">
        <v>0.63541666666666663</v>
      </c>
      <c r="G2069" s="2">
        <v>41993</v>
      </c>
      <c r="H2069" s="1" t="s">
        <v>25</v>
      </c>
      <c r="I2069">
        <v>231.7</v>
      </c>
      <c r="J2069">
        <v>9546</v>
      </c>
      <c r="K2069">
        <f t="shared" si="90"/>
        <v>2211808.1999999997</v>
      </c>
      <c r="L2069" t="s">
        <v>4176</v>
      </c>
      <c r="M2069" t="s">
        <v>60</v>
      </c>
      <c r="N2069" t="s">
        <v>61</v>
      </c>
      <c r="O2069" s="2" t="s">
        <v>24</v>
      </c>
      <c r="P2069" s="1">
        <v>0.63541666666666663</v>
      </c>
      <c r="Q2069">
        <v>231.7</v>
      </c>
      <c r="R2069">
        <v>9546</v>
      </c>
      <c r="S2069">
        <f t="shared" si="92"/>
        <v>2211808.1999999997</v>
      </c>
      <c r="T2069" t="s">
        <v>34</v>
      </c>
      <c r="U2069" t="s">
        <v>19</v>
      </c>
    </row>
    <row r="2070" spans="1:21" x14ac:dyDescent="0.3">
      <c r="A2070">
        <v>16933</v>
      </c>
      <c r="B2070" s="1" t="s">
        <v>4177</v>
      </c>
      <c r="C2070" t="s">
        <v>65</v>
      </c>
      <c r="D2070" t="s">
        <v>66</v>
      </c>
      <c r="E2070" s="2" t="s">
        <v>24</v>
      </c>
      <c r="F2070" s="1">
        <v>0.63611111111111118</v>
      </c>
      <c r="G2070" s="2">
        <v>41993</v>
      </c>
      <c r="H2070" s="1" t="s">
        <v>32</v>
      </c>
      <c r="I2070">
        <v>7.6</v>
      </c>
      <c r="J2070">
        <v>2754</v>
      </c>
      <c r="K2070">
        <f t="shared" si="90"/>
        <v>20930.399999999998</v>
      </c>
      <c r="L2070" t="s">
        <v>4178</v>
      </c>
      <c r="M2070" t="s">
        <v>65</v>
      </c>
      <c r="N2070" t="s">
        <v>66</v>
      </c>
      <c r="O2070" s="2" t="s">
        <v>24</v>
      </c>
      <c r="P2070" s="1">
        <v>0.63611111111111118</v>
      </c>
      <c r="Q2070">
        <v>7.6</v>
      </c>
      <c r="R2070">
        <v>2754</v>
      </c>
      <c r="S2070">
        <f t="shared" si="92"/>
        <v>20930.399999999998</v>
      </c>
      <c r="T2070" t="s">
        <v>34</v>
      </c>
      <c r="U2070" t="s">
        <v>19</v>
      </c>
    </row>
    <row r="2071" spans="1:21" x14ac:dyDescent="0.3">
      <c r="A2071">
        <v>114760</v>
      </c>
      <c r="B2071" s="1" t="s">
        <v>4179</v>
      </c>
      <c r="C2071" t="s">
        <v>22</v>
      </c>
      <c r="D2071" t="s">
        <v>23</v>
      </c>
      <c r="E2071" s="2" t="s">
        <v>24</v>
      </c>
      <c r="F2071" s="1">
        <v>0.63611111111111118</v>
      </c>
      <c r="G2071" s="2">
        <v>41993</v>
      </c>
      <c r="H2071" s="1" t="s">
        <v>25</v>
      </c>
      <c r="I2071">
        <v>572.5</v>
      </c>
      <c r="J2071">
        <v>145</v>
      </c>
      <c r="K2071">
        <f t="shared" si="90"/>
        <v>83012.5</v>
      </c>
      <c r="L2071" t="s">
        <v>4180</v>
      </c>
      <c r="M2071" t="s">
        <v>22</v>
      </c>
      <c r="N2071" t="s">
        <v>23</v>
      </c>
      <c r="O2071" s="2" t="s">
        <v>24</v>
      </c>
      <c r="P2071" s="1">
        <v>0.63611111111111118</v>
      </c>
      <c r="Q2071">
        <v>572.5</v>
      </c>
      <c r="R2071">
        <v>145</v>
      </c>
      <c r="S2071">
        <f t="shared" si="92"/>
        <v>83012.5</v>
      </c>
      <c r="T2071" t="s">
        <v>34</v>
      </c>
      <c r="U2071" t="s">
        <v>19</v>
      </c>
    </row>
    <row r="2072" spans="1:21" x14ac:dyDescent="0.3">
      <c r="A2072">
        <v>180239</v>
      </c>
      <c r="B2072" s="1" t="s">
        <v>569</v>
      </c>
      <c r="C2072" t="s">
        <v>30</v>
      </c>
      <c r="D2072" t="s">
        <v>31</v>
      </c>
      <c r="E2072" s="2" t="s">
        <v>24</v>
      </c>
      <c r="F2072" s="1">
        <v>0.63611111111111118</v>
      </c>
      <c r="G2072" s="2">
        <v>41993</v>
      </c>
      <c r="H2072" s="1" t="s">
        <v>25</v>
      </c>
      <c r="I2072">
        <v>436.6</v>
      </c>
      <c r="J2072">
        <v>6640</v>
      </c>
      <c r="K2072">
        <f t="shared" si="90"/>
        <v>2899024</v>
      </c>
      <c r="L2072" t="s">
        <v>4181</v>
      </c>
      <c r="M2072" t="s">
        <v>30</v>
      </c>
      <c r="N2072" t="s">
        <v>31</v>
      </c>
      <c r="O2072" s="2" t="s">
        <v>24</v>
      </c>
      <c r="P2072" s="1">
        <v>0.63611111111111118</v>
      </c>
      <c r="Q2072">
        <v>436.6</v>
      </c>
      <c r="R2072">
        <v>6640</v>
      </c>
      <c r="S2072">
        <v>2899000</v>
      </c>
      <c r="T2072" t="s">
        <v>27</v>
      </c>
      <c r="U2072" t="s">
        <v>208</v>
      </c>
    </row>
    <row r="2073" spans="1:21" x14ac:dyDescent="0.3">
      <c r="A2073">
        <v>253556</v>
      </c>
      <c r="B2073" s="1" t="s">
        <v>4182</v>
      </c>
      <c r="C2073" t="s">
        <v>36</v>
      </c>
      <c r="D2073" t="s">
        <v>37</v>
      </c>
      <c r="E2073" s="2" t="s">
        <v>24</v>
      </c>
      <c r="F2073" s="1">
        <v>0.63611111111111118</v>
      </c>
      <c r="G2073" s="2">
        <v>41993</v>
      </c>
      <c r="H2073" s="1" t="s">
        <v>32</v>
      </c>
      <c r="I2073">
        <v>1172.95</v>
      </c>
      <c r="J2073">
        <v>203</v>
      </c>
      <c r="K2073">
        <f t="shared" si="90"/>
        <v>238108.85</v>
      </c>
      <c r="L2073" t="s">
        <v>1155</v>
      </c>
      <c r="M2073" t="s">
        <v>36</v>
      </c>
      <c r="N2073" t="s">
        <v>37</v>
      </c>
      <c r="O2073" s="2" t="s">
        <v>24</v>
      </c>
      <c r="P2073" s="1">
        <v>0.63611111111111118</v>
      </c>
      <c r="Q2073">
        <v>1172.95</v>
      </c>
      <c r="R2073">
        <v>203</v>
      </c>
      <c r="S2073">
        <f t="shared" ref="S2073:S2136" si="93">Q2073*R2073</f>
        <v>238108.85</v>
      </c>
      <c r="T2073" t="s">
        <v>34</v>
      </c>
      <c r="U2073" t="s">
        <v>19</v>
      </c>
    </row>
    <row r="2074" spans="1:21" x14ac:dyDescent="0.3">
      <c r="A2074">
        <v>356093</v>
      </c>
      <c r="B2074" s="1" t="s">
        <v>4183</v>
      </c>
      <c r="C2074" t="s">
        <v>46</v>
      </c>
      <c r="D2074" t="s">
        <v>47</v>
      </c>
      <c r="E2074" s="2" t="s">
        <v>24</v>
      </c>
      <c r="F2074" s="1">
        <v>0.63611111111111118</v>
      </c>
      <c r="G2074" s="2">
        <v>41993</v>
      </c>
      <c r="H2074" s="1" t="s">
        <v>32</v>
      </c>
      <c r="I2074">
        <v>1696.95</v>
      </c>
      <c r="J2074">
        <v>792</v>
      </c>
      <c r="K2074">
        <f t="shared" si="90"/>
        <v>1343984.4000000001</v>
      </c>
      <c r="L2074" t="s">
        <v>4184</v>
      </c>
      <c r="M2074" t="s">
        <v>46</v>
      </c>
      <c r="N2074" t="s">
        <v>47</v>
      </c>
      <c r="O2074" s="2" t="s">
        <v>24</v>
      </c>
      <c r="P2074" s="1">
        <v>0.63611111111111118</v>
      </c>
      <c r="Q2074">
        <v>1696.95</v>
      </c>
      <c r="R2074">
        <v>792</v>
      </c>
      <c r="S2074">
        <f t="shared" si="93"/>
        <v>1343984.4000000001</v>
      </c>
      <c r="T2074" t="s">
        <v>34</v>
      </c>
      <c r="U2074" t="s">
        <v>19</v>
      </c>
    </row>
    <row r="2075" spans="1:21" x14ac:dyDescent="0.3">
      <c r="A2075">
        <v>432995</v>
      </c>
      <c r="B2075" s="1" t="s">
        <v>4185</v>
      </c>
      <c r="C2075" t="s">
        <v>50</v>
      </c>
      <c r="D2075" t="s">
        <v>51</v>
      </c>
      <c r="E2075" s="2" t="s">
        <v>24</v>
      </c>
      <c r="F2075" s="1">
        <v>0.63611111111111118</v>
      </c>
      <c r="G2075" s="2">
        <v>41993</v>
      </c>
      <c r="H2075" s="1" t="s">
        <v>25</v>
      </c>
      <c r="I2075">
        <v>1383.75</v>
      </c>
      <c r="J2075">
        <v>1764</v>
      </c>
      <c r="K2075">
        <f t="shared" si="90"/>
        <v>2440935</v>
      </c>
      <c r="L2075" t="s">
        <v>4186</v>
      </c>
      <c r="M2075" t="s">
        <v>50</v>
      </c>
      <c r="N2075" t="s">
        <v>53</v>
      </c>
      <c r="O2075" s="2" t="s">
        <v>24</v>
      </c>
      <c r="P2075" s="1">
        <v>0.63611111111111118</v>
      </c>
      <c r="Q2075">
        <v>1383.75</v>
      </c>
      <c r="R2075">
        <v>1764</v>
      </c>
      <c r="S2075">
        <f t="shared" si="93"/>
        <v>2440935</v>
      </c>
      <c r="T2075" t="s">
        <v>27</v>
      </c>
      <c r="U2075" t="s">
        <v>54</v>
      </c>
    </row>
    <row r="2076" spans="1:21" x14ac:dyDescent="0.3">
      <c r="A2076">
        <v>6330886</v>
      </c>
      <c r="B2076" s="1" t="s">
        <v>4187</v>
      </c>
      <c r="C2076" t="s">
        <v>87</v>
      </c>
      <c r="D2076" t="s">
        <v>88</v>
      </c>
      <c r="E2076" s="2" t="s">
        <v>24</v>
      </c>
      <c r="F2076" s="1">
        <v>0.63611111111111118</v>
      </c>
      <c r="G2076" s="2">
        <v>41993</v>
      </c>
      <c r="H2076" s="1" t="s">
        <v>25</v>
      </c>
      <c r="I2076">
        <v>1812</v>
      </c>
      <c r="J2076">
        <v>137</v>
      </c>
      <c r="K2076">
        <f t="shared" si="90"/>
        <v>248244</v>
      </c>
      <c r="L2076" t="s">
        <v>4188</v>
      </c>
      <c r="M2076" t="s">
        <v>87</v>
      </c>
      <c r="N2076" t="s">
        <v>88</v>
      </c>
      <c r="O2076" s="2" t="s">
        <v>24</v>
      </c>
      <c r="P2076" s="1">
        <v>0.63611111111111118</v>
      </c>
      <c r="Q2076">
        <v>1812</v>
      </c>
      <c r="R2076">
        <v>137</v>
      </c>
      <c r="S2076">
        <f t="shared" si="93"/>
        <v>248244</v>
      </c>
      <c r="T2076" t="s">
        <v>34</v>
      </c>
      <c r="U2076" t="s">
        <v>19</v>
      </c>
    </row>
    <row r="2077" spans="1:21" x14ac:dyDescent="0.3">
      <c r="A2077">
        <v>6668591</v>
      </c>
      <c r="B2077" s="1" t="s">
        <v>4189</v>
      </c>
      <c r="C2077" t="s">
        <v>60</v>
      </c>
      <c r="D2077" t="s">
        <v>61</v>
      </c>
      <c r="E2077" s="2" t="s">
        <v>24</v>
      </c>
      <c r="F2077" s="1">
        <v>0.63611111111111118</v>
      </c>
      <c r="G2077" s="2">
        <v>41993</v>
      </c>
      <c r="H2077" s="1" t="s">
        <v>25</v>
      </c>
      <c r="I2077">
        <v>231.55</v>
      </c>
      <c r="J2077">
        <v>14892</v>
      </c>
      <c r="K2077">
        <f t="shared" si="90"/>
        <v>3448242.6</v>
      </c>
      <c r="L2077" t="s">
        <v>4190</v>
      </c>
      <c r="M2077" t="s">
        <v>60</v>
      </c>
      <c r="N2077" t="s">
        <v>61</v>
      </c>
      <c r="O2077" s="2" t="s">
        <v>24</v>
      </c>
      <c r="P2077" s="1">
        <v>0.63611111111111118</v>
      </c>
      <c r="Q2077">
        <v>231.55</v>
      </c>
      <c r="R2077">
        <v>14892</v>
      </c>
      <c r="S2077">
        <f t="shared" si="93"/>
        <v>3448242.6</v>
      </c>
      <c r="T2077" t="s">
        <v>34</v>
      </c>
      <c r="U2077" t="s">
        <v>19</v>
      </c>
    </row>
    <row r="2078" spans="1:21" x14ac:dyDescent="0.3">
      <c r="A2078">
        <v>16934</v>
      </c>
      <c r="B2078" s="1" t="s">
        <v>4191</v>
      </c>
      <c r="C2078" t="s">
        <v>65</v>
      </c>
      <c r="D2078" t="s">
        <v>66</v>
      </c>
      <c r="E2078" s="2" t="s">
        <v>24</v>
      </c>
      <c r="F2078" s="1">
        <v>0.63680555555555551</v>
      </c>
      <c r="G2078" s="2">
        <v>41993</v>
      </c>
      <c r="H2078" s="1" t="s">
        <v>25</v>
      </c>
      <c r="I2078">
        <v>7.6</v>
      </c>
      <c r="J2078">
        <v>2100</v>
      </c>
      <c r="K2078">
        <f t="shared" si="90"/>
        <v>15960</v>
      </c>
      <c r="L2078" t="s">
        <v>4192</v>
      </c>
      <c r="M2078" t="s">
        <v>65</v>
      </c>
      <c r="N2078" t="s">
        <v>66</v>
      </c>
      <c r="O2078" s="2" t="s">
        <v>24</v>
      </c>
      <c r="P2078" s="1">
        <v>0.63680555555555551</v>
      </c>
      <c r="Q2078">
        <v>7.6</v>
      </c>
      <c r="R2078">
        <v>2100</v>
      </c>
      <c r="S2078">
        <f t="shared" si="93"/>
        <v>15960</v>
      </c>
      <c r="T2078" t="s">
        <v>34</v>
      </c>
      <c r="U2078" t="s">
        <v>19</v>
      </c>
    </row>
    <row r="2079" spans="1:21" x14ac:dyDescent="0.3">
      <c r="A2079">
        <v>180240</v>
      </c>
      <c r="B2079" s="1" t="s">
        <v>4193</v>
      </c>
      <c r="C2079" t="s">
        <v>30</v>
      </c>
      <c r="D2079" t="s">
        <v>31</v>
      </c>
      <c r="E2079" s="2" t="s">
        <v>24</v>
      </c>
      <c r="F2079" s="1">
        <v>0.63680555555555551</v>
      </c>
      <c r="G2079" s="2">
        <v>41993</v>
      </c>
      <c r="H2079" s="1" t="s">
        <v>25</v>
      </c>
      <c r="I2079">
        <v>436.75</v>
      </c>
      <c r="J2079">
        <v>10222</v>
      </c>
      <c r="K2079">
        <f t="shared" si="90"/>
        <v>4464458.5</v>
      </c>
      <c r="L2079" t="s">
        <v>4194</v>
      </c>
      <c r="M2079" t="s">
        <v>30</v>
      </c>
      <c r="N2079" t="s">
        <v>31</v>
      </c>
      <c r="O2079" s="2" t="s">
        <v>24</v>
      </c>
      <c r="P2079" s="1">
        <v>0.63680555555555551</v>
      </c>
      <c r="Q2079">
        <v>436.75</v>
      </c>
      <c r="R2079">
        <v>10222</v>
      </c>
      <c r="S2079">
        <f t="shared" si="93"/>
        <v>4464458.5</v>
      </c>
      <c r="T2079" t="s">
        <v>34</v>
      </c>
      <c r="U2079" t="s">
        <v>19</v>
      </c>
    </row>
    <row r="2080" spans="1:21" x14ac:dyDescent="0.3">
      <c r="A2080">
        <v>253557</v>
      </c>
      <c r="B2080" s="1" t="s">
        <v>4195</v>
      </c>
      <c r="C2080" t="s">
        <v>36</v>
      </c>
      <c r="D2080" t="s">
        <v>37</v>
      </c>
      <c r="E2080" s="2" t="s">
        <v>24</v>
      </c>
      <c r="F2080" s="1">
        <v>0.63680555555555551</v>
      </c>
      <c r="G2080" s="2">
        <v>41993</v>
      </c>
      <c r="H2080" s="1" t="s">
        <v>25</v>
      </c>
      <c r="I2080">
        <v>1173.8</v>
      </c>
      <c r="J2080">
        <v>1124</v>
      </c>
      <c r="K2080">
        <f t="shared" si="90"/>
        <v>1319351.2</v>
      </c>
      <c r="L2080" t="s">
        <v>4196</v>
      </c>
      <c r="M2080" t="s">
        <v>36</v>
      </c>
      <c r="N2080" t="s">
        <v>37</v>
      </c>
      <c r="O2080" s="2" t="s">
        <v>24</v>
      </c>
      <c r="P2080" s="1">
        <v>0.63680555555555551</v>
      </c>
      <c r="Q2080">
        <v>1173.8</v>
      </c>
      <c r="R2080">
        <v>1124</v>
      </c>
      <c r="S2080">
        <f t="shared" si="93"/>
        <v>1319351.2</v>
      </c>
      <c r="T2080" t="s">
        <v>34</v>
      </c>
      <c r="U2080" t="s">
        <v>19</v>
      </c>
    </row>
    <row r="2081" spans="1:21" x14ac:dyDescent="0.3">
      <c r="A2081">
        <v>356094</v>
      </c>
      <c r="B2081" s="1" t="s">
        <v>4197</v>
      </c>
      <c r="C2081" t="s">
        <v>46</v>
      </c>
      <c r="D2081" t="s">
        <v>47</v>
      </c>
      <c r="E2081" s="2" t="s">
        <v>24</v>
      </c>
      <c r="F2081" s="1">
        <v>0.63680555555555551</v>
      </c>
      <c r="G2081" s="2">
        <v>41993</v>
      </c>
      <c r="H2081" s="1" t="s">
        <v>25</v>
      </c>
      <c r="I2081">
        <v>1698.45</v>
      </c>
      <c r="J2081">
        <v>585</v>
      </c>
      <c r="K2081">
        <f t="shared" si="90"/>
        <v>993593.25</v>
      </c>
      <c r="L2081" t="s">
        <v>4198</v>
      </c>
      <c r="M2081" t="s">
        <v>46</v>
      </c>
      <c r="N2081" t="s">
        <v>47</v>
      </c>
      <c r="O2081" s="2" t="s">
        <v>24</v>
      </c>
      <c r="P2081" s="1">
        <v>0.63680555555555551</v>
      </c>
      <c r="Q2081">
        <v>1698.45</v>
      </c>
      <c r="R2081">
        <v>585</v>
      </c>
      <c r="S2081">
        <f t="shared" si="93"/>
        <v>993593.25</v>
      </c>
      <c r="T2081" t="s">
        <v>34</v>
      </c>
      <c r="U2081" t="s">
        <v>19</v>
      </c>
    </row>
    <row r="2082" spans="1:21" x14ac:dyDescent="0.3">
      <c r="A2082">
        <v>432996</v>
      </c>
      <c r="B2082" s="1" t="s">
        <v>4199</v>
      </c>
      <c r="C2082" t="s">
        <v>50</v>
      </c>
      <c r="D2082" t="s">
        <v>51</v>
      </c>
      <c r="E2082" s="2" t="s">
        <v>24</v>
      </c>
      <c r="F2082" s="1">
        <v>0.63680555555555551</v>
      </c>
      <c r="G2082" s="2">
        <v>41993</v>
      </c>
      <c r="H2082" s="1" t="s">
        <v>25</v>
      </c>
      <c r="I2082">
        <v>1381.65</v>
      </c>
      <c r="J2082">
        <v>1024</v>
      </c>
      <c r="K2082">
        <f t="shared" si="90"/>
        <v>1414809.6000000001</v>
      </c>
      <c r="L2082" t="s">
        <v>4200</v>
      </c>
      <c r="M2082" t="s">
        <v>50</v>
      </c>
      <c r="N2082" t="s">
        <v>53</v>
      </c>
      <c r="O2082" s="2" t="s">
        <v>24</v>
      </c>
      <c r="P2082" s="1">
        <v>0.63680555555555551</v>
      </c>
      <c r="Q2082">
        <v>1381.65</v>
      </c>
      <c r="R2082">
        <v>1024</v>
      </c>
      <c r="S2082">
        <f t="shared" si="93"/>
        <v>1414809.6000000001</v>
      </c>
      <c r="T2082" t="s">
        <v>27</v>
      </c>
      <c r="U2082" t="s">
        <v>54</v>
      </c>
    </row>
    <row r="2083" spans="1:21" x14ac:dyDescent="0.3">
      <c r="A2083">
        <v>511006</v>
      </c>
      <c r="B2083" s="1" t="s">
        <v>4201</v>
      </c>
      <c r="C2083" t="s">
        <v>56</v>
      </c>
      <c r="D2083" t="s">
        <v>57</v>
      </c>
      <c r="E2083" s="2" t="s">
        <v>24</v>
      </c>
      <c r="F2083" s="1">
        <v>0.63680555555555551</v>
      </c>
      <c r="G2083" s="2">
        <v>41993</v>
      </c>
      <c r="H2083" s="1" t="s">
        <v>25</v>
      </c>
      <c r="I2083">
        <v>446.05</v>
      </c>
      <c r="J2083">
        <v>4714</v>
      </c>
      <c r="K2083">
        <f t="shared" si="90"/>
        <v>2102679.7000000002</v>
      </c>
      <c r="L2083" t="s">
        <v>4202</v>
      </c>
      <c r="M2083" t="s">
        <v>56</v>
      </c>
      <c r="N2083" t="s">
        <v>57</v>
      </c>
      <c r="O2083" s="2" t="s">
        <v>24</v>
      </c>
      <c r="P2083" s="1">
        <v>0.63680555555555551</v>
      </c>
      <c r="Q2083">
        <v>446.05</v>
      </c>
      <c r="R2083">
        <v>4714</v>
      </c>
      <c r="S2083">
        <f t="shared" si="93"/>
        <v>2102679.7000000002</v>
      </c>
      <c r="T2083" t="s">
        <v>34</v>
      </c>
      <c r="U2083" t="s">
        <v>19</v>
      </c>
    </row>
    <row r="2084" spans="1:21" x14ac:dyDescent="0.3">
      <c r="A2084">
        <v>6330887</v>
      </c>
      <c r="B2084" s="1" t="s">
        <v>4203</v>
      </c>
      <c r="C2084" t="s">
        <v>87</v>
      </c>
      <c r="D2084" t="s">
        <v>88</v>
      </c>
      <c r="E2084" s="2" t="s">
        <v>24</v>
      </c>
      <c r="F2084" s="1">
        <v>0.63680555555555551</v>
      </c>
      <c r="G2084" s="2">
        <v>41993</v>
      </c>
      <c r="H2084" s="1" t="s">
        <v>32</v>
      </c>
      <c r="I2084">
        <v>1812</v>
      </c>
      <c r="J2084">
        <v>55</v>
      </c>
      <c r="K2084">
        <f t="shared" si="90"/>
        <v>99660</v>
      </c>
      <c r="L2084" t="s">
        <v>4204</v>
      </c>
      <c r="M2084" t="s">
        <v>87</v>
      </c>
      <c r="N2084" t="s">
        <v>88</v>
      </c>
      <c r="O2084" s="2" t="s">
        <v>24</v>
      </c>
      <c r="P2084" s="1">
        <v>0.63680555555555551</v>
      </c>
      <c r="Q2084">
        <v>1812</v>
      </c>
      <c r="R2084">
        <v>55</v>
      </c>
      <c r="S2084">
        <f t="shared" si="93"/>
        <v>99660</v>
      </c>
      <c r="T2084" t="s">
        <v>34</v>
      </c>
      <c r="U2084" t="s">
        <v>19</v>
      </c>
    </row>
    <row r="2085" spans="1:21" x14ac:dyDescent="0.3">
      <c r="A2085">
        <v>6668592</v>
      </c>
      <c r="B2085" s="1" t="s">
        <v>4205</v>
      </c>
      <c r="C2085" t="s">
        <v>60</v>
      </c>
      <c r="D2085" t="s">
        <v>61</v>
      </c>
      <c r="E2085" s="2" t="s">
        <v>24</v>
      </c>
      <c r="F2085" s="1">
        <v>0.63680555555555551</v>
      </c>
      <c r="G2085" s="2">
        <v>41993</v>
      </c>
      <c r="H2085" s="1" t="s">
        <v>25</v>
      </c>
      <c r="I2085">
        <v>231.25</v>
      </c>
      <c r="J2085">
        <v>6696</v>
      </c>
      <c r="K2085">
        <f t="shared" si="90"/>
        <v>1548450</v>
      </c>
      <c r="L2085" t="s">
        <v>4206</v>
      </c>
      <c r="M2085" t="s">
        <v>4207</v>
      </c>
      <c r="N2085" t="s">
        <v>61</v>
      </c>
      <c r="O2085" s="2" t="s">
        <v>24</v>
      </c>
      <c r="P2085" s="1">
        <v>0.63680555555555551</v>
      </c>
      <c r="Q2085">
        <v>231.25</v>
      </c>
      <c r="R2085">
        <v>6696</v>
      </c>
      <c r="S2085">
        <f t="shared" si="93"/>
        <v>1548450</v>
      </c>
      <c r="T2085" t="s">
        <v>27</v>
      </c>
      <c r="U2085" t="s">
        <v>40</v>
      </c>
    </row>
    <row r="2086" spans="1:21" x14ac:dyDescent="0.3">
      <c r="A2086">
        <v>16935</v>
      </c>
      <c r="B2086" s="1" t="s">
        <v>4208</v>
      </c>
      <c r="C2086" t="s">
        <v>65</v>
      </c>
      <c r="D2086" t="s">
        <v>66</v>
      </c>
      <c r="E2086" s="2" t="s">
        <v>24</v>
      </c>
      <c r="F2086" s="1">
        <v>0.63750000000000007</v>
      </c>
      <c r="G2086" s="2">
        <v>41993</v>
      </c>
      <c r="H2086" s="1" t="s">
        <v>25</v>
      </c>
      <c r="I2086">
        <v>7.6</v>
      </c>
      <c r="J2086">
        <v>101</v>
      </c>
      <c r="K2086">
        <f t="shared" si="90"/>
        <v>767.59999999999991</v>
      </c>
      <c r="L2086" t="s">
        <v>4209</v>
      </c>
      <c r="M2086" t="s">
        <v>65</v>
      </c>
      <c r="N2086" t="s">
        <v>66</v>
      </c>
      <c r="O2086" s="2" t="s">
        <v>24</v>
      </c>
      <c r="P2086" s="1">
        <v>0.63750000000000007</v>
      </c>
      <c r="Q2086">
        <v>7.6</v>
      </c>
      <c r="R2086">
        <v>101</v>
      </c>
      <c r="S2086">
        <f t="shared" si="93"/>
        <v>767.59999999999991</v>
      </c>
      <c r="T2086" t="s">
        <v>34</v>
      </c>
      <c r="U2086" t="s">
        <v>19</v>
      </c>
    </row>
    <row r="2087" spans="1:21" x14ac:dyDescent="0.3">
      <c r="A2087">
        <v>114762</v>
      </c>
      <c r="B2087" s="1" t="s">
        <v>4210</v>
      </c>
      <c r="C2087" t="s">
        <v>22</v>
      </c>
      <c r="D2087" t="s">
        <v>23</v>
      </c>
      <c r="E2087" s="2" t="s">
        <v>24</v>
      </c>
      <c r="F2087" s="1">
        <v>0.63750000000000007</v>
      </c>
      <c r="G2087" s="2">
        <v>41993</v>
      </c>
      <c r="H2087" s="1" t="s">
        <v>32</v>
      </c>
      <c r="I2087">
        <v>574</v>
      </c>
      <c r="J2087">
        <v>619</v>
      </c>
      <c r="K2087">
        <f t="shared" si="90"/>
        <v>355306</v>
      </c>
      <c r="L2087" t="s">
        <v>4211</v>
      </c>
      <c r="M2087" t="s">
        <v>22</v>
      </c>
      <c r="N2087" t="s">
        <v>23</v>
      </c>
      <c r="O2087" s="2" t="s">
        <v>24</v>
      </c>
      <c r="P2087" s="1">
        <v>0.63750000000000007</v>
      </c>
      <c r="Q2087">
        <v>574</v>
      </c>
      <c r="R2087">
        <v>619</v>
      </c>
      <c r="S2087">
        <f t="shared" si="93"/>
        <v>355306</v>
      </c>
      <c r="T2087" t="s">
        <v>34</v>
      </c>
      <c r="U2087" t="s">
        <v>19</v>
      </c>
    </row>
    <row r="2088" spans="1:21" x14ac:dyDescent="0.3">
      <c r="A2088">
        <v>180241</v>
      </c>
      <c r="B2088" s="1" t="s">
        <v>4212</v>
      </c>
      <c r="C2088" t="s">
        <v>30</v>
      </c>
      <c r="D2088" t="s">
        <v>31</v>
      </c>
      <c r="E2088" s="2" t="s">
        <v>24</v>
      </c>
      <c r="F2088" s="1">
        <v>0.63750000000000007</v>
      </c>
      <c r="G2088" s="2">
        <v>41993</v>
      </c>
      <c r="H2088" s="1" t="s">
        <v>25</v>
      </c>
      <c r="I2088">
        <v>437.5</v>
      </c>
      <c r="J2088">
        <v>7589</v>
      </c>
      <c r="K2088">
        <f t="shared" si="90"/>
        <v>3320187.5</v>
      </c>
      <c r="L2088" t="s">
        <v>4213</v>
      </c>
      <c r="M2088" t="s">
        <v>30</v>
      </c>
      <c r="N2088" t="s">
        <v>31</v>
      </c>
      <c r="O2088" s="2" t="s">
        <v>24</v>
      </c>
      <c r="P2088" s="1">
        <v>0.63750000000000007</v>
      </c>
      <c r="Q2088">
        <v>437.5</v>
      </c>
      <c r="R2088">
        <v>7589</v>
      </c>
      <c r="S2088">
        <f t="shared" si="93"/>
        <v>3320187.5</v>
      </c>
      <c r="T2088" t="s">
        <v>34</v>
      </c>
      <c r="U2088" t="s">
        <v>19</v>
      </c>
    </row>
    <row r="2089" spans="1:21" x14ac:dyDescent="0.3">
      <c r="A2089">
        <v>253558</v>
      </c>
      <c r="B2089" s="1" t="s">
        <v>4214</v>
      </c>
      <c r="C2089" t="s">
        <v>36</v>
      </c>
      <c r="D2089" t="s">
        <v>37</v>
      </c>
      <c r="E2089" s="2" t="s">
        <v>24</v>
      </c>
      <c r="F2089" s="1">
        <v>0.63750000000000007</v>
      </c>
      <c r="G2089" s="2">
        <v>41993</v>
      </c>
      <c r="H2089" s="1" t="s">
        <v>25</v>
      </c>
      <c r="I2089">
        <v>1170</v>
      </c>
      <c r="J2089">
        <v>120</v>
      </c>
      <c r="K2089">
        <f t="shared" si="90"/>
        <v>140400</v>
      </c>
      <c r="L2089" t="s">
        <v>4215</v>
      </c>
      <c r="M2089" t="s">
        <v>36</v>
      </c>
      <c r="N2089" t="s">
        <v>37</v>
      </c>
      <c r="O2089" s="2" t="s">
        <v>24</v>
      </c>
      <c r="P2089" s="1">
        <v>0.63750000000000007</v>
      </c>
      <c r="Q2089">
        <v>1170</v>
      </c>
      <c r="R2089">
        <v>120</v>
      </c>
      <c r="S2089">
        <f t="shared" si="93"/>
        <v>140400</v>
      </c>
      <c r="T2089" t="s">
        <v>34</v>
      </c>
      <c r="U2089" t="s">
        <v>19</v>
      </c>
    </row>
    <row r="2090" spans="1:21" x14ac:dyDescent="0.3">
      <c r="A2090">
        <v>305845</v>
      </c>
      <c r="B2090" s="1" t="s">
        <v>4216</v>
      </c>
      <c r="C2090" t="s">
        <v>42</v>
      </c>
      <c r="D2090" t="s">
        <v>43</v>
      </c>
      <c r="E2090" s="2" t="s">
        <v>24</v>
      </c>
      <c r="F2090" s="1">
        <v>0.63750000000000007</v>
      </c>
      <c r="G2090" s="2">
        <v>41993</v>
      </c>
      <c r="H2090" s="1" t="s">
        <v>25</v>
      </c>
      <c r="I2090">
        <v>3400</v>
      </c>
      <c r="J2090">
        <v>175</v>
      </c>
      <c r="K2090">
        <f t="shared" si="90"/>
        <v>595000</v>
      </c>
      <c r="L2090" t="s">
        <v>4217</v>
      </c>
      <c r="M2090" t="s">
        <v>42</v>
      </c>
      <c r="N2090" t="s">
        <v>43</v>
      </c>
      <c r="O2090" s="2" t="s">
        <v>24</v>
      </c>
      <c r="P2090" s="1">
        <v>0.63750000000000007</v>
      </c>
      <c r="Q2090">
        <v>3400</v>
      </c>
      <c r="R2090">
        <v>175</v>
      </c>
      <c r="S2090">
        <f t="shared" si="93"/>
        <v>595000</v>
      </c>
      <c r="T2090" t="s">
        <v>34</v>
      </c>
      <c r="U2090" t="s">
        <v>19</v>
      </c>
    </row>
    <row r="2091" spans="1:21" x14ac:dyDescent="0.3">
      <c r="A2091">
        <v>432997</v>
      </c>
      <c r="B2091" s="1" t="s">
        <v>4218</v>
      </c>
      <c r="C2091" t="s">
        <v>50</v>
      </c>
      <c r="D2091" t="s">
        <v>51</v>
      </c>
      <c r="E2091" s="2" t="s">
        <v>24</v>
      </c>
      <c r="F2091" s="1">
        <v>0.63750000000000007</v>
      </c>
      <c r="G2091" s="2">
        <v>41993</v>
      </c>
      <c r="H2091" s="1" t="s">
        <v>25</v>
      </c>
      <c r="I2091">
        <v>1383.35</v>
      </c>
      <c r="J2091">
        <v>1041</v>
      </c>
      <c r="K2091">
        <f t="shared" si="90"/>
        <v>1440067.3499999999</v>
      </c>
      <c r="L2091" t="s">
        <v>4219</v>
      </c>
      <c r="M2091" t="s">
        <v>50</v>
      </c>
      <c r="N2091" t="s">
        <v>53</v>
      </c>
      <c r="O2091" s="2" t="s">
        <v>24</v>
      </c>
      <c r="P2091" s="1">
        <v>0.63750000000000007</v>
      </c>
      <c r="Q2091">
        <v>1383.35</v>
      </c>
      <c r="R2091">
        <v>1041</v>
      </c>
      <c r="S2091">
        <f t="shared" si="93"/>
        <v>1440067.3499999999</v>
      </c>
      <c r="T2091" t="s">
        <v>27</v>
      </c>
      <c r="U2091" t="s">
        <v>54</v>
      </c>
    </row>
    <row r="2092" spans="1:21" x14ac:dyDescent="0.3">
      <c r="A2092">
        <v>511007</v>
      </c>
      <c r="B2092" s="1" t="s">
        <v>4220</v>
      </c>
      <c r="C2092" t="s">
        <v>56</v>
      </c>
      <c r="D2092" t="s">
        <v>57</v>
      </c>
      <c r="E2092" s="2" t="s">
        <v>24</v>
      </c>
      <c r="F2092" s="1">
        <v>0.63750000000000007</v>
      </c>
      <c r="G2092" s="2">
        <v>41993</v>
      </c>
      <c r="H2092" s="1" t="s">
        <v>25</v>
      </c>
      <c r="I2092">
        <v>446.15</v>
      </c>
      <c r="J2092">
        <v>3998</v>
      </c>
      <c r="K2092">
        <f t="shared" si="90"/>
        <v>1783707.7</v>
      </c>
      <c r="L2092" t="s">
        <v>4221</v>
      </c>
      <c r="M2092" t="s">
        <v>56</v>
      </c>
      <c r="N2092" t="s">
        <v>57</v>
      </c>
      <c r="O2092" s="2" t="s">
        <v>24</v>
      </c>
      <c r="P2092" s="1">
        <v>0.63750000000000007</v>
      </c>
      <c r="Q2092">
        <v>446.15</v>
      </c>
      <c r="R2092">
        <v>3998</v>
      </c>
      <c r="S2092">
        <f t="shared" si="93"/>
        <v>1783707.7</v>
      </c>
      <c r="T2092" t="s">
        <v>34</v>
      </c>
      <c r="U2092" t="s">
        <v>19</v>
      </c>
    </row>
    <row r="2093" spans="1:21" x14ac:dyDescent="0.3">
      <c r="A2093">
        <v>6330888</v>
      </c>
      <c r="B2093" s="1" t="s">
        <v>4222</v>
      </c>
      <c r="C2093" t="s">
        <v>87</v>
      </c>
      <c r="D2093" t="s">
        <v>88</v>
      </c>
      <c r="E2093" s="2" t="s">
        <v>24</v>
      </c>
      <c r="F2093" s="1">
        <v>0.63750000000000007</v>
      </c>
      <c r="G2093" s="2">
        <v>41993</v>
      </c>
      <c r="H2093" s="1" t="s">
        <v>25</v>
      </c>
      <c r="I2093">
        <v>1811.3</v>
      </c>
      <c r="J2093">
        <v>132</v>
      </c>
      <c r="K2093">
        <f t="shared" si="90"/>
        <v>239091.6</v>
      </c>
      <c r="L2093" t="s">
        <v>4223</v>
      </c>
      <c r="M2093" t="s">
        <v>87</v>
      </c>
      <c r="N2093" t="s">
        <v>353</v>
      </c>
      <c r="O2093" s="2" t="s">
        <v>24</v>
      </c>
      <c r="P2093" s="1">
        <v>0.63750000000000007</v>
      </c>
      <c r="Q2093">
        <v>1811.3</v>
      </c>
      <c r="R2093">
        <v>132</v>
      </c>
      <c r="S2093">
        <f t="shared" si="93"/>
        <v>239091.6</v>
      </c>
      <c r="T2093" t="s">
        <v>27</v>
      </c>
      <c r="U2093" t="s">
        <v>54</v>
      </c>
    </row>
    <row r="2094" spans="1:21" x14ac:dyDescent="0.3">
      <c r="A2094">
        <v>6668593</v>
      </c>
      <c r="B2094" s="1" t="s">
        <v>4224</v>
      </c>
      <c r="C2094" t="s">
        <v>60</v>
      </c>
      <c r="D2094" t="s">
        <v>61</v>
      </c>
      <c r="E2094" s="2" t="s">
        <v>24</v>
      </c>
      <c r="F2094" s="1">
        <v>0.63750000000000007</v>
      </c>
      <c r="G2094" s="2">
        <v>41993</v>
      </c>
      <c r="H2094" s="1" t="s">
        <v>25</v>
      </c>
      <c r="I2094">
        <v>232</v>
      </c>
      <c r="J2094">
        <v>14518</v>
      </c>
      <c r="K2094">
        <f t="shared" si="90"/>
        <v>3368176</v>
      </c>
      <c r="L2094" t="s">
        <v>1940</v>
      </c>
      <c r="M2094" t="s">
        <v>60</v>
      </c>
      <c r="N2094" t="s">
        <v>61</v>
      </c>
      <c r="O2094" s="2" t="s">
        <v>24</v>
      </c>
      <c r="P2094" s="1">
        <v>0.63750000000000007</v>
      </c>
      <c r="Q2094">
        <v>232</v>
      </c>
      <c r="R2094">
        <v>14518</v>
      </c>
      <c r="S2094">
        <f t="shared" si="93"/>
        <v>3368176</v>
      </c>
      <c r="T2094" t="s">
        <v>34</v>
      </c>
      <c r="U2094" t="s">
        <v>19</v>
      </c>
    </row>
    <row r="2095" spans="1:21" x14ac:dyDescent="0.3">
      <c r="A2095">
        <v>16936</v>
      </c>
      <c r="B2095" s="1" t="s">
        <v>4225</v>
      </c>
      <c r="C2095" t="s">
        <v>65</v>
      </c>
      <c r="D2095" t="s">
        <v>66</v>
      </c>
      <c r="E2095" s="2" t="s">
        <v>24</v>
      </c>
      <c r="F2095" s="1">
        <v>0.6381944444444444</v>
      </c>
      <c r="G2095" s="2">
        <v>41993</v>
      </c>
      <c r="H2095" s="1" t="s">
        <v>25</v>
      </c>
      <c r="I2095">
        <v>7.55</v>
      </c>
      <c r="J2095">
        <v>23</v>
      </c>
      <c r="K2095">
        <f t="shared" si="90"/>
        <v>173.65</v>
      </c>
      <c r="L2095" t="s">
        <v>4226</v>
      </c>
      <c r="M2095" t="s">
        <v>65</v>
      </c>
      <c r="N2095" t="s">
        <v>66</v>
      </c>
      <c r="O2095" s="2" t="s">
        <v>24</v>
      </c>
      <c r="P2095" s="1">
        <v>0.6381944444444444</v>
      </c>
      <c r="Q2095">
        <v>7.55</v>
      </c>
      <c r="R2095">
        <v>23</v>
      </c>
      <c r="S2095">
        <f t="shared" si="93"/>
        <v>173.65</v>
      </c>
      <c r="T2095" t="s">
        <v>34</v>
      </c>
      <c r="U2095" t="s">
        <v>19</v>
      </c>
    </row>
    <row r="2096" spans="1:21" x14ac:dyDescent="0.3">
      <c r="A2096">
        <v>114763</v>
      </c>
      <c r="B2096" s="1" t="s">
        <v>4227</v>
      </c>
      <c r="C2096" t="s">
        <v>22</v>
      </c>
      <c r="D2096" t="s">
        <v>23</v>
      </c>
      <c r="E2096" s="2" t="s">
        <v>24</v>
      </c>
      <c r="F2096" s="1">
        <v>0.6381944444444444</v>
      </c>
      <c r="G2096" s="2">
        <v>41993</v>
      </c>
      <c r="H2096" s="1" t="s">
        <v>25</v>
      </c>
      <c r="I2096">
        <v>572.29999999999995</v>
      </c>
      <c r="J2096">
        <v>14</v>
      </c>
      <c r="K2096">
        <f t="shared" ref="K2096:K2155" si="94">I2096*J2096</f>
        <v>8012.1999999999989</v>
      </c>
      <c r="L2096" t="s">
        <v>4228</v>
      </c>
      <c r="M2096" t="s">
        <v>22</v>
      </c>
      <c r="N2096" t="s">
        <v>23</v>
      </c>
      <c r="O2096" s="2" t="s">
        <v>24</v>
      </c>
      <c r="P2096" s="1">
        <v>0.6381944444444444</v>
      </c>
      <c r="Q2096">
        <v>572.29999999999995</v>
      </c>
      <c r="R2096">
        <v>14</v>
      </c>
      <c r="S2096">
        <f t="shared" si="93"/>
        <v>8012.1999999999989</v>
      </c>
      <c r="T2096" t="s">
        <v>34</v>
      </c>
      <c r="U2096" t="s">
        <v>19</v>
      </c>
    </row>
    <row r="2097" spans="1:21" x14ac:dyDescent="0.3">
      <c r="A2097">
        <v>180242</v>
      </c>
      <c r="B2097" s="1" t="s">
        <v>4229</v>
      </c>
      <c r="C2097" t="s">
        <v>30</v>
      </c>
      <c r="D2097" t="s">
        <v>31</v>
      </c>
      <c r="E2097" s="2" t="s">
        <v>24</v>
      </c>
      <c r="F2097" s="1">
        <v>0.6381944444444444</v>
      </c>
      <c r="G2097" s="2">
        <v>41993</v>
      </c>
      <c r="H2097" s="1" t="s">
        <v>25</v>
      </c>
      <c r="I2097">
        <v>437.4</v>
      </c>
      <c r="J2097">
        <v>5941</v>
      </c>
      <c r="K2097">
        <f t="shared" si="94"/>
        <v>2598593.4</v>
      </c>
      <c r="L2097" t="s">
        <v>4230</v>
      </c>
      <c r="M2097" t="s">
        <v>30</v>
      </c>
      <c r="N2097" t="s">
        <v>31</v>
      </c>
      <c r="O2097" s="2" t="s">
        <v>24</v>
      </c>
      <c r="P2097" s="1">
        <v>0.6381944444444444</v>
      </c>
      <c r="Q2097">
        <v>437.4</v>
      </c>
      <c r="R2097">
        <v>5941</v>
      </c>
      <c r="S2097">
        <f t="shared" si="93"/>
        <v>2598593.4</v>
      </c>
      <c r="T2097" t="s">
        <v>34</v>
      </c>
      <c r="U2097" t="s">
        <v>19</v>
      </c>
    </row>
    <row r="2098" spans="1:21" x14ac:dyDescent="0.3">
      <c r="A2098">
        <v>253559</v>
      </c>
      <c r="B2098" s="1" t="s">
        <v>4231</v>
      </c>
      <c r="C2098" t="s">
        <v>36</v>
      </c>
      <c r="D2098" t="s">
        <v>37</v>
      </c>
      <c r="E2098" s="2" t="s">
        <v>24</v>
      </c>
      <c r="F2098" s="1">
        <v>0.6381944444444444</v>
      </c>
      <c r="G2098" s="2">
        <v>41993</v>
      </c>
      <c r="H2098" s="1" t="s">
        <v>25</v>
      </c>
      <c r="I2098">
        <v>1174</v>
      </c>
      <c r="J2098">
        <v>757</v>
      </c>
      <c r="K2098">
        <f t="shared" si="94"/>
        <v>888718</v>
      </c>
      <c r="L2098" t="s">
        <v>4232</v>
      </c>
      <c r="M2098" t="s">
        <v>36</v>
      </c>
      <c r="N2098" t="s">
        <v>37</v>
      </c>
      <c r="O2098" s="2" t="s">
        <v>24</v>
      </c>
      <c r="P2098" s="1">
        <v>0.6381944444444444</v>
      </c>
      <c r="Q2098">
        <v>1174</v>
      </c>
      <c r="R2098">
        <v>757</v>
      </c>
      <c r="S2098">
        <f t="shared" si="93"/>
        <v>888718</v>
      </c>
      <c r="T2098" t="s">
        <v>34</v>
      </c>
      <c r="U2098" t="s">
        <v>19</v>
      </c>
    </row>
    <row r="2099" spans="1:21" x14ac:dyDescent="0.3">
      <c r="A2099">
        <v>432998</v>
      </c>
      <c r="B2099" s="1" t="s">
        <v>4233</v>
      </c>
      <c r="C2099" t="s">
        <v>50</v>
      </c>
      <c r="D2099" t="s">
        <v>51</v>
      </c>
      <c r="E2099" s="2" t="s">
        <v>24</v>
      </c>
      <c r="F2099" s="1">
        <v>0.6381944444444444</v>
      </c>
      <c r="G2099" s="2">
        <v>41993</v>
      </c>
      <c r="H2099" s="1" t="s">
        <v>32</v>
      </c>
      <c r="I2099">
        <v>1383</v>
      </c>
      <c r="J2099">
        <v>1090</v>
      </c>
      <c r="K2099">
        <f t="shared" si="94"/>
        <v>1507470</v>
      </c>
      <c r="L2099" t="s">
        <v>4234</v>
      </c>
      <c r="M2099" t="s">
        <v>50</v>
      </c>
      <c r="N2099" t="s">
        <v>51</v>
      </c>
      <c r="O2099" s="2" t="s">
        <v>24</v>
      </c>
      <c r="P2099" s="1">
        <v>0.6381944444444444</v>
      </c>
      <c r="Q2099">
        <v>1383</v>
      </c>
      <c r="R2099">
        <v>1090</v>
      </c>
      <c r="S2099">
        <f t="shared" si="93"/>
        <v>1507470</v>
      </c>
      <c r="T2099" t="s">
        <v>34</v>
      </c>
      <c r="U2099" t="s">
        <v>19</v>
      </c>
    </row>
    <row r="2100" spans="1:21" x14ac:dyDescent="0.3">
      <c r="A2100">
        <v>6330889</v>
      </c>
      <c r="B2100" s="1" t="s">
        <v>4235</v>
      </c>
      <c r="C2100" t="s">
        <v>87</v>
      </c>
      <c r="D2100" t="s">
        <v>88</v>
      </c>
      <c r="E2100" s="2" t="s">
        <v>24</v>
      </c>
      <c r="F2100" s="1">
        <v>0.6381944444444444</v>
      </c>
      <c r="G2100" s="2">
        <v>41993</v>
      </c>
      <c r="H2100" s="1" t="s">
        <v>25</v>
      </c>
      <c r="I2100">
        <v>1810.4</v>
      </c>
      <c r="J2100">
        <v>13</v>
      </c>
      <c r="K2100">
        <f t="shared" si="94"/>
        <v>23535.200000000001</v>
      </c>
      <c r="L2100" t="s">
        <v>4236</v>
      </c>
      <c r="M2100" t="s">
        <v>87</v>
      </c>
      <c r="N2100" t="s">
        <v>88</v>
      </c>
      <c r="O2100" s="2" t="s">
        <v>24</v>
      </c>
      <c r="P2100" s="1">
        <v>0.6381944444444444</v>
      </c>
      <c r="Q2100">
        <v>1810.4</v>
      </c>
      <c r="R2100">
        <v>13</v>
      </c>
      <c r="S2100">
        <f t="shared" si="93"/>
        <v>23535.200000000001</v>
      </c>
      <c r="T2100" t="s">
        <v>34</v>
      </c>
      <c r="U2100" t="s">
        <v>19</v>
      </c>
    </row>
    <row r="2101" spans="1:21" x14ac:dyDescent="0.3">
      <c r="A2101">
        <v>6668594</v>
      </c>
      <c r="B2101" s="1" t="s">
        <v>4237</v>
      </c>
      <c r="C2101" t="s">
        <v>60</v>
      </c>
      <c r="D2101" t="s">
        <v>61</v>
      </c>
      <c r="E2101" s="2" t="s">
        <v>24</v>
      </c>
      <c r="F2101" s="1">
        <v>0.6381944444444444</v>
      </c>
      <c r="G2101" s="2">
        <v>41993</v>
      </c>
      <c r="H2101" s="1" t="s">
        <v>32</v>
      </c>
      <c r="I2101">
        <v>231.35</v>
      </c>
      <c r="J2101">
        <v>5459</v>
      </c>
      <c r="K2101">
        <f t="shared" si="94"/>
        <v>1262939.6499999999</v>
      </c>
      <c r="L2101" t="s">
        <v>4238</v>
      </c>
      <c r="M2101" t="s">
        <v>60</v>
      </c>
      <c r="N2101" t="s">
        <v>61</v>
      </c>
      <c r="O2101" s="2" t="s">
        <v>24</v>
      </c>
      <c r="P2101" s="1">
        <v>0.6381944444444444</v>
      </c>
      <c r="Q2101">
        <v>231.35</v>
      </c>
      <c r="R2101">
        <v>5459</v>
      </c>
      <c r="S2101">
        <f t="shared" si="93"/>
        <v>1262939.6499999999</v>
      </c>
      <c r="T2101" t="s">
        <v>34</v>
      </c>
      <c r="U2101" t="s">
        <v>19</v>
      </c>
    </row>
    <row r="2102" spans="1:21" x14ac:dyDescent="0.3">
      <c r="A2102">
        <v>180243</v>
      </c>
      <c r="B2102" s="1" t="s">
        <v>4239</v>
      </c>
      <c r="C2102" t="s">
        <v>30</v>
      </c>
      <c r="D2102" t="s">
        <v>31</v>
      </c>
      <c r="E2102" s="2" t="s">
        <v>24</v>
      </c>
      <c r="F2102" s="1">
        <v>0.63888888888888895</v>
      </c>
      <c r="G2102" s="2">
        <v>41993</v>
      </c>
      <c r="H2102" s="1" t="s">
        <v>25</v>
      </c>
      <c r="I2102">
        <v>437</v>
      </c>
      <c r="J2102">
        <v>3112</v>
      </c>
      <c r="K2102">
        <f t="shared" si="94"/>
        <v>1359944</v>
      </c>
      <c r="L2102" t="s">
        <v>4240</v>
      </c>
      <c r="M2102" t="s">
        <v>30</v>
      </c>
      <c r="N2102" t="s">
        <v>31</v>
      </c>
      <c r="O2102" s="2" t="s">
        <v>24</v>
      </c>
      <c r="P2102" s="1">
        <v>0.63888888888888895</v>
      </c>
      <c r="Q2102">
        <v>437</v>
      </c>
      <c r="R2102">
        <v>3112</v>
      </c>
      <c r="S2102">
        <f t="shared" si="93"/>
        <v>1359944</v>
      </c>
      <c r="T2102" t="s">
        <v>34</v>
      </c>
      <c r="U2102" t="s">
        <v>19</v>
      </c>
    </row>
    <row r="2103" spans="1:21" x14ac:dyDescent="0.3">
      <c r="A2103">
        <v>432999</v>
      </c>
      <c r="B2103" s="1" t="s">
        <v>4241</v>
      </c>
      <c r="C2103" t="s">
        <v>50</v>
      </c>
      <c r="D2103" t="s">
        <v>51</v>
      </c>
      <c r="E2103" s="2" t="s">
        <v>24</v>
      </c>
      <c r="F2103" s="1">
        <v>0.63888888888888895</v>
      </c>
      <c r="G2103" s="2">
        <v>41993</v>
      </c>
      <c r="H2103" s="1" t="s">
        <v>25</v>
      </c>
      <c r="I2103">
        <v>1382.05</v>
      </c>
      <c r="J2103">
        <v>1007</v>
      </c>
      <c r="K2103">
        <f t="shared" si="94"/>
        <v>1391724.3499999999</v>
      </c>
      <c r="L2103" t="s">
        <v>4242</v>
      </c>
      <c r="M2103" t="s">
        <v>50</v>
      </c>
      <c r="N2103" t="s">
        <v>53</v>
      </c>
      <c r="O2103" s="2" t="s">
        <v>24</v>
      </c>
      <c r="P2103" s="1">
        <v>0.63888888888888895</v>
      </c>
      <c r="Q2103">
        <v>1382.05</v>
      </c>
      <c r="R2103">
        <v>1007</v>
      </c>
      <c r="S2103">
        <f t="shared" si="93"/>
        <v>1391724.3499999999</v>
      </c>
      <c r="T2103" t="s">
        <v>27</v>
      </c>
      <c r="U2103" t="s">
        <v>54</v>
      </c>
    </row>
    <row r="2104" spans="1:21" x14ac:dyDescent="0.3">
      <c r="A2104">
        <v>511009</v>
      </c>
      <c r="B2104" s="1" t="s">
        <v>4243</v>
      </c>
      <c r="C2104" t="s">
        <v>56</v>
      </c>
      <c r="D2104" t="s">
        <v>57</v>
      </c>
      <c r="E2104" s="2" t="s">
        <v>24</v>
      </c>
      <c r="F2104" s="1">
        <v>0.63888888888888895</v>
      </c>
      <c r="G2104" s="2">
        <v>41993</v>
      </c>
      <c r="H2104" s="1" t="s">
        <v>25</v>
      </c>
      <c r="I2104">
        <v>446.6</v>
      </c>
      <c r="J2104">
        <v>6241</v>
      </c>
      <c r="K2104">
        <f t="shared" si="94"/>
        <v>2787230.6</v>
      </c>
      <c r="L2104" t="s">
        <v>4244</v>
      </c>
      <c r="M2104" t="s">
        <v>56</v>
      </c>
      <c r="N2104" t="s">
        <v>57</v>
      </c>
      <c r="O2104" s="2" t="s">
        <v>24</v>
      </c>
      <c r="P2104" s="1">
        <v>0.63888888888888895</v>
      </c>
      <c r="Q2104">
        <v>446.6</v>
      </c>
      <c r="R2104">
        <v>6241</v>
      </c>
      <c r="S2104">
        <f t="shared" si="93"/>
        <v>2787230.6</v>
      </c>
      <c r="T2104" t="s">
        <v>34</v>
      </c>
      <c r="U2104" t="s">
        <v>19</v>
      </c>
    </row>
    <row r="2105" spans="1:21" x14ac:dyDescent="0.3">
      <c r="A2105">
        <v>6668595</v>
      </c>
      <c r="B2105" s="1" t="s">
        <v>4245</v>
      </c>
      <c r="C2105" t="s">
        <v>60</v>
      </c>
      <c r="D2105" t="s">
        <v>61</v>
      </c>
      <c r="E2105" s="2" t="s">
        <v>24</v>
      </c>
      <c r="F2105" s="1">
        <v>0.63888888888888895</v>
      </c>
      <c r="G2105" s="2">
        <v>41993</v>
      </c>
      <c r="H2105" s="1" t="s">
        <v>25</v>
      </c>
      <c r="I2105">
        <v>231.1</v>
      </c>
      <c r="J2105">
        <v>6226</v>
      </c>
      <c r="K2105">
        <f t="shared" si="94"/>
        <v>1438828.5999999999</v>
      </c>
      <c r="L2105" t="s">
        <v>4246</v>
      </c>
      <c r="M2105" t="s">
        <v>60</v>
      </c>
      <c r="N2105" t="s">
        <v>61</v>
      </c>
      <c r="O2105" s="2" t="s">
        <v>24</v>
      </c>
      <c r="P2105" s="1">
        <v>0.63888888888888895</v>
      </c>
      <c r="Q2105">
        <v>231.1</v>
      </c>
      <c r="R2105">
        <v>6226</v>
      </c>
      <c r="S2105">
        <f t="shared" si="93"/>
        <v>1438828.5999999999</v>
      </c>
      <c r="T2105" t="s">
        <v>34</v>
      </c>
      <c r="U2105" t="s">
        <v>19</v>
      </c>
    </row>
    <row r="2106" spans="1:21" x14ac:dyDescent="0.3">
      <c r="A2106">
        <v>16938</v>
      </c>
      <c r="B2106" s="1" t="s">
        <v>4247</v>
      </c>
      <c r="C2106" t="s">
        <v>65</v>
      </c>
      <c r="D2106" t="s">
        <v>66</v>
      </c>
      <c r="E2106" s="2" t="s">
        <v>24</v>
      </c>
      <c r="F2106" s="1">
        <v>0.63958333333333328</v>
      </c>
      <c r="G2106" s="2">
        <v>41993</v>
      </c>
      <c r="H2106" s="1" t="s">
        <v>32</v>
      </c>
      <c r="I2106">
        <v>7.6</v>
      </c>
      <c r="J2106">
        <v>3250</v>
      </c>
      <c r="K2106">
        <f t="shared" si="94"/>
        <v>24700</v>
      </c>
      <c r="L2106" t="s">
        <v>4248</v>
      </c>
      <c r="M2106" t="s">
        <v>65</v>
      </c>
      <c r="N2106" t="s">
        <v>66</v>
      </c>
      <c r="O2106" s="2" t="s">
        <v>24</v>
      </c>
      <c r="P2106" s="1">
        <v>0.63958333333333328</v>
      </c>
      <c r="Q2106">
        <v>7.6</v>
      </c>
      <c r="R2106">
        <v>3250</v>
      </c>
      <c r="S2106">
        <f t="shared" si="93"/>
        <v>24700</v>
      </c>
      <c r="T2106" t="s">
        <v>34</v>
      </c>
      <c r="U2106" t="s">
        <v>19</v>
      </c>
    </row>
    <row r="2107" spans="1:21" x14ac:dyDescent="0.3">
      <c r="A2107">
        <v>180244</v>
      </c>
      <c r="B2107" s="1" t="s">
        <v>4249</v>
      </c>
      <c r="C2107" t="s">
        <v>30</v>
      </c>
      <c r="D2107" t="s">
        <v>31</v>
      </c>
      <c r="E2107" s="2" t="s">
        <v>24</v>
      </c>
      <c r="F2107" s="1">
        <v>0.63958333333333328</v>
      </c>
      <c r="G2107" s="2">
        <v>41993</v>
      </c>
      <c r="H2107" s="1" t="s">
        <v>25</v>
      </c>
      <c r="I2107">
        <v>436.85</v>
      </c>
      <c r="J2107">
        <v>6084</v>
      </c>
      <c r="K2107">
        <f t="shared" si="94"/>
        <v>2657795.4</v>
      </c>
      <c r="L2107" t="s">
        <v>4250</v>
      </c>
      <c r="M2107" t="s">
        <v>30</v>
      </c>
      <c r="N2107" t="s">
        <v>31</v>
      </c>
      <c r="O2107" s="2" t="s">
        <v>24</v>
      </c>
      <c r="P2107" s="1">
        <v>0.63958333333333328</v>
      </c>
      <c r="Q2107">
        <v>436.85</v>
      </c>
      <c r="R2107">
        <v>6084</v>
      </c>
      <c r="S2107">
        <f t="shared" si="93"/>
        <v>2657795.4</v>
      </c>
      <c r="T2107" t="s">
        <v>34</v>
      </c>
      <c r="U2107" t="s">
        <v>19</v>
      </c>
    </row>
    <row r="2108" spans="1:21" x14ac:dyDescent="0.3">
      <c r="A2108">
        <v>253561</v>
      </c>
      <c r="B2108" s="1" t="s">
        <v>4251</v>
      </c>
      <c r="C2108" t="s">
        <v>36</v>
      </c>
      <c r="D2108" t="s">
        <v>37</v>
      </c>
      <c r="E2108" s="2" t="s">
        <v>24</v>
      </c>
      <c r="F2108" s="1">
        <v>0.63958333333333328</v>
      </c>
      <c r="G2108" s="2">
        <v>41993</v>
      </c>
      <c r="H2108" s="1" t="s">
        <v>25</v>
      </c>
      <c r="I2108">
        <v>1174</v>
      </c>
      <c r="J2108">
        <v>853</v>
      </c>
      <c r="K2108">
        <f t="shared" si="94"/>
        <v>1001422</v>
      </c>
      <c r="L2108" t="s">
        <v>4252</v>
      </c>
      <c r="M2108" t="s">
        <v>36</v>
      </c>
      <c r="N2108" t="s">
        <v>37</v>
      </c>
      <c r="O2108" s="2" t="s">
        <v>24</v>
      </c>
      <c r="P2108" s="1">
        <v>0.63958333333333328</v>
      </c>
      <c r="Q2108">
        <v>1174</v>
      </c>
      <c r="R2108">
        <v>853</v>
      </c>
      <c r="S2108">
        <f t="shared" si="93"/>
        <v>1001422</v>
      </c>
      <c r="T2108" t="s">
        <v>34</v>
      </c>
      <c r="U2108" t="s">
        <v>19</v>
      </c>
    </row>
    <row r="2109" spans="1:21" x14ac:dyDescent="0.3">
      <c r="A2109">
        <v>356098</v>
      </c>
      <c r="B2109" s="1" t="s">
        <v>4253</v>
      </c>
      <c r="C2109" t="s">
        <v>46</v>
      </c>
      <c r="D2109" t="s">
        <v>47</v>
      </c>
      <c r="E2109" s="2" t="s">
        <v>24</v>
      </c>
      <c r="F2109" s="1">
        <v>0.63958333333333328</v>
      </c>
      <c r="G2109" s="2">
        <v>41993</v>
      </c>
      <c r="H2109" s="1" t="s">
        <v>25</v>
      </c>
      <c r="I2109">
        <v>1704.9</v>
      </c>
      <c r="J2109">
        <v>834</v>
      </c>
      <c r="K2109">
        <f t="shared" si="94"/>
        <v>1421886.6</v>
      </c>
      <c r="L2109" t="s">
        <v>4254</v>
      </c>
      <c r="M2109" t="s">
        <v>46</v>
      </c>
      <c r="N2109" t="s">
        <v>47</v>
      </c>
      <c r="O2109" s="2" t="s">
        <v>24</v>
      </c>
      <c r="P2109" s="1">
        <v>0.63958333333333328</v>
      </c>
      <c r="Q2109">
        <v>1704.9</v>
      </c>
      <c r="R2109">
        <v>834</v>
      </c>
      <c r="S2109">
        <f t="shared" si="93"/>
        <v>1421886.6</v>
      </c>
      <c r="T2109" t="s">
        <v>34</v>
      </c>
      <c r="U2109" t="s">
        <v>19</v>
      </c>
    </row>
    <row r="2110" spans="1:21" x14ac:dyDescent="0.3">
      <c r="A2110">
        <v>433000</v>
      </c>
      <c r="B2110" s="1" t="s">
        <v>4255</v>
      </c>
      <c r="C2110" t="s">
        <v>50</v>
      </c>
      <c r="D2110" t="s">
        <v>51</v>
      </c>
      <c r="E2110" s="2" t="s">
        <v>24</v>
      </c>
      <c r="F2110" s="1">
        <v>0.63958333333333328</v>
      </c>
      <c r="G2110" s="2">
        <v>41993</v>
      </c>
      <c r="H2110" s="1" t="s">
        <v>25</v>
      </c>
      <c r="I2110">
        <v>1382.8</v>
      </c>
      <c r="J2110">
        <v>1121</v>
      </c>
      <c r="K2110">
        <f t="shared" si="94"/>
        <v>1550118.8</v>
      </c>
      <c r="L2110" t="s">
        <v>4256</v>
      </c>
      <c r="M2110" t="s">
        <v>50</v>
      </c>
      <c r="N2110" t="s">
        <v>53</v>
      </c>
      <c r="O2110" s="2" t="s">
        <v>24</v>
      </c>
      <c r="P2110" s="1">
        <v>0.63958333333333328</v>
      </c>
      <c r="Q2110">
        <v>1382.8</v>
      </c>
      <c r="R2110">
        <v>1121</v>
      </c>
      <c r="S2110">
        <f t="shared" si="93"/>
        <v>1550118.8</v>
      </c>
      <c r="T2110" t="s">
        <v>27</v>
      </c>
      <c r="U2110" t="s">
        <v>54</v>
      </c>
    </row>
    <row r="2111" spans="1:21" x14ac:dyDescent="0.3">
      <c r="A2111">
        <v>511010</v>
      </c>
      <c r="B2111" s="1" t="s">
        <v>4257</v>
      </c>
      <c r="C2111" t="s">
        <v>56</v>
      </c>
      <c r="D2111" t="s">
        <v>57</v>
      </c>
      <c r="E2111" s="2" t="s">
        <v>24</v>
      </c>
      <c r="F2111" s="1">
        <v>0.63958333333333328</v>
      </c>
      <c r="G2111" s="2">
        <v>41993</v>
      </c>
      <c r="H2111" s="1" t="s">
        <v>25</v>
      </c>
      <c r="I2111">
        <v>446.45</v>
      </c>
      <c r="J2111">
        <v>6823</v>
      </c>
      <c r="K2111">
        <f t="shared" si="94"/>
        <v>3046128.35</v>
      </c>
      <c r="L2111" t="s">
        <v>4258</v>
      </c>
      <c r="M2111" t="s">
        <v>56</v>
      </c>
      <c r="N2111" t="s">
        <v>57</v>
      </c>
      <c r="O2111" s="2" t="s">
        <v>24</v>
      </c>
      <c r="P2111" s="1">
        <v>0.63958333333333328</v>
      </c>
      <c r="Q2111">
        <v>446.45</v>
      </c>
      <c r="R2111">
        <v>6823</v>
      </c>
      <c r="S2111">
        <f t="shared" si="93"/>
        <v>3046128.35</v>
      </c>
      <c r="T2111" t="s">
        <v>34</v>
      </c>
      <c r="U2111" t="s">
        <v>19</v>
      </c>
    </row>
    <row r="2112" spans="1:21" x14ac:dyDescent="0.3">
      <c r="A2112">
        <v>6668596</v>
      </c>
      <c r="B2112" s="1" t="s">
        <v>4259</v>
      </c>
      <c r="C2112" t="s">
        <v>60</v>
      </c>
      <c r="D2112" t="s">
        <v>61</v>
      </c>
      <c r="E2112" s="2" t="s">
        <v>24</v>
      </c>
      <c r="F2112" s="1">
        <v>0.63958333333333328</v>
      </c>
      <c r="G2112" s="2">
        <v>41993</v>
      </c>
      <c r="H2112" s="1" t="s">
        <v>25</v>
      </c>
      <c r="I2112">
        <v>231.3</v>
      </c>
      <c r="J2112">
        <v>16205</v>
      </c>
      <c r="K2112">
        <f t="shared" si="94"/>
        <v>3748216.5</v>
      </c>
      <c r="L2112" t="s">
        <v>4260</v>
      </c>
      <c r="M2112" t="s">
        <v>60</v>
      </c>
      <c r="N2112" t="s">
        <v>61</v>
      </c>
      <c r="O2112" s="2" t="s">
        <v>24</v>
      </c>
      <c r="P2112" s="1">
        <v>0.63958333333333328</v>
      </c>
      <c r="Q2112">
        <v>231.3</v>
      </c>
      <c r="R2112">
        <v>16205</v>
      </c>
      <c r="S2112">
        <f t="shared" si="93"/>
        <v>3748216.5</v>
      </c>
      <c r="T2112" t="s">
        <v>34</v>
      </c>
      <c r="U2112" t="s">
        <v>19</v>
      </c>
    </row>
    <row r="2113" spans="1:21" x14ac:dyDescent="0.3">
      <c r="A2113">
        <v>16939</v>
      </c>
      <c r="B2113" s="1" t="s">
        <v>4261</v>
      </c>
      <c r="C2113" t="s">
        <v>65</v>
      </c>
      <c r="D2113" t="s">
        <v>66</v>
      </c>
      <c r="E2113" s="2" t="s">
        <v>24</v>
      </c>
      <c r="F2113" s="1">
        <v>0.64027777777777783</v>
      </c>
      <c r="G2113" s="2">
        <v>41993</v>
      </c>
      <c r="H2113" s="1" t="s">
        <v>25</v>
      </c>
      <c r="I2113">
        <v>7.6</v>
      </c>
      <c r="J2113">
        <v>8406</v>
      </c>
      <c r="K2113">
        <f t="shared" si="94"/>
        <v>63885.599999999999</v>
      </c>
      <c r="L2113" t="s">
        <v>4262</v>
      </c>
      <c r="M2113" t="s">
        <v>65</v>
      </c>
      <c r="N2113" t="s">
        <v>66</v>
      </c>
      <c r="O2113" s="2" t="s">
        <v>24</v>
      </c>
      <c r="P2113" s="1">
        <v>0.64027777777777783</v>
      </c>
      <c r="Q2113">
        <v>7.6</v>
      </c>
      <c r="R2113">
        <v>2400</v>
      </c>
      <c r="S2113">
        <f t="shared" si="93"/>
        <v>18240</v>
      </c>
      <c r="T2113" t="s">
        <v>27</v>
      </c>
      <c r="U2113" t="s">
        <v>28</v>
      </c>
    </row>
    <row r="2114" spans="1:21" x14ac:dyDescent="0.3">
      <c r="A2114">
        <v>114765</v>
      </c>
      <c r="B2114" s="1" t="s">
        <v>4263</v>
      </c>
      <c r="C2114" t="s">
        <v>22</v>
      </c>
      <c r="D2114" t="s">
        <v>23</v>
      </c>
      <c r="E2114" s="2" t="s">
        <v>24</v>
      </c>
      <c r="F2114" s="1">
        <v>0.64027777777777783</v>
      </c>
      <c r="G2114" s="2">
        <v>41993</v>
      </c>
      <c r="H2114" s="1" t="s">
        <v>25</v>
      </c>
      <c r="I2114">
        <v>571</v>
      </c>
      <c r="J2114">
        <v>223</v>
      </c>
      <c r="K2114">
        <f t="shared" si="94"/>
        <v>127333</v>
      </c>
      <c r="L2114" t="s">
        <v>4264</v>
      </c>
      <c r="M2114" t="s">
        <v>4265</v>
      </c>
      <c r="N2114" t="s">
        <v>23</v>
      </c>
      <c r="O2114" s="2" t="s">
        <v>24</v>
      </c>
      <c r="P2114" s="1">
        <v>0.64027777777777783</v>
      </c>
      <c r="Q2114">
        <v>571</v>
      </c>
      <c r="R2114">
        <v>223</v>
      </c>
      <c r="S2114">
        <f t="shared" si="93"/>
        <v>127333</v>
      </c>
      <c r="T2114" t="s">
        <v>27</v>
      </c>
      <c r="U2114" t="s">
        <v>40</v>
      </c>
    </row>
    <row r="2115" spans="1:21" x14ac:dyDescent="0.3">
      <c r="A2115">
        <v>180245</v>
      </c>
      <c r="B2115" s="1" t="s">
        <v>4266</v>
      </c>
      <c r="C2115" t="s">
        <v>30</v>
      </c>
      <c r="D2115" t="s">
        <v>31</v>
      </c>
      <c r="E2115" s="2" t="s">
        <v>24</v>
      </c>
      <c r="F2115" s="1">
        <v>0.64027777777777783</v>
      </c>
      <c r="G2115" s="2">
        <v>41993</v>
      </c>
      <c r="H2115" s="1" t="s">
        <v>25</v>
      </c>
      <c r="I2115">
        <v>437.2</v>
      </c>
      <c r="J2115">
        <v>5648</v>
      </c>
      <c r="K2115">
        <f t="shared" si="94"/>
        <v>2469305.6</v>
      </c>
      <c r="L2115" t="s">
        <v>4267</v>
      </c>
      <c r="M2115" t="s">
        <v>30</v>
      </c>
      <c r="N2115" t="s">
        <v>31</v>
      </c>
      <c r="O2115" s="2" t="s">
        <v>24</v>
      </c>
      <c r="P2115" s="1">
        <v>0.64027777777777783</v>
      </c>
      <c r="Q2115">
        <v>437.2</v>
      </c>
      <c r="R2115">
        <v>5648</v>
      </c>
      <c r="S2115">
        <f t="shared" si="93"/>
        <v>2469305.6</v>
      </c>
      <c r="T2115" t="s">
        <v>34</v>
      </c>
      <c r="U2115" t="s">
        <v>19</v>
      </c>
    </row>
    <row r="2116" spans="1:21" x14ac:dyDescent="0.3">
      <c r="A2116">
        <v>253562</v>
      </c>
      <c r="B2116" s="1" t="s">
        <v>4268</v>
      </c>
      <c r="C2116" t="s">
        <v>36</v>
      </c>
      <c r="D2116" t="s">
        <v>37</v>
      </c>
      <c r="E2116" s="2" t="s">
        <v>24</v>
      </c>
      <c r="F2116" s="1">
        <v>0.64027777777777783</v>
      </c>
      <c r="G2116" s="2">
        <v>41993</v>
      </c>
      <c r="H2116" s="1" t="s">
        <v>25</v>
      </c>
      <c r="I2116">
        <v>1173.2</v>
      </c>
      <c r="J2116">
        <v>595</v>
      </c>
      <c r="K2116">
        <f t="shared" si="94"/>
        <v>698054</v>
      </c>
      <c r="L2116" t="s">
        <v>4269</v>
      </c>
      <c r="M2116" t="s">
        <v>36</v>
      </c>
      <c r="N2116" t="s">
        <v>37</v>
      </c>
      <c r="O2116" s="2" t="s">
        <v>24</v>
      </c>
      <c r="P2116" s="1">
        <v>0.64027777777777783</v>
      </c>
      <c r="Q2116">
        <v>1173.2</v>
      </c>
      <c r="R2116">
        <v>595</v>
      </c>
      <c r="S2116">
        <f t="shared" si="93"/>
        <v>698054</v>
      </c>
      <c r="T2116" t="s">
        <v>34</v>
      </c>
      <c r="U2116" t="s">
        <v>19</v>
      </c>
    </row>
    <row r="2117" spans="1:21" x14ac:dyDescent="0.3">
      <c r="A2117">
        <v>356099</v>
      </c>
      <c r="B2117" s="1" t="s">
        <v>4270</v>
      </c>
      <c r="C2117" t="s">
        <v>46</v>
      </c>
      <c r="D2117" t="s">
        <v>47</v>
      </c>
      <c r="E2117" s="2" t="s">
        <v>24</v>
      </c>
      <c r="F2117" s="1">
        <v>0.64027777777777783</v>
      </c>
      <c r="G2117" s="2">
        <v>41993</v>
      </c>
      <c r="H2117" s="1" t="s">
        <v>25</v>
      </c>
      <c r="I2117">
        <v>1704.9</v>
      </c>
      <c r="J2117">
        <v>997</v>
      </c>
      <c r="K2117">
        <f t="shared" si="94"/>
        <v>1699785.3</v>
      </c>
      <c r="L2117" t="s">
        <v>1680</v>
      </c>
      <c r="M2117" t="s">
        <v>46</v>
      </c>
      <c r="N2117" t="s">
        <v>47</v>
      </c>
      <c r="O2117" s="2" t="s">
        <v>24</v>
      </c>
      <c r="P2117" s="1">
        <v>0.64027777777777783</v>
      </c>
      <c r="Q2117">
        <v>1704.9</v>
      </c>
      <c r="R2117">
        <v>997</v>
      </c>
      <c r="S2117">
        <f t="shared" si="93"/>
        <v>1699785.3</v>
      </c>
      <c r="T2117" t="s">
        <v>34</v>
      </c>
      <c r="U2117" t="s">
        <v>19</v>
      </c>
    </row>
    <row r="2118" spans="1:21" x14ac:dyDescent="0.3">
      <c r="A2118">
        <v>433001</v>
      </c>
      <c r="B2118" s="1" t="s">
        <v>4271</v>
      </c>
      <c r="C2118" t="s">
        <v>50</v>
      </c>
      <c r="D2118" t="s">
        <v>51</v>
      </c>
      <c r="E2118" s="2" t="s">
        <v>24</v>
      </c>
      <c r="F2118" s="1">
        <v>0.64027777777777783</v>
      </c>
      <c r="G2118" s="2">
        <v>41993</v>
      </c>
      <c r="H2118" s="1" t="s">
        <v>25</v>
      </c>
      <c r="I2118">
        <v>1382.7</v>
      </c>
      <c r="J2118">
        <v>673</v>
      </c>
      <c r="K2118">
        <f t="shared" si="94"/>
        <v>930557.1</v>
      </c>
      <c r="L2118" t="s">
        <v>4272</v>
      </c>
      <c r="M2118" t="s">
        <v>50</v>
      </c>
      <c r="N2118" t="s">
        <v>53</v>
      </c>
      <c r="O2118" s="2" t="s">
        <v>24</v>
      </c>
      <c r="P2118" s="1">
        <v>0.64027777777777783</v>
      </c>
      <c r="Q2118">
        <v>1382.7</v>
      </c>
      <c r="R2118">
        <v>673</v>
      </c>
      <c r="S2118">
        <f t="shared" si="93"/>
        <v>930557.1</v>
      </c>
      <c r="T2118" t="s">
        <v>27</v>
      </c>
      <c r="U2118" t="s">
        <v>54</v>
      </c>
    </row>
    <row r="2119" spans="1:21" x14ac:dyDescent="0.3">
      <c r="A2119">
        <v>511011</v>
      </c>
      <c r="B2119" s="1" t="s">
        <v>4273</v>
      </c>
      <c r="C2119" t="s">
        <v>56</v>
      </c>
      <c r="D2119" t="s">
        <v>57</v>
      </c>
      <c r="E2119" s="2" t="s">
        <v>24</v>
      </c>
      <c r="F2119" s="1">
        <v>0.64027777777777783</v>
      </c>
      <c r="G2119" s="2">
        <v>41993</v>
      </c>
      <c r="H2119" s="1" t="s">
        <v>25</v>
      </c>
      <c r="I2119">
        <v>445.85</v>
      </c>
      <c r="J2119">
        <v>1964</v>
      </c>
      <c r="K2119">
        <f t="shared" si="94"/>
        <v>875649.4</v>
      </c>
      <c r="L2119" t="s">
        <v>4274</v>
      </c>
      <c r="M2119" t="s">
        <v>56</v>
      </c>
      <c r="N2119" t="s">
        <v>57</v>
      </c>
      <c r="O2119" s="2" t="s">
        <v>24</v>
      </c>
      <c r="P2119" s="1">
        <v>0.64027777777777783</v>
      </c>
      <c r="Q2119">
        <v>445.85</v>
      </c>
      <c r="R2119">
        <v>1964</v>
      </c>
      <c r="S2119">
        <f t="shared" si="93"/>
        <v>875649.4</v>
      </c>
      <c r="T2119" t="s">
        <v>34</v>
      </c>
      <c r="U2119" t="s">
        <v>19</v>
      </c>
    </row>
    <row r="2120" spans="1:21" x14ac:dyDescent="0.3">
      <c r="A2120">
        <v>6330892</v>
      </c>
      <c r="B2120" s="1" t="s">
        <v>4275</v>
      </c>
      <c r="C2120" t="s">
        <v>87</v>
      </c>
      <c r="D2120" t="s">
        <v>88</v>
      </c>
      <c r="E2120" s="2" t="s">
        <v>24</v>
      </c>
      <c r="F2120" s="1">
        <v>0.64027777777777783</v>
      </c>
      <c r="G2120" s="2">
        <v>41993</v>
      </c>
      <c r="H2120" s="1" t="s">
        <v>25</v>
      </c>
      <c r="I2120">
        <v>1810.5</v>
      </c>
      <c r="J2120">
        <v>99</v>
      </c>
      <c r="K2120">
        <f t="shared" si="94"/>
        <v>179239.5</v>
      </c>
      <c r="L2120" t="s">
        <v>4276</v>
      </c>
      <c r="M2120" t="s">
        <v>87</v>
      </c>
      <c r="N2120" t="s">
        <v>88</v>
      </c>
      <c r="O2120" s="2" t="s">
        <v>24</v>
      </c>
      <c r="P2120" s="1">
        <v>0.64027777777777783</v>
      </c>
      <c r="Q2120">
        <v>1810.5</v>
      </c>
      <c r="R2120">
        <v>99</v>
      </c>
      <c r="S2120">
        <f t="shared" si="93"/>
        <v>179239.5</v>
      </c>
      <c r="T2120" t="s">
        <v>34</v>
      </c>
      <c r="U2120" t="s">
        <v>19</v>
      </c>
    </row>
    <row r="2121" spans="1:21" x14ac:dyDescent="0.3">
      <c r="A2121">
        <v>6668597</v>
      </c>
      <c r="B2121" s="1" t="s">
        <v>4277</v>
      </c>
      <c r="C2121" t="s">
        <v>60</v>
      </c>
      <c r="D2121" t="s">
        <v>61</v>
      </c>
      <c r="E2121" s="2" t="s">
        <v>24</v>
      </c>
      <c r="F2121" s="1">
        <v>0.64027777777777783</v>
      </c>
      <c r="G2121" s="2">
        <v>41993</v>
      </c>
      <c r="H2121" s="1" t="s">
        <v>25</v>
      </c>
      <c r="I2121">
        <v>230.95</v>
      </c>
      <c r="J2121">
        <v>6622</v>
      </c>
      <c r="K2121">
        <f t="shared" si="94"/>
        <v>1529350.9</v>
      </c>
      <c r="L2121" t="s">
        <v>4278</v>
      </c>
      <c r="M2121" t="s">
        <v>60</v>
      </c>
      <c r="N2121" t="s">
        <v>61</v>
      </c>
      <c r="O2121" s="2" t="s">
        <v>24</v>
      </c>
      <c r="P2121" s="1">
        <v>0.64027777777777783</v>
      </c>
      <c r="Q2121">
        <v>230.95</v>
      </c>
      <c r="R2121">
        <v>6622</v>
      </c>
      <c r="S2121">
        <f t="shared" si="93"/>
        <v>1529350.9</v>
      </c>
      <c r="T2121" t="s">
        <v>34</v>
      </c>
      <c r="U2121" t="s">
        <v>19</v>
      </c>
    </row>
    <row r="2122" spans="1:21" x14ac:dyDescent="0.3">
      <c r="A2122">
        <v>16940</v>
      </c>
      <c r="B2122" s="1" t="s">
        <v>4279</v>
      </c>
      <c r="C2122" t="s">
        <v>65</v>
      </c>
      <c r="D2122" t="s">
        <v>66</v>
      </c>
      <c r="E2122" s="2" t="s">
        <v>24</v>
      </c>
      <c r="F2122" s="1">
        <v>0.64097222222222217</v>
      </c>
      <c r="G2122" s="2">
        <v>41993</v>
      </c>
      <c r="H2122" s="1" t="s">
        <v>25</v>
      </c>
      <c r="I2122">
        <v>7.5</v>
      </c>
      <c r="J2122">
        <v>25059</v>
      </c>
      <c r="K2122">
        <f t="shared" si="94"/>
        <v>187942.5</v>
      </c>
      <c r="L2122" t="s">
        <v>4280</v>
      </c>
      <c r="M2122" t="s">
        <v>65</v>
      </c>
      <c r="N2122" t="s">
        <v>66</v>
      </c>
      <c r="O2122" s="2" t="s">
        <v>24</v>
      </c>
      <c r="P2122" s="1">
        <v>0.64097222222222217</v>
      </c>
      <c r="Q2122">
        <v>7.5</v>
      </c>
      <c r="R2122">
        <v>25059</v>
      </c>
      <c r="S2122">
        <f t="shared" si="93"/>
        <v>187942.5</v>
      </c>
      <c r="T2122" t="s">
        <v>34</v>
      </c>
      <c r="U2122" t="s">
        <v>19</v>
      </c>
    </row>
    <row r="2123" spans="1:21" x14ac:dyDescent="0.3">
      <c r="A2123">
        <v>114766</v>
      </c>
      <c r="B2123" s="1" t="s">
        <v>4281</v>
      </c>
      <c r="C2123" t="s">
        <v>22</v>
      </c>
      <c r="D2123" t="s">
        <v>23</v>
      </c>
      <c r="E2123" s="2" t="s">
        <v>24</v>
      </c>
      <c r="F2123" s="1">
        <v>0.64097222222222217</v>
      </c>
      <c r="G2123" s="2">
        <v>41993</v>
      </c>
      <c r="H2123" s="1" t="s">
        <v>25</v>
      </c>
      <c r="I2123">
        <v>571</v>
      </c>
      <c r="J2123">
        <v>156</v>
      </c>
      <c r="K2123">
        <f t="shared" si="94"/>
        <v>89076</v>
      </c>
      <c r="L2123" t="s">
        <v>4282</v>
      </c>
      <c r="M2123" t="s">
        <v>22</v>
      </c>
      <c r="N2123" t="s">
        <v>23</v>
      </c>
      <c r="O2123" s="2" t="s">
        <v>24</v>
      </c>
      <c r="P2123" s="1">
        <v>0.64097222222222217</v>
      </c>
      <c r="Q2123">
        <v>571</v>
      </c>
      <c r="R2123">
        <v>156</v>
      </c>
      <c r="S2123">
        <f t="shared" si="93"/>
        <v>89076</v>
      </c>
      <c r="T2123" t="s">
        <v>34</v>
      </c>
      <c r="U2123" t="s">
        <v>19</v>
      </c>
    </row>
    <row r="2124" spans="1:21" x14ac:dyDescent="0.3">
      <c r="A2124">
        <v>180246</v>
      </c>
      <c r="B2124" s="1" t="s">
        <v>4283</v>
      </c>
      <c r="C2124" t="s">
        <v>30</v>
      </c>
      <c r="D2124" t="s">
        <v>31</v>
      </c>
      <c r="E2124" s="2" t="s">
        <v>24</v>
      </c>
      <c r="F2124" s="1">
        <v>0.64097222222222217</v>
      </c>
      <c r="G2124" s="2">
        <v>41993</v>
      </c>
      <c r="H2124" s="1" t="s">
        <v>25</v>
      </c>
      <c r="I2124">
        <v>437.5</v>
      </c>
      <c r="J2124">
        <v>6606</v>
      </c>
      <c r="K2124">
        <f t="shared" si="94"/>
        <v>2890125</v>
      </c>
      <c r="L2124" t="s">
        <v>4284</v>
      </c>
      <c r="M2124" t="s">
        <v>30</v>
      </c>
      <c r="N2124" t="s">
        <v>31</v>
      </c>
      <c r="O2124" s="2" t="s">
        <v>24</v>
      </c>
      <c r="P2124" s="1">
        <v>0.64097222222222217</v>
      </c>
      <c r="Q2124">
        <v>437.5</v>
      </c>
      <c r="R2124">
        <v>6606</v>
      </c>
      <c r="S2124">
        <f t="shared" si="93"/>
        <v>2890125</v>
      </c>
      <c r="T2124" t="s">
        <v>34</v>
      </c>
      <c r="U2124" t="s">
        <v>19</v>
      </c>
    </row>
    <row r="2125" spans="1:21" x14ac:dyDescent="0.3">
      <c r="A2125">
        <v>253563</v>
      </c>
      <c r="B2125" s="1" t="s">
        <v>4285</v>
      </c>
      <c r="C2125" t="s">
        <v>36</v>
      </c>
      <c r="D2125" t="s">
        <v>37</v>
      </c>
      <c r="E2125" s="2" t="s">
        <v>24</v>
      </c>
      <c r="F2125" s="1">
        <v>0.64097222222222217</v>
      </c>
      <c r="G2125" s="2">
        <v>41993</v>
      </c>
      <c r="H2125" s="1" t="s">
        <v>25</v>
      </c>
      <c r="I2125">
        <v>1170.05</v>
      </c>
      <c r="J2125">
        <v>3455</v>
      </c>
      <c r="K2125">
        <f t="shared" si="94"/>
        <v>4042522.75</v>
      </c>
      <c r="L2125" t="s">
        <v>4286</v>
      </c>
      <c r="M2125" t="s">
        <v>36</v>
      </c>
      <c r="N2125" t="s">
        <v>37</v>
      </c>
      <c r="O2125" s="2" t="s">
        <v>24</v>
      </c>
      <c r="P2125" s="1">
        <v>0.64097222222222217</v>
      </c>
      <c r="Q2125">
        <v>1170.05</v>
      </c>
      <c r="R2125">
        <v>3455</v>
      </c>
      <c r="S2125">
        <f t="shared" si="93"/>
        <v>4042522.75</v>
      </c>
      <c r="T2125" t="s">
        <v>34</v>
      </c>
      <c r="U2125" t="s">
        <v>19</v>
      </c>
    </row>
    <row r="2126" spans="1:21" x14ac:dyDescent="0.3">
      <c r="A2126">
        <v>356100</v>
      </c>
      <c r="B2126" s="1" t="s">
        <v>4287</v>
      </c>
      <c r="C2126" t="s">
        <v>46</v>
      </c>
      <c r="D2126" t="s">
        <v>47</v>
      </c>
      <c r="E2126" s="2" t="s">
        <v>24</v>
      </c>
      <c r="F2126" s="1">
        <v>0.64097222222222217</v>
      </c>
      <c r="G2126" s="2">
        <v>41993</v>
      </c>
      <c r="H2126" s="1" t="s">
        <v>25</v>
      </c>
      <c r="I2126">
        <v>1705</v>
      </c>
      <c r="J2126">
        <v>1381</v>
      </c>
      <c r="K2126">
        <f t="shared" si="94"/>
        <v>2354605</v>
      </c>
      <c r="L2126" t="s">
        <v>4288</v>
      </c>
      <c r="M2126" t="s">
        <v>985</v>
      </c>
      <c r="N2126" t="s">
        <v>47</v>
      </c>
      <c r="O2126" s="2" t="s">
        <v>24</v>
      </c>
      <c r="P2126" s="1">
        <v>0.64097222222222217</v>
      </c>
      <c r="Q2126">
        <v>1705</v>
      </c>
      <c r="R2126">
        <v>1381</v>
      </c>
      <c r="S2126">
        <f t="shared" si="93"/>
        <v>2354605</v>
      </c>
      <c r="T2126" t="s">
        <v>27</v>
      </c>
      <c r="U2126" t="s">
        <v>40</v>
      </c>
    </row>
    <row r="2127" spans="1:21" x14ac:dyDescent="0.3">
      <c r="A2127">
        <v>6330893</v>
      </c>
      <c r="B2127" s="1" t="s">
        <v>4289</v>
      </c>
      <c r="C2127" t="s">
        <v>87</v>
      </c>
      <c r="D2127" t="s">
        <v>88</v>
      </c>
      <c r="E2127" s="2" t="s">
        <v>24</v>
      </c>
      <c r="F2127" s="1">
        <v>0.64097222222222217</v>
      </c>
      <c r="G2127" s="2">
        <v>41993</v>
      </c>
      <c r="H2127" s="1" t="s">
        <v>32</v>
      </c>
      <c r="I2127">
        <v>1811</v>
      </c>
      <c r="J2127">
        <v>129</v>
      </c>
      <c r="K2127">
        <f t="shared" si="94"/>
        <v>233619</v>
      </c>
      <c r="L2127" t="s">
        <v>1853</v>
      </c>
      <c r="M2127" t="s">
        <v>87</v>
      </c>
      <c r="N2127" t="s">
        <v>88</v>
      </c>
      <c r="O2127" s="2" t="s">
        <v>24</v>
      </c>
      <c r="P2127" s="1">
        <v>0.64097222222222217</v>
      </c>
      <c r="Q2127">
        <v>1811</v>
      </c>
      <c r="R2127">
        <v>129</v>
      </c>
      <c r="S2127">
        <f t="shared" si="93"/>
        <v>233619</v>
      </c>
      <c r="T2127" t="s">
        <v>34</v>
      </c>
      <c r="U2127" t="s">
        <v>19</v>
      </c>
    </row>
    <row r="2128" spans="1:21" x14ac:dyDescent="0.3">
      <c r="A2128">
        <v>6668598</v>
      </c>
      <c r="B2128" s="1" t="s">
        <v>4290</v>
      </c>
      <c r="C2128" t="s">
        <v>60</v>
      </c>
      <c r="D2128" t="s">
        <v>3430</v>
      </c>
      <c r="E2128" s="2" t="s">
        <v>24</v>
      </c>
      <c r="F2128" s="1">
        <v>0.64097222222222217</v>
      </c>
      <c r="G2128" s="2">
        <v>41993</v>
      </c>
      <c r="H2128" s="1" t="s">
        <v>32</v>
      </c>
      <c r="I2128">
        <v>230.85</v>
      </c>
      <c r="J2128">
        <v>10175</v>
      </c>
      <c r="K2128">
        <f t="shared" si="94"/>
        <v>2348898.75</v>
      </c>
      <c r="L2128" t="s">
        <v>4291</v>
      </c>
      <c r="M2128" t="s">
        <v>60</v>
      </c>
      <c r="N2128" t="s">
        <v>61</v>
      </c>
      <c r="O2128" s="2" t="s">
        <v>24</v>
      </c>
      <c r="P2128" s="1">
        <v>0.64097222222222217</v>
      </c>
      <c r="Q2128">
        <v>230.85</v>
      </c>
      <c r="R2128">
        <v>10175</v>
      </c>
      <c r="S2128">
        <f t="shared" si="93"/>
        <v>2348898.75</v>
      </c>
      <c r="T2128" t="s">
        <v>27</v>
      </c>
      <c r="U2128" t="s">
        <v>54</v>
      </c>
    </row>
    <row r="2129" spans="1:21" x14ac:dyDescent="0.3">
      <c r="A2129">
        <v>16941</v>
      </c>
      <c r="B2129" s="1" t="s">
        <v>4292</v>
      </c>
      <c r="C2129" t="s">
        <v>65</v>
      </c>
      <c r="D2129" t="s">
        <v>66</v>
      </c>
      <c r="E2129" s="2" t="s">
        <v>24</v>
      </c>
      <c r="F2129" s="1">
        <v>0.64166666666666672</v>
      </c>
      <c r="G2129" s="2">
        <v>41993</v>
      </c>
      <c r="H2129" s="1" t="s">
        <v>25</v>
      </c>
      <c r="I2129">
        <v>7.5</v>
      </c>
      <c r="J2129">
        <v>491</v>
      </c>
      <c r="K2129">
        <f t="shared" si="94"/>
        <v>3682.5</v>
      </c>
      <c r="L2129" t="s">
        <v>4293</v>
      </c>
      <c r="M2129" t="s">
        <v>65</v>
      </c>
      <c r="N2129" t="s">
        <v>66</v>
      </c>
      <c r="O2129" s="2" t="s">
        <v>24</v>
      </c>
      <c r="P2129" s="1">
        <v>0.64166666666666672</v>
      </c>
      <c r="Q2129">
        <v>7.5</v>
      </c>
      <c r="R2129">
        <v>491</v>
      </c>
      <c r="S2129">
        <f t="shared" si="93"/>
        <v>3682.5</v>
      </c>
      <c r="T2129" t="s">
        <v>34</v>
      </c>
      <c r="U2129" t="s">
        <v>19</v>
      </c>
    </row>
    <row r="2130" spans="1:21" x14ac:dyDescent="0.3">
      <c r="A2130">
        <v>114767</v>
      </c>
      <c r="B2130" s="1" t="s">
        <v>4294</v>
      </c>
      <c r="C2130" t="s">
        <v>22</v>
      </c>
      <c r="D2130" t="s">
        <v>23</v>
      </c>
      <c r="E2130" s="2" t="s">
        <v>24</v>
      </c>
      <c r="F2130" s="1">
        <v>0.64166666666666672</v>
      </c>
      <c r="G2130" s="2">
        <v>41993</v>
      </c>
      <c r="H2130" s="1" t="s">
        <v>25</v>
      </c>
      <c r="I2130">
        <v>570</v>
      </c>
      <c r="J2130">
        <v>44</v>
      </c>
      <c r="K2130">
        <f t="shared" si="94"/>
        <v>25080</v>
      </c>
      <c r="L2130" t="s">
        <v>4295</v>
      </c>
      <c r="M2130" t="s">
        <v>22</v>
      </c>
      <c r="N2130" t="s">
        <v>23</v>
      </c>
      <c r="O2130" s="2" t="s">
        <v>24</v>
      </c>
      <c r="P2130" s="1">
        <v>0.64166666666666672</v>
      </c>
      <c r="Q2130">
        <v>570</v>
      </c>
      <c r="R2130">
        <v>44</v>
      </c>
      <c r="S2130">
        <f t="shared" si="93"/>
        <v>25080</v>
      </c>
      <c r="T2130" t="s">
        <v>34</v>
      </c>
      <c r="U2130" t="s">
        <v>19</v>
      </c>
    </row>
    <row r="2131" spans="1:21" x14ac:dyDescent="0.3">
      <c r="A2131">
        <v>180247</v>
      </c>
      <c r="B2131" s="1" t="s">
        <v>4296</v>
      </c>
      <c r="C2131" t="s">
        <v>30</v>
      </c>
      <c r="D2131" t="s">
        <v>31</v>
      </c>
      <c r="E2131" s="2" t="s">
        <v>24</v>
      </c>
      <c r="F2131" s="1">
        <v>0.64166666666666672</v>
      </c>
      <c r="G2131" s="2">
        <v>41993</v>
      </c>
      <c r="H2131" s="1" t="s">
        <v>25</v>
      </c>
      <c r="I2131">
        <v>437.5</v>
      </c>
      <c r="J2131">
        <v>6610</v>
      </c>
      <c r="K2131">
        <f t="shared" si="94"/>
        <v>2891875</v>
      </c>
      <c r="L2131" t="s">
        <v>4297</v>
      </c>
      <c r="M2131" t="s">
        <v>30</v>
      </c>
      <c r="N2131" t="s">
        <v>31</v>
      </c>
      <c r="O2131" s="2" t="s">
        <v>24</v>
      </c>
      <c r="P2131" s="1">
        <v>0.64166666666666672</v>
      </c>
      <c r="Q2131">
        <v>437.5</v>
      </c>
      <c r="R2131">
        <v>6610</v>
      </c>
      <c r="S2131">
        <f t="shared" si="93"/>
        <v>2891875</v>
      </c>
      <c r="T2131" t="s">
        <v>34</v>
      </c>
      <c r="U2131" t="s">
        <v>19</v>
      </c>
    </row>
    <row r="2132" spans="1:21" x14ac:dyDescent="0.3">
      <c r="A2132">
        <v>253564</v>
      </c>
      <c r="B2132" s="1" t="s">
        <v>4298</v>
      </c>
      <c r="C2132" t="s">
        <v>36</v>
      </c>
      <c r="D2132" t="s">
        <v>37</v>
      </c>
      <c r="E2132" s="2" t="s">
        <v>24</v>
      </c>
      <c r="F2132" s="1">
        <v>0.64166666666666672</v>
      </c>
      <c r="G2132" s="2">
        <v>41993</v>
      </c>
      <c r="H2132" s="1" t="s">
        <v>25</v>
      </c>
      <c r="I2132">
        <v>1170.5</v>
      </c>
      <c r="J2132">
        <v>6848</v>
      </c>
      <c r="K2132">
        <f t="shared" si="94"/>
        <v>8015584</v>
      </c>
      <c r="L2132" t="s">
        <v>4299</v>
      </c>
      <c r="M2132" t="s">
        <v>36</v>
      </c>
      <c r="N2132" t="s">
        <v>37</v>
      </c>
      <c r="O2132" s="2" t="s">
        <v>24</v>
      </c>
      <c r="P2132" s="1">
        <v>0.64166666666666672</v>
      </c>
      <c r="Q2132">
        <v>1170.5</v>
      </c>
      <c r="R2132">
        <v>6848</v>
      </c>
      <c r="S2132">
        <f t="shared" si="93"/>
        <v>8015584</v>
      </c>
      <c r="T2132" t="s">
        <v>34</v>
      </c>
      <c r="U2132" t="s">
        <v>19</v>
      </c>
    </row>
    <row r="2133" spans="1:21" x14ac:dyDescent="0.3">
      <c r="A2133">
        <v>356101</v>
      </c>
      <c r="B2133" s="1" t="s">
        <v>4300</v>
      </c>
      <c r="C2133" t="s">
        <v>46</v>
      </c>
      <c r="D2133" t="s">
        <v>47</v>
      </c>
      <c r="E2133" s="2" t="s">
        <v>24</v>
      </c>
      <c r="F2133" s="1">
        <v>0.64166666666666672</v>
      </c>
      <c r="G2133" s="2">
        <v>41993</v>
      </c>
      <c r="H2133" s="1" t="s">
        <v>32</v>
      </c>
      <c r="I2133">
        <v>1704.1</v>
      </c>
      <c r="J2133">
        <v>793</v>
      </c>
      <c r="K2133">
        <f t="shared" si="94"/>
        <v>1351351.2999999998</v>
      </c>
      <c r="L2133" t="s">
        <v>4301</v>
      </c>
      <c r="M2133" t="s">
        <v>46</v>
      </c>
      <c r="N2133" t="s">
        <v>47</v>
      </c>
      <c r="O2133" s="2" t="s">
        <v>24</v>
      </c>
      <c r="P2133" s="1">
        <v>0.64166666666666672</v>
      </c>
      <c r="Q2133">
        <v>1704.1</v>
      </c>
      <c r="R2133">
        <v>793</v>
      </c>
      <c r="S2133">
        <f t="shared" si="93"/>
        <v>1351351.2999999998</v>
      </c>
      <c r="T2133" t="s">
        <v>34</v>
      </c>
      <c r="U2133" t="s">
        <v>19</v>
      </c>
    </row>
    <row r="2134" spans="1:21" x14ac:dyDescent="0.3">
      <c r="A2134">
        <v>433003</v>
      </c>
      <c r="B2134" s="1" t="s">
        <v>4302</v>
      </c>
      <c r="C2134" t="s">
        <v>50</v>
      </c>
      <c r="D2134" t="s">
        <v>51</v>
      </c>
      <c r="E2134" s="2" t="s">
        <v>24</v>
      </c>
      <c r="F2134" s="1">
        <v>0.64166666666666672</v>
      </c>
      <c r="G2134" s="2">
        <v>41993</v>
      </c>
      <c r="H2134" s="1" t="s">
        <v>25</v>
      </c>
      <c r="I2134">
        <v>1381.1</v>
      </c>
      <c r="J2134">
        <v>1699</v>
      </c>
      <c r="K2134">
        <f t="shared" si="94"/>
        <v>2346488.9</v>
      </c>
      <c r="L2134" t="s">
        <v>4303</v>
      </c>
      <c r="M2134" t="s">
        <v>50</v>
      </c>
      <c r="N2134" t="s">
        <v>53</v>
      </c>
      <c r="O2134" s="2" t="s">
        <v>24</v>
      </c>
      <c r="P2134" s="1">
        <v>0.64166666666666672</v>
      </c>
      <c r="Q2134">
        <v>1381.1</v>
      </c>
      <c r="R2134">
        <v>1699</v>
      </c>
      <c r="S2134">
        <f t="shared" si="93"/>
        <v>2346488.9</v>
      </c>
      <c r="T2134" t="s">
        <v>27</v>
      </c>
      <c r="U2134" t="s">
        <v>54</v>
      </c>
    </row>
    <row r="2135" spans="1:21" x14ac:dyDescent="0.3">
      <c r="A2135">
        <v>511013</v>
      </c>
      <c r="B2135" s="1" t="s">
        <v>4304</v>
      </c>
      <c r="C2135" t="s">
        <v>56</v>
      </c>
      <c r="D2135" t="s">
        <v>57</v>
      </c>
      <c r="E2135" s="2" t="s">
        <v>24</v>
      </c>
      <c r="F2135" s="1">
        <v>0.64166666666666672</v>
      </c>
      <c r="G2135" s="2">
        <v>41993</v>
      </c>
      <c r="H2135" s="1" t="s">
        <v>25</v>
      </c>
      <c r="I2135">
        <v>445.95</v>
      </c>
      <c r="J2135">
        <v>3178</v>
      </c>
      <c r="K2135">
        <f t="shared" si="94"/>
        <v>1417229.0999999999</v>
      </c>
      <c r="L2135" t="s">
        <v>4305</v>
      </c>
      <c r="M2135" t="s">
        <v>56</v>
      </c>
      <c r="N2135" t="s">
        <v>57</v>
      </c>
      <c r="O2135" s="2" t="s">
        <v>24</v>
      </c>
      <c r="P2135" s="1">
        <v>0.64166666666666672</v>
      </c>
      <c r="Q2135">
        <v>445.95</v>
      </c>
      <c r="R2135">
        <v>3178</v>
      </c>
      <c r="S2135">
        <f t="shared" si="93"/>
        <v>1417229.0999999999</v>
      </c>
      <c r="T2135" t="s">
        <v>34</v>
      </c>
      <c r="U2135" t="s">
        <v>19</v>
      </c>
    </row>
    <row r="2136" spans="1:21" x14ac:dyDescent="0.3">
      <c r="A2136">
        <v>6668599</v>
      </c>
      <c r="B2136" s="1" t="s">
        <v>4306</v>
      </c>
      <c r="C2136" t="s">
        <v>60</v>
      </c>
      <c r="D2136" t="s">
        <v>61</v>
      </c>
      <c r="E2136" s="2" t="s">
        <v>24</v>
      </c>
      <c r="F2136" s="1">
        <v>0.64166666666666672</v>
      </c>
      <c r="G2136" s="2">
        <v>41993</v>
      </c>
      <c r="H2136" s="1" t="s">
        <v>25</v>
      </c>
      <c r="I2136">
        <v>231.05</v>
      </c>
      <c r="J2136">
        <v>18965</v>
      </c>
      <c r="K2136">
        <f t="shared" si="94"/>
        <v>4381863.25</v>
      </c>
      <c r="L2136" t="s">
        <v>4307</v>
      </c>
      <c r="M2136" t="s">
        <v>60</v>
      </c>
      <c r="N2136" t="s">
        <v>226</v>
      </c>
      <c r="O2136" s="2" t="s">
        <v>24</v>
      </c>
      <c r="P2136" s="1">
        <v>0.64166666666666672</v>
      </c>
      <c r="Q2136">
        <v>231.05</v>
      </c>
      <c r="R2136">
        <v>18965</v>
      </c>
      <c r="S2136">
        <f t="shared" si="93"/>
        <v>4381863.25</v>
      </c>
      <c r="T2136" t="s">
        <v>27</v>
      </c>
      <c r="U2136" t="s">
        <v>54</v>
      </c>
    </row>
    <row r="2137" spans="1:21" x14ac:dyDescent="0.3">
      <c r="A2137">
        <v>16942</v>
      </c>
      <c r="B2137" s="1" t="s">
        <v>4308</v>
      </c>
      <c r="C2137" t="s">
        <v>65</v>
      </c>
      <c r="D2137" t="s">
        <v>66</v>
      </c>
      <c r="E2137" s="2" t="s">
        <v>24</v>
      </c>
      <c r="F2137" s="1">
        <v>0.64236111111111105</v>
      </c>
      <c r="G2137" s="2">
        <v>41993</v>
      </c>
      <c r="H2137" s="1" t="s">
        <v>25</v>
      </c>
      <c r="I2137">
        <v>7.5</v>
      </c>
      <c r="J2137">
        <v>3975</v>
      </c>
      <c r="K2137">
        <f t="shared" si="94"/>
        <v>29812.5</v>
      </c>
      <c r="L2137" t="s">
        <v>4309</v>
      </c>
      <c r="M2137" t="s">
        <v>65</v>
      </c>
      <c r="N2137" t="s">
        <v>66</v>
      </c>
      <c r="O2137" s="2" t="s">
        <v>24</v>
      </c>
      <c r="P2137" s="1">
        <v>0.64236111111111105</v>
      </c>
      <c r="Q2137">
        <v>7.5</v>
      </c>
      <c r="R2137">
        <v>3975</v>
      </c>
      <c r="S2137">
        <f t="shared" ref="S2137:S2200" si="95">Q2137*R2137</f>
        <v>29812.5</v>
      </c>
      <c r="T2137" t="s">
        <v>34</v>
      </c>
      <c r="U2137" t="s">
        <v>19</v>
      </c>
    </row>
    <row r="2138" spans="1:21" x14ac:dyDescent="0.3">
      <c r="A2138">
        <v>114768</v>
      </c>
      <c r="B2138" s="1" t="s">
        <v>4310</v>
      </c>
      <c r="C2138" t="s">
        <v>22</v>
      </c>
      <c r="D2138" t="s">
        <v>23</v>
      </c>
      <c r="E2138" s="2" t="s">
        <v>24</v>
      </c>
      <c r="F2138" s="1">
        <v>0.64236111111111105</v>
      </c>
      <c r="G2138" s="2">
        <v>41993</v>
      </c>
      <c r="H2138" s="1" t="s">
        <v>25</v>
      </c>
      <c r="I2138">
        <v>568.04999999999995</v>
      </c>
      <c r="J2138">
        <v>210</v>
      </c>
      <c r="K2138">
        <f t="shared" si="94"/>
        <v>119290.49999999999</v>
      </c>
      <c r="L2138" t="s">
        <v>4311</v>
      </c>
      <c r="M2138" t="s">
        <v>22</v>
      </c>
      <c r="N2138" t="s">
        <v>23</v>
      </c>
      <c r="O2138" s="2" t="s">
        <v>24</v>
      </c>
      <c r="P2138" s="1">
        <v>0.64236111111111105</v>
      </c>
      <c r="Q2138">
        <v>568.04999999999995</v>
      </c>
      <c r="R2138">
        <v>210</v>
      </c>
      <c r="S2138">
        <f t="shared" si="95"/>
        <v>119290.49999999999</v>
      </c>
      <c r="T2138" t="s">
        <v>34</v>
      </c>
      <c r="U2138" t="s">
        <v>19</v>
      </c>
    </row>
    <row r="2139" spans="1:21" x14ac:dyDescent="0.3">
      <c r="A2139">
        <v>180248</v>
      </c>
      <c r="B2139" s="1" t="s">
        <v>4312</v>
      </c>
      <c r="C2139" t="s">
        <v>30</v>
      </c>
      <c r="D2139" t="s">
        <v>31</v>
      </c>
      <c r="E2139" s="2" t="s">
        <v>24</v>
      </c>
      <c r="F2139" s="1">
        <v>0.64236111111111105</v>
      </c>
      <c r="G2139" s="2">
        <v>41993</v>
      </c>
      <c r="H2139" s="1" t="s">
        <v>25</v>
      </c>
      <c r="I2139">
        <v>437.45</v>
      </c>
      <c r="J2139">
        <v>6409</v>
      </c>
      <c r="K2139">
        <f t="shared" si="94"/>
        <v>2803617.05</v>
      </c>
      <c r="L2139" t="s">
        <v>4313</v>
      </c>
      <c r="M2139" t="s">
        <v>4086</v>
      </c>
      <c r="N2139" t="s">
        <v>31</v>
      </c>
      <c r="O2139" s="2" t="s">
        <v>24</v>
      </c>
      <c r="P2139" s="1">
        <v>0.64236111111111105</v>
      </c>
      <c r="Q2139">
        <v>437.45</v>
      </c>
      <c r="R2139">
        <v>6409</v>
      </c>
      <c r="S2139">
        <f t="shared" si="95"/>
        <v>2803617.05</v>
      </c>
      <c r="T2139" t="s">
        <v>27</v>
      </c>
      <c r="U2139" t="s">
        <v>40</v>
      </c>
    </row>
    <row r="2140" spans="1:21" x14ac:dyDescent="0.3">
      <c r="A2140">
        <v>253565</v>
      </c>
      <c r="B2140" s="1" t="s">
        <v>4314</v>
      </c>
      <c r="C2140" t="s">
        <v>36</v>
      </c>
      <c r="D2140" t="s">
        <v>37</v>
      </c>
      <c r="E2140" s="2" t="s">
        <v>24</v>
      </c>
      <c r="F2140" s="1">
        <v>0.64236111111111105</v>
      </c>
      <c r="G2140" s="2">
        <v>41993</v>
      </c>
      <c r="H2140" s="1" t="s">
        <v>25</v>
      </c>
      <c r="I2140">
        <v>1170</v>
      </c>
      <c r="J2140">
        <v>6518</v>
      </c>
      <c r="K2140">
        <f t="shared" si="94"/>
        <v>7626060</v>
      </c>
      <c r="L2140" t="s">
        <v>4315</v>
      </c>
      <c r="M2140" t="s">
        <v>36</v>
      </c>
      <c r="N2140" t="s">
        <v>37</v>
      </c>
      <c r="O2140" s="2" t="s">
        <v>24</v>
      </c>
      <c r="P2140" s="1">
        <v>0.64236111111111105</v>
      </c>
      <c r="Q2140">
        <v>1170</v>
      </c>
      <c r="R2140">
        <v>6518</v>
      </c>
      <c r="S2140">
        <f t="shared" si="95"/>
        <v>7626060</v>
      </c>
      <c r="T2140" t="s">
        <v>34</v>
      </c>
      <c r="U2140" t="s">
        <v>19</v>
      </c>
    </row>
    <row r="2141" spans="1:21" x14ac:dyDescent="0.3">
      <c r="A2141">
        <v>356102</v>
      </c>
      <c r="B2141" s="1" t="s">
        <v>4316</v>
      </c>
      <c r="C2141" t="s">
        <v>46</v>
      </c>
      <c r="D2141" t="s">
        <v>47</v>
      </c>
      <c r="E2141" s="2" t="s">
        <v>24</v>
      </c>
      <c r="F2141" s="1">
        <v>0.64236111111111105</v>
      </c>
      <c r="G2141" s="2">
        <v>41993</v>
      </c>
      <c r="H2141" s="1" t="s">
        <v>25</v>
      </c>
      <c r="I2141">
        <v>1703.4</v>
      </c>
      <c r="J2141">
        <v>587</v>
      </c>
      <c r="K2141">
        <f t="shared" si="94"/>
        <v>999895.8</v>
      </c>
      <c r="L2141" t="s">
        <v>4317</v>
      </c>
      <c r="M2141" t="s">
        <v>46</v>
      </c>
      <c r="N2141" t="s">
        <v>47</v>
      </c>
      <c r="O2141" s="2" t="s">
        <v>24</v>
      </c>
      <c r="P2141" s="1">
        <v>0.64236111111111105</v>
      </c>
      <c r="Q2141">
        <v>1703.4</v>
      </c>
      <c r="R2141">
        <v>587</v>
      </c>
      <c r="S2141">
        <f t="shared" si="95"/>
        <v>999895.8</v>
      </c>
      <c r="T2141" t="s">
        <v>34</v>
      </c>
      <c r="U2141" t="s">
        <v>19</v>
      </c>
    </row>
    <row r="2142" spans="1:21" x14ac:dyDescent="0.3">
      <c r="A2142">
        <v>433004</v>
      </c>
      <c r="B2142" s="1" t="s">
        <v>4318</v>
      </c>
      <c r="C2142" t="s">
        <v>50</v>
      </c>
      <c r="D2142" t="s">
        <v>51</v>
      </c>
      <c r="E2142" s="2" t="s">
        <v>24</v>
      </c>
      <c r="F2142" s="1">
        <v>0.64236111111111105</v>
      </c>
      <c r="G2142" s="2">
        <v>41993</v>
      </c>
      <c r="H2142" s="1" t="s">
        <v>32</v>
      </c>
      <c r="I2142">
        <v>1380</v>
      </c>
      <c r="J2142">
        <v>1023</v>
      </c>
      <c r="K2142">
        <f t="shared" si="94"/>
        <v>1411740</v>
      </c>
      <c r="L2142" t="s">
        <v>4319</v>
      </c>
      <c r="M2142" t="s">
        <v>50</v>
      </c>
      <c r="N2142" t="s">
        <v>51</v>
      </c>
      <c r="O2142" s="2" t="s">
        <v>24</v>
      </c>
      <c r="P2142" s="1">
        <v>0.64236111111111105</v>
      </c>
      <c r="Q2142">
        <v>1380</v>
      </c>
      <c r="R2142">
        <v>1023</v>
      </c>
      <c r="S2142">
        <f t="shared" si="95"/>
        <v>1411740</v>
      </c>
      <c r="T2142" t="s">
        <v>34</v>
      </c>
      <c r="U2142" t="s">
        <v>19</v>
      </c>
    </row>
    <row r="2143" spans="1:21" x14ac:dyDescent="0.3">
      <c r="A2143">
        <v>6668600</v>
      </c>
      <c r="B2143" s="1" t="s">
        <v>4320</v>
      </c>
      <c r="C2143" t="s">
        <v>60</v>
      </c>
      <c r="D2143" t="s">
        <v>61</v>
      </c>
      <c r="E2143" s="2" t="s">
        <v>24</v>
      </c>
      <c r="F2143" s="1">
        <v>0.64236111111111105</v>
      </c>
      <c r="G2143" s="2">
        <v>41993</v>
      </c>
      <c r="H2143" s="1" t="s">
        <v>25</v>
      </c>
      <c r="I2143">
        <v>230.7</v>
      </c>
      <c r="J2143">
        <v>10089</v>
      </c>
      <c r="K2143">
        <f t="shared" si="94"/>
        <v>2327532.2999999998</v>
      </c>
      <c r="L2143" t="s">
        <v>4321</v>
      </c>
      <c r="M2143" t="s">
        <v>60</v>
      </c>
      <c r="N2143" t="s">
        <v>61</v>
      </c>
      <c r="O2143" s="2" t="s">
        <v>24</v>
      </c>
      <c r="P2143" s="1">
        <v>0.64236111111111105</v>
      </c>
      <c r="Q2143">
        <v>230.7</v>
      </c>
      <c r="R2143">
        <v>10089</v>
      </c>
      <c r="S2143">
        <f t="shared" si="95"/>
        <v>2327532.2999999998</v>
      </c>
      <c r="T2143" t="s">
        <v>34</v>
      </c>
      <c r="U2143" t="s">
        <v>19</v>
      </c>
    </row>
    <row r="2144" spans="1:21" x14ac:dyDescent="0.3">
      <c r="A2144">
        <v>114769</v>
      </c>
      <c r="B2144" s="1" t="s">
        <v>4322</v>
      </c>
      <c r="C2144" t="s">
        <v>22</v>
      </c>
      <c r="D2144" t="s">
        <v>23</v>
      </c>
      <c r="E2144" s="2" t="s">
        <v>24</v>
      </c>
      <c r="F2144" s="1">
        <v>0.6430555555555556</v>
      </c>
      <c r="G2144" s="2">
        <v>41993</v>
      </c>
      <c r="H2144" s="1" t="s">
        <v>25</v>
      </c>
      <c r="I2144">
        <v>568</v>
      </c>
      <c r="J2144">
        <v>356</v>
      </c>
      <c r="K2144">
        <f t="shared" si="94"/>
        <v>202208</v>
      </c>
      <c r="L2144" t="s">
        <v>4323</v>
      </c>
      <c r="M2144" t="s">
        <v>22</v>
      </c>
      <c r="N2144" t="s">
        <v>23</v>
      </c>
      <c r="O2144" s="2" t="s">
        <v>24</v>
      </c>
      <c r="P2144" s="1">
        <v>0.6430555555555556</v>
      </c>
      <c r="Q2144">
        <v>568</v>
      </c>
      <c r="R2144">
        <v>244</v>
      </c>
      <c r="S2144">
        <f t="shared" si="95"/>
        <v>138592</v>
      </c>
      <c r="T2144" t="s">
        <v>27</v>
      </c>
      <c r="U2144" t="s">
        <v>28</v>
      </c>
    </row>
    <row r="2145" spans="1:21" x14ac:dyDescent="0.3">
      <c r="A2145">
        <v>180249</v>
      </c>
      <c r="B2145" s="1" t="s">
        <v>4324</v>
      </c>
      <c r="C2145" t="s">
        <v>30</v>
      </c>
      <c r="D2145" t="s">
        <v>31</v>
      </c>
      <c r="E2145" s="2" t="s">
        <v>24</v>
      </c>
      <c r="F2145" s="1">
        <v>0.6430555555555556</v>
      </c>
      <c r="G2145" s="2">
        <v>41993</v>
      </c>
      <c r="H2145" s="1" t="s">
        <v>25</v>
      </c>
      <c r="I2145">
        <v>437</v>
      </c>
      <c r="J2145">
        <v>4709</v>
      </c>
      <c r="K2145">
        <f t="shared" si="94"/>
        <v>2057833</v>
      </c>
      <c r="L2145" t="s">
        <v>4325</v>
      </c>
      <c r="M2145" t="s">
        <v>30</v>
      </c>
      <c r="N2145" t="s">
        <v>31</v>
      </c>
      <c r="O2145" s="2" t="s">
        <v>24</v>
      </c>
      <c r="P2145" s="1">
        <v>0.6430555555555556</v>
      </c>
      <c r="Q2145">
        <v>437</v>
      </c>
      <c r="R2145">
        <v>4709</v>
      </c>
      <c r="S2145">
        <f t="shared" si="95"/>
        <v>2057833</v>
      </c>
      <c r="T2145" t="s">
        <v>34</v>
      </c>
      <c r="U2145" t="s">
        <v>19</v>
      </c>
    </row>
    <row r="2146" spans="1:21" x14ac:dyDescent="0.3">
      <c r="A2146">
        <v>253566</v>
      </c>
      <c r="B2146" s="1" t="s">
        <v>3893</v>
      </c>
      <c r="C2146" t="s">
        <v>36</v>
      </c>
      <c r="D2146" t="s">
        <v>37</v>
      </c>
      <c r="E2146" s="2" t="s">
        <v>24</v>
      </c>
      <c r="F2146" s="1">
        <v>0.6430555555555556</v>
      </c>
      <c r="G2146" s="2">
        <v>41993</v>
      </c>
      <c r="H2146" s="1" t="s">
        <v>25</v>
      </c>
      <c r="I2146">
        <v>1172</v>
      </c>
      <c r="J2146">
        <v>4452</v>
      </c>
      <c r="K2146">
        <f t="shared" si="94"/>
        <v>5217744</v>
      </c>
      <c r="L2146" t="s">
        <v>4326</v>
      </c>
      <c r="M2146" t="s">
        <v>36</v>
      </c>
      <c r="N2146" t="s">
        <v>37</v>
      </c>
      <c r="O2146" s="2" t="s">
        <v>24</v>
      </c>
      <c r="P2146" s="1">
        <v>0.6430555555555556</v>
      </c>
      <c r="Q2146">
        <v>1172</v>
      </c>
      <c r="R2146">
        <v>4452</v>
      </c>
      <c r="S2146">
        <f t="shared" si="95"/>
        <v>5217744</v>
      </c>
      <c r="T2146" t="s">
        <v>34</v>
      </c>
      <c r="U2146" t="s">
        <v>19</v>
      </c>
    </row>
    <row r="2147" spans="1:21" x14ac:dyDescent="0.3">
      <c r="A2147">
        <v>433005</v>
      </c>
      <c r="B2147" s="1" t="s">
        <v>4327</v>
      </c>
      <c r="C2147" t="s">
        <v>50</v>
      </c>
      <c r="D2147" t="s">
        <v>51</v>
      </c>
      <c r="E2147" s="2" t="s">
        <v>24</v>
      </c>
      <c r="F2147" s="1">
        <v>0.6430555555555556</v>
      </c>
      <c r="G2147" s="2">
        <v>41993</v>
      </c>
      <c r="H2147" s="1" t="s">
        <v>25</v>
      </c>
      <c r="I2147">
        <v>1379.85</v>
      </c>
      <c r="J2147">
        <v>1061</v>
      </c>
      <c r="K2147">
        <f t="shared" si="94"/>
        <v>1464020.8499999999</v>
      </c>
      <c r="L2147" t="s">
        <v>4328</v>
      </c>
      <c r="M2147" t="s">
        <v>50</v>
      </c>
      <c r="N2147" t="s">
        <v>53</v>
      </c>
      <c r="O2147" s="2" t="s">
        <v>24</v>
      </c>
      <c r="P2147" s="1">
        <v>0.6430555555555556</v>
      </c>
      <c r="Q2147">
        <v>1379.85</v>
      </c>
      <c r="R2147">
        <v>1061</v>
      </c>
      <c r="S2147">
        <f t="shared" si="95"/>
        <v>1464020.8499999999</v>
      </c>
      <c r="T2147" t="s">
        <v>27</v>
      </c>
      <c r="U2147" t="s">
        <v>54</v>
      </c>
    </row>
    <row r="2148" spans="1:21" x14ac:dyDescent="0.3">
      <c r="A2148">
        <v>511015</v>
      </c>
      <c r="B2148" s="1" t="s">
        <v>4329</v>
      </c>
      <c r="C2148" t="s">
        <v>56</v>
      </c>
      <c r="D2148" t="s">
        <v>57</v>
      </c>
      <c r="E2148" s="2" t="s">
        <v>24</v>
      </c>
      <c r="F2148" s="1">
        <v>0.6430555555555556</v>
      </c>
      <c r="G2148" s="2">
        <v>41993</v>
      </c>
      <c r="H2148" s="1" t="s">
        <v>25</v>
      </c>
      <c r="I2148">
        <v>445.55</v>
      </c>
      <c r="J2148">
        <v>2846</v>
      </c>
      <c r="K2148">
        <f t="shared" si="94"/>
        <v>1268035.3</v>
      </c>
      <c r="L2148" t="s">
        <v>4330</v>
      </c>
      <c r="M2148" t="s">
        <v>56</v>
      </c>
      <c r="N2148" t="s">
        <v>57</v>
      </c>
      <c r="O2148" s="2" t="s">
        <v>24</v>
      </c>
      <c r="P2148" s="1">
        <v>0.6430555555555556</v>
      </c>
      <c r="Q2148">
        <v>445.55</v>
      </c>
      <c r="R2148">
        <v>2845</v>
      </c>
      <c r="S2148">
        <f t="shared" si="95"/>
        <v>1267589.75</v>
      </c>
      <c r="T2148" t="s">
        <v>27</v>
      </c>
      <c r="U2148" t="s">
        <v>28</v>
      </c>
    </row>
    <row r="2149" spans="1:21" x14ac:dyDescent="0.3">
      <c r="A2149">
        <v>6668601</v>
      </c>
      <c r="B2149" s="1" t="s">
        <v>4331</v>
      </c>
      <c r="C2149" t="s">
        <v>60</v>
      </c>
      <c r="D2149" t="s">
        <v>61</v>
      </c>
      <c r="E2149" s="2" t="s">
        <v>24</v>
      </c>
      <c r="F2149" s="1">
        <v>0.6430555555555556</v>
      </c>
      <c r="G2149" s="2">
        <v>41993</v>
      </c>
      <c r="H2149" s="1" t="s">
        <v>32</v>
      </c>
      <c r="I2149">
        <v>231</v>
      </c>
      <c r="J2149">
        <v>16765</v>
      </c>
      <c r="K2149">
        <f t="shared" si="94"/>
        <v>3872715</v>
      </c>
      <c r="L2149" t="s">
        <v>4332</v>
      </c>
      <c r="M2149" t="s">
        <v>60</v>
      </c>
      <c r="N2149" t="s">
        <v>61</v>
      </c>
      <c r="O2149" s="2" t="s">
        <v>24</v>
      </c>
      <c r="P2149" s="1">
        <v>0.6430555555555556</v>
      </c>
      <c r="Q2149">
        <v>231</v>
      </c>
      <c r="R2149">
        <v>16765</v>
      </c>
      <c r="S2149">
        <f t="shared" si="95"/>
        <v>3872715</v>
      </c>
      <c r="T2149" t="s">
        <v>34</v>
      </c>
      <c r="U2149" t="s">
        <v>19</v>
      </c>
    </row>
    <row r="2150" spans="1:21" x14ac:dyDescent="0.3">
      <c r="A2150">
        <v>16944</v>
      </c>
      <c r="B2150" s="1" t="s">
        <v>4333</v>
      </c>
      <c r="C2150" t="s">
        <v>65</v>
      </c>
      <c r="D2150" t="s">
        <v>66</v>
      </c>
      <c r="E2150" s="2" t="s">
        <v>24</v>
      </c>
      <c r="F2150" s="1">
        <v>0.64374999999999993</v>
      </c>
      <c r="G2150" s="2">
        <v>41993</v>
      </c>
      <c r="H2150" s="1" t="s">
        <v>25</v>
      </c>
      <c r="I2150">
        <v>7.5</v>
      </c>
      <c r="J2150">
        <v>5193</v>
      </c>
      <c r="K2150">
        <f t="shared" si="94"/>
        <v>38947.5</v>
      </c>
      <c r="L2150" t="s">
        <v>4334</v>
      </c>
      <c r="M2150" t="s">
        <v>65</v>
      </c>
      <c r="N2150" t="s">
        <v>66</v>
      </c>
      <c r="O2150" s="2" t="s">
        <v>24</v>
      </c>
      <c r="P2150" s="1">
        <v>0.64374999999999993</v>
      </c>
      <c r="Q2150">
        <v>7.5</v>
      </c>
      <c r="R2150">
        <v>5193</v>
      </c>
      <c r="S2150">
        <f t="shared" si="95"/>
        <v>38947.5</v>
      </c>
      <c r="T2150" t="s">
        <v>34</v>
      </c>
      <c r="U2150" t="s">
        <v>19</v>
      </c>
    </row>
    <row r="2151" spans="1:21" x14ac:dyDescent="0.3">
      <c r="A2151">
        <v>180250</v>
      </c>
      <c r="B2151" s="1" t="s">
        <v>4335</v>
      </c>
      <c r="C2151" t="s">
        <v>30</v>
      </c>
      <c r="D2151" t="s">
        <v>31</v>
      </c>
      <c r="E2151" s="2" t="s">
        <v>24</v>
      </c>
      <c r="F2151" s="1">
        <v>0.64374999999999993</v>
      </c>
      <c r="G2151" s="2">
        <v>41993</v>
      </c>
      <c r="H2151" s="1" t="s">
        <v>32</v>
      </c>
      <c r="I2151">
        <v>437.5</v>
      </c>
      <c r="J2151">
        <v>8173</v>
      </c>
      <c r="K2151">
        <f t="shared" si="94"/>
        <v>3575687.5</v>
      </c>
      <c r="L2151" t="s">
        <v>4336</v>
      </c>
      <c r="M2151" t="s">
        <v>30</v>
      </c>
      <c r="N2151" t="s">
        <v>31</v>
      </c>
      <c r="O2151" s="2" t="s">
        <v>24</v>
      </c>
      <c r="P2151" s="1">
        <v>0.64374999999999993</v>
      </c>
      <c r="Q2151">
        <v>437.5</v>
      </c>
      <c r="R2151">
        <v>8173</v>
      </c>
      <c r="S2151">
        <f t="shared" si="95"/>
        <v>3575687.5</v>
      </c>
      <c r="T2151" t="s">
        <v>34</v>
      </c>
      <c r="U2151" t="s">
        <v>19</v>
      </c>
    </row>
    <row r="2152" spans="1:21" x14ac:dyDescent="0.3">
      <c r="A2152">
        <v>253567</v>
      </c>
      <c r="B2152" s="1" t="s">
        <v>4337</v>
      </c>
      <c r="C2152" t="s">
        <v>36</v>
      </c>
      <c r="D2152" t="s">
        <v>37</v>
      </c>
      <c r="E2152" s="2" t="s">
        <v>24</v>
      </c>
      <c r="F2152" s="1">
        <v>0.64374999999999993</v>
      </c>
      <c r="G2152" s="2">
        <v>41993</v>
      </c>
      <c r="H2152" s="1" t="s">
        <v>25</v>
      </c>
      <c r="I2152">
        <v>1170</v>
      </c>
      <c r="J2152">
        <v>1768</v>
      </c>
      <c r="K2152">
        <f t="shared" si="94"/>
        <v>2068560</v>
      </c>
      <c r="L2152" t="s">
        <v>4338</v>
      </c>
      <c r="M2152" t="s">
        <v>36</v>
      </c>
      <c r="N2152" t="s">
        <v>37</v>
      </c>
      <c r="O2152" s="2" t="s">
        <v>24</v>
      </c>
      <c r="P2152" s="1">
        <v>0.64374999999999993</v>
      </c>
      <c r="Q2152">
        <v>1170</v>
      </c>
      <c r="R2152">
        <v>1768</v>
      </c>
      <c r="S2152">
        <f t="shared" si="95"/>
        <v>2068560</v>
      </c>
      <c r="T2152" t="s">
        <v>34</v>
      </c>
      <c r="U2152" t="s">
        <v>19</v>
      </c>
    </row>
    <row r="2153" spans="1:21" x14ac:dyDescent="0.3">
      <c r="A2153">
        <v>356104</v>
      </c>
      <c r="B2153" s="1" t="s">
        <v>4339</v>
      </c>
      <c r="C2153" t="s">
        <v>46</v>
      </c>
      <c r="D2153" t="s">
        <v>47</v>
      </c>
      <c r="E2153" s="2" t="s">
        <v>24</v>
      </c>
      <c r="F2153" s="1">
        <v>0.64374999999999993</v>
      </c>
      <c r="G2153" s="2">
        <v>41993</v>
      </c>
      <c r="H2153" s="1" t="s">
        <v>25</v>
      </c>
      <c r="I2153">
        <v>1704</v>
      </c>
      <c r="J2153">
        <v>1231</v>
      </c>
      <c r="K2153">
        <f t="shared" si="94"/>
        <v>2097624</v>
      </c>
      <c r="L2153" t="s">
        <v>4340</v>
      </c>
      <c r="M2153" t="s">
        <v>46</v>
      </c>
      <c r="N2153" t="s">
        <v>47</v>
      </c>
      <c r="O2153" s="2" t="s">
        <v>24</v>
      </c>
      <c r="P2153" s="1">
        <v>0.64374999999999993</v>
      </c>
      <c r="Q2153">
        <v>1704</v>
      </c>
      <c r="R2153">
        <v>1231</v>
      </c>
      <c r="S2153">
        <f t="shared" si="95"/>
        <v>2097624</v>
      </c>
      <c r="T2153" t="s">
        <v>34</v>
      </c>
      <c r="U2153" t="s">
        <v>19</v>
      </c>
    </row>
    <row r="2154" spans="1:21" x14ac:dyDescent="0.3">
      <c r="A2154">
        <v>433006</v>
      </c>
      <c r="B2154" s="1" t="s">
        <v>4341</v>
      </c>
      <c r="C2154" t="s">
        <v>50</v>
      </c>
      <c r="D2154" t="s">
        <v>53</v>
      </c>
      <c r="E2154" s="2" t="s">
        <v>24</v>
      </c>
      <c r="F2154" s="1">
        <v>0.64374999999999993</v>
      </c>
      <c r="G2154" s="2">
        <v>41993</v>
      </c>
      <c r="H2154" s="1" t="s">
        <v>32</v>
      </c>
      <c r="I2154">
        <v>1379.3</v>
      </c>
      <c r="J2154">
        <v>1330</v>
      </c>
      <c r="K2154">
        <f t="shared" si="94"/>
        <v>1834469</v>
      </c>
      <c r="L2154" t="s">
        <v>4342</v>
      </c>
      <c r="M2154" t="s">
        <v>50</v>
      </c>
      <c r="N2154" t="s">
        <v>51</v>
      </c>
      <c r="O2154" s="2" t="s">
        <v>24</v>
      </c>
      <c r="P2154" s="1">
        <v>0.64374999999999993</v>
      </c>
      <c r="Q2154">
        <v>1379.3</v>
      </c>
      <c r="R2154">
        <v>1330</v>
      </c>
      <c r="S2154">
        <f t="shared" si="95"/>
        <v>1834469</v>
      </c>
      <c r="T2154" t="s">
        <v>27</v>
      </c>
      <c r="U2154" t="s">
        <v>54</v>
      </c>
    </row>
    <row r="2155" spans="1:21" x14ac:dyDescent="0.3">
      <c r="A2155">
        <v>6668602</v>
      </c>
      <c r="B2155" s="1" t="s">
        <v>4343</v>
      </c>
      <c r="C2155" t="s">
        <v>60</v>
      </c>
      <c r="D2155" t="s">
        <v>61</v>
      </c>
      <c r="E2155" s="2" t="s">
        <v>24</v>
      </c>
      <c r="F2155" s="1">
        <v>0.64374999999999993</v>
      </c>
      <c r="G2155" s="2">
        <v>41993</v>
      </c>
      <c r="H2155" s="1" t="s">
        <v>25</v>
      </c>
      <c r="I2155">
        <v>230.7</v>
      </c>
      <c r="J2155">
        <v>7318</v>
      </c>
      <c r="K2155">
        <f t="shared" si="94"/>
        <v>1688262.5999999999</v>
      </c>
      <c r="L2155" t="s">
        <v>4344</v>
      </c>
      <c r="M2155" t="s">
        <v>60</v>
      </c>
      <c r="N2155" t="s">
        <v>61</v>
      </c>
      <c r="O2155" s="2" t="s">
        <v>24</v>
      </c>
      <c r="P2155" s="1">
        <v>0.64374999999999993</v>
      </c>
      <c r="Q2155">
        <v>230.7</v>
      </c>
      <c r="R2155">
        <v>7318</v>
      </c>
      <c r="S2155">
        <f t="shared" si="95"/>
        <v>1688262.5999999999</v>
      </c>
      <c r="T2155" t="s">
        <v>34</v>
      </c>
      <c r="U2155" t="s">
        <v>19</v>
      </c>
    </row>
    <row r="2156" spans="1:21" x14ac:dyDescent="0.3">
      <c r="A2156">
        <v>16945</v>
      </c>
      <c r="B2156" s="1" t="s">
        <v>4345</v>
      </c>
      <c r="C2156" t="s">
        <v>65</v>
      </c>
      <c r="D2156" t="s">
        <v>66</v>
      </c>
      <c r="E2156" s="2" t="s">
        <v>24</v>
      </c>
      <c r="F2156" s="1">
        <v>0.64444444444444449</v>
      </c>
      <c r="G2156" s="2">
        <v>41993</v>
      </c>
      <c r="H2156" s="1" t="s">
        <v>25</v>
      </c>
      <c r="I2156">
        <v>7.5</v>
      </c>
      <c r="J2156">
        <v>1171</v>
      </c>
      <c r="K2156">
        <f>I2156*J2156-80</f>
        <v>8702.5</v>
      </c>
      <c r="L2156" t="s">
        <v>4346</v>
      </c>
      <c r="M2156" t="s">
        <v>65</v>
      </c>
      <c r="N2156" t="s">
        <v>66</v>
      </c>
      <c r="O2156" s="2" t="s">
        <v>24</v>
      </c>
      <c r="P2156" s="1">
        <v>0.64444444444444449</v>
      </c>
      <c r="Q2156">
        <v>7.5</v>
      </c>
      <c r="R2156">
        <v>1171</v>
      </c>
      <c r="S2156">
        <f t="shared" si="95"/>
        <v>8782.5</v>
      </c>
      <c r="T2156" t="s">
        <v>27</v>
      </c>
      <c r="U2156" t="s">
        <v>208</v>
      </c>
    </row>
    <row r="2157" spans="1:21" x14ac:dyDescent="0.3">
      <c r="A2157">
        <v>114771</v>
      </c>
      <c r="B2157" s="1" t="s">
        <v>4347</v>
      </c>
      <c r="C2157" t="s">
        <v>22</v>
      </c>
      <c r="D2157" t="s">
        <v>23</v>
      </c>
      <c r="E2157" s="2" t="s">
        <v>24</v>
      </c>
      <c r="F2157" s="1">
        <v>0.64444444444444449</v>
      </c>
      <c r="G2157" s="2">
        <v>41993</v>
      </c>
      <c r="H2157" s="1" t="s">
        <v>25</v>
      </c>
      <c r="I2157">
        <v>570.95000000000005</v>
      </c>
      <c r="J2157">
        <v>245</v>
      </c>
      <c r="K2157">
        <f t="shared" ref="K2157:K2172" si="96">I2157*J2157</f>
        <v>139882.75</v>
      </c>
      <c r="L2157" t="s">
        <v>4348</v>
      </c>
      <c r="M2157" t="s">
        <v>22</v>
      </c>
      <c r="N2157" t="s">
        <v>23</v>
      </c>
      <c r="O2157" s="2" t="s">
        <v>24</v>
      </c>
      <c r="P2157" s="1">
        <v>0.64444444444444449</v>
      </c>
      <c r="Q2157">
        <v>570.95000000000005</v>
      </c>
      <c r="R2157">
        <v>245</v>
      </c>
      <c r="S2157">
        <f t="shared" si="95"/>
        <v>139882.75</v>
      </c>
      <c r="T2157" t="s">
        <v>34</v>
      </c>
      <c r="U2157" t="s">
        <v>19</v>
      </c>
    </row>
    <row r="2158" spans="1:21" x14ac:dyDescent="0.3">
      <c r="A2158">
        <v>180251</v>
      </c>
      <c r="B2158" s="1" t="s">
        <v>4349</v>
      </c>
      <c r="C2158" t="s">
        <v>30</v>
      </c>
      <c r="D2158" t="s">
        <v>31</v>
      </c>
      <c r="E2158" s="2" t="s">
        <v>24</v>
      </c>
      <c r="F2158" s="1">
        <v>0.64444444444444449</v>
      </c>
      <c r="G2158" s="2">
        <v>41993</v>
      </c>
      <c r="H2158" s="1" t="s">
        <v>25</v>
      </c>
      <c r="I2158">
        <v>437</v>
      </c>
      <c r="J2158">
        <v>5703</v>
      </c>
      <c r="K2158">
        <f t="shared" si="96"/>
        <v>2492211</v>
      </c>
      <c r="L2158" t="s">
        <v>4350</v>
      </c>
      <c r="M2158" t="s">
        <v>30</v>
      </c>
      <c r="N2158" t="s">
        <v>31</v>
      </c>
      <c r="O2158" s="2" t="s">
        <v>24</v>
      </c>
      <c r="P2158" s="1">
        <v>0.64444444444444449</v>
      </c>
      <c r="Q2158">
        <v>437</v>
      </c>
      <c r="R2158">
        <v>5703</v>
      </c>
      <c r="S2158">
        <f t="shared" si="95"/>
        <v>2492211</v>
      </c>
      <c r="T2158" t="s">
        <v>34</v>
      </c>
      <c r="U2158" t="s">
        <v>19</v>
      </c>
    </row>
    <row r="2159" spans="1:21" x14ac:dyDescent="0.3">
      <c r="A2159">
        <v>253568</v>
      </c>
      <c r="B2159" s="1" t="s">
        <v>4351</v>
      </c>
      <c r="C2159" t="s">
        <v>36</v>
      </c>
      <c r="D2159" t="s">
        <v>37</v>
      </c>
      <c r="E2159" s="2" t="s">
        <v>24</v>
      </c>
      <c r="F2159" s="1">
        <v>0.64444444444444449</v>
      </c>
      <c r="G2159" s="2">
        <v>41993</v>
      </c>
      <c r="H2159" s="1" t="s">
        <v>25</v>
      </c>
      <c r="I2159">
        <v>1166.95</v>
      </c>
      <c r="J2159">
        <v>186</v>
      </c>
      <c r="K2159">
        <f t="shared" si="96"/>
        <v>217052.7</v>
      </c>
      <c r="L2159" t="s">
        <v>4352</v>
      </c>
      <c r="M2159" t="s">
        <v>36</v>
      </c>
      <c r="N2159" t="s">
        <v>37</v>
      </c>
      <c r="O2159" s="2" t="s">
        <v>24</v>
      </c>
      <c r="P2159" s="1">
        <v>0.64444444444444449</v>
      </c>
      <c r="Q2159">
        <v>1166.95</v>
      </c>
      <c r="R2159">
        <v>186</v>
      </c>
      <c r="S2159">
        <f t="shared" si="95"/>
        <v>217052.7</v>
      </c>
      <c r="T2159" t="s">
        <v>34</v>
      </c>
      <c r="U2159" t="s">
        <v>19</v>
      </c>
    </row>
    <row r="2160" spans="1:21" x14ac:dyDescent="0.3">
      <c r="A2160">
        <v>356105</v>
      </c>
      <c r="B2160" s="1" t="s">
        <v>4353</v>
      </c>
      <c r="C2160" t="s">
        <v>46</v>
      </c>
      <c r="D2160" t="s">
        <v>47</v>
      </c>
      <c r="E2160" s="2" t="s">
        <v>24</v>
      </c>
      <c r="F2160" s="1">
        <v>0.64444444444444449</v>
      </c>
      <c r="G2160" s="2">
        <v>41993</v>
      </c>
      <c r="H2160" s="1" t="s">
        <v>25</v>
      </c>
      <c r="I2160">
        <v>1702.75</v>
      </c>
      <c r="J2160">
        <v>537</v>
      </c>
      <c r="K2160">
        <f t="shared" si="96"/>
        <v>914376.75</v>
      </c>
      <c r="L2160" t="s">
        <v>4354</v>
      </c>
      <c r="M2160" t="s">
        <v>46</v>
      </c>
      <c r="N2160" t="s">
        <v>47</v>
      </c>
      <c r="O2160" s="2" t="s">
        <v>24</v>
      </c>
      <c r="P2160" s="1">
        <v>0.64444444444444449</v>
      </c>
      <c r="Q2160">
        <v>1702.75</v>
      </c>
      <c r="R2160">
        <v>537</v>
      </c>
      <c r="S2160">
        <f t="shared" si="95"/>
        <v>914376.75</v>
      </c>
      <c r="T2160" t="s">
        <v>34</v>
      </c>
      <c r="U2160" t="s">
        <v>19</v>
      </c>
    </row>
    <row r="2161" spans="1:21" x14ac:dyDescent="0.3">
      <c r="A2161">
        <v>433007</v>
      </c>
      <c r="B2161" s="1" t="s">
        <v>4355</v>
      </c>
      <c r="C2161" t="s">
        <v>50</v>
      </c>
      <c r="D2161" t="s">
        <v>51</v>
      </c>
      <c r="E2161" s="2" t="s">
        <v>24</v>
      </c>
      <c r="F2161" s="1">
        <v>0.64444444444444449</v>
      </c>
      <c r="G2161" s="2">
        <v>41993</v>
      </c>
      <c r="H2161" s="1" t="s">
        <v>32</v>
      </c>
      <c r="I2161">
        <v>1379.95</v>
      </c>
      <c r="J2161">
        <v>1935</v>
      </c>
      <c r="K2161">
        <f t="shared" si="96"/>
        <v>2670203.25</v>
      </c>
      <c r="L2161" t="s">
        <v>4356</v>
      </c>
      <c r="M2161" t="s">
        <v>50</v>
      </c>
      <c r="N2161" t="s">
        <v>51</v>
      </c>
      <c r="O2161" s="2" t="s">
        <v>24</v>
      </c>
      <c r="P2161" s="1">
        <v>0.64444444444444449</v>
      </c>
      <c r="Q2161">
        <v>1379.95</v>
      </c>
      <c r="R2161">
        <v>1935</v>
      </c>
      <c r="S2161">
        <f t="shared" si="95"/>
        <v>2670203.25</v>
      </c>
      <c r="T2161" t="s">
        <v>34</v>
      </c>
      <c r="U2161" t="s">
        <v>19</v>
      </c>
    </row>
    <row r="2162" spans="1:21" x14ac:dyDescent="0.3">
      <c r="A2162">
        <v>511017</v>
      </c>
      <c r="B2162" s="1" t="s">
        <v>4357</v>
      </c>
      <c r="C2162" t="s">
        <v>56</v>
      </c>
      <c r="D2162" t="s">
        <v>57</v>
      </c>
      <c r="E2162" s="2" t="s">
        <v>24</v>
      </c>
      <c r="F2162" s="1">
        <v>0.64444444444444449</v>
      </c>
      <c r="G2162" s="2">
        <v>41993</v>
      </c>
      <c r="H2162" s="1" t="s">
        <v>25</v>
      </c>
      <c r="I2162">
        <v>445.5</v>
      </c>
      <c r="J2162">
        <v>3840</v>
      </c>
      <c r="K2162">
        <f t="shared" si="96"/>
        <v>1710720</v>
      </c>
      <c r="L2162" t="s">
        <v>4358</v>
      </c>
      <c r="M2162" t="s">
        <v>56</v>
      </c>
      <c r="N2162" t="s">
        <v>57</v>
      </c>
      <c r="O2162" s="2" t="s">
        <v>24</v>
      </c>
      <c r="P2162" s="1">
        <v>0.64444444444444449</v>
      </c>
      <c r="Q2162">
        <v>445.5</v>
      </c>
      <c r="R2162">
        <v>3840</v>
      </c>
      <c r="S2162">
        <f t="shared" si="95"/>
        <v>1710720</v>
      </c>
      <c r="T2162" t="s">
        <v>34</v>
      </c>
      <c r="U2162" t="s">
        <v>19</v>
      </c>
    </row>
    <row r="2163" spans="1:21" x14ac:dyDescent="0.3">
      <c r="A2163">
        <v>6668603</v>
      </c>
      <c r="B2163" s="1" t="s">
        <v>4359</v>
      </c>
      <c r="C2163" t="s">
        <v>60</v>
      </c>
      <c r="D2163" t="s">
        <v>61</v>
      </c>
      <c r="E2163" s="2" t="s">
        <v>24</v>
      </c>
      <c r="F2163" s="1">
        <v>0.64444444444444449</v>
      </c>
      <c r="G2163" s="2">
        <v>41993</v>
      </c>
      <c r="H2163" s="1" t="s">
        <v>25</v>
      </c>
      <c r="I2163">
        <v>231.6</v>
      </c>
      <c r="J2163">
        <v>7088</v>
      </c>
      <c r="K2163">
        <f t="shared" si="96"/>
        <v>1641580.8</v>
      </c>
      <c r="L2163" t="s">
        <v>4360</v>
      </c>
      <c r="M2163" t="s">
        <v>60</v>
      </c>
      <c r="N2163" t="s">
        <v>61</v>
      </c>
      <c r="O2163" s="2" t="s">
        <v>24</v>
      </c>
      <c r="P2163" s="1">
        <v>0.64444444444444449</v>
      </c>
      <c r="Q2163">
        <v>231.6</v>
      </c>
      <c r="R2163">
        <v>7088</v>
      </c>
      <c r="S2163">
        <f t="shared" si="95"/>
        <v>1641580.8</v>
      </c>
      <c r="T2163" t="s">
        <v>34</v>
      </c>
      <c r="U2163" t="s">
        <v>19</v>
      </c>
    </row>
    <row r="2164" spans="1:21" x14ac:dyDescent="0.3">
      <c r="A2164">
        <v>114772</v>
      </c>
      <c r="B2164" s="1" t="s">
        <v>4361</v>
      </c>
      <c r="C2164" t="s">
        <v>22</v>
      </c>
      <c r="D2164" t="s">
        <v>23</v>
      </c>
      <c r="E2164" s="2" t="s">
        <v>24</v>
      </c>
      <c r="F2164" s="1">
        <v>0.64513888888888882</v>
      </c>
      <c r="G2164" s="2">
        <v>41993</v>
      </c>
      <c r="H2164" s="1" t="s">
        <v>25</v>
      </c>
      <c r="I2164">
        <v>569.15</v>
      </c>
      <c r="J2164">
        <v>280</v>
      </c>
      <c r="K2164">
        <f t="shared" si="96"/>
        <v>159362</v>
      </c>
      <c r="L2164" t="s">
        <v>4362</v>
      </c>
      <c r="M2164" t="s">
        <v>22</v>
      </c>
      <c r="N2164" t="s">
        <v>23</v>
      </c>
      <c r="O2164" s="2" t="s">
        <v>24</v>
      </c>
      <c r="P2164" s="1">
        <v>0.64513888888888882</v>
      </c>
      <c r="Q2164">
        <v>569.15</v>
      </c>
      <c r="R2164">
        <v>280</v>
      </c>
      <c r="S2164">
        <f t="shared" si="95"/>
        <v>159362</v>
      </c>
      <c r="T2164" t="s">
        <v>34</v>
      </c>
      <c r="U2164" t="s">
        <v>19</v>
      </c>
    </row>
    <row r="2165" spans="1:21" x14ac:dyDescent="0.3">
      <c r="A2165">
        <v>180252</v>
      </c>
      <c r="B2165" s="1" t="s">
        <v>4363</v>
      </c>
      <c r="C2165" t="s">
        <v>30</v>
      </c>
      <c r="D2165" t="s">
        <v>31</v>
      </c>
      <c r="E2165" s="2" t="s">
        <v>24</v>
      </c>
      <c r="F2165" s="1">
        <v>0.64513888888888882</v>
      </c>
      <c r="G2165" s="2">
        <v>41993</v>
      </c>
      <c r="H2165" s="1" t="s">
        <v>25</v>
      </c>
      <c r="I2165">
        <v>437.4</v>
      </c>
      <c r="J2165">
        <v>5001</v>
      </c>
      <c r="K2165">
        <f t="shared" si="96"/>
        <v>2187437.4</v>
      </c>
      <c r="L2165" t="s">
        <v>4364</v>
      </c>
      <c r="M2165" t="s">
        <v>30</v>
      </c>
      <c r="N2165" t="s">
        <v>31</v>
      </c>
      <c r="O2165" s="2" t="s">
        <v>24</v>
      </c>
      <c r="P2165" s="1">
        <v>0.64513888888888882</v>
      </c>
      <c r="Q2165">
        <v>437.4</v>
      </c>
      <c r="R2165">
        <v>4955</v>
      </c>
      <c r="S2165">
        <f t="shared" si="95"/>
        <v>2167317</v>
      </c>
      <c r="T2165" t="s">
        <v>27</v>
      </c>
      <c r="U2165" t="s">
        <v>28</v>
      </c>
    </row>
    <row r="2166" spans="1:21" x14ac:dyDescent="0.3">
      <c r="A2166">
        <v>253569</v>
      </c>
      <c r="B2166" s="1" t="s">
        <v>4365</v>
      </c>
      <c r="C2166" t="s">
        <v>36</v>
      </c>
      <c r="D2166" t="s">
        <v>37</v>
      </c>
      <c r="E2166" s="2" t="s">
        <v>24</v>
      </c>
      <c r="F2166" s="1">
        <v>0.64513888888888882</v>
      </c>
      <c r="G2166" s="2">
        <v>41993</v>
      </c>
      <c r="H2166" s="1" t="s">
        <v>25</v>
      </c>
      <c r="I2166">
        <v>1169</v>
      </c>
      <c r="J2166">
        <v>640</v>
      </c>
      <c r="K2166">
        <f t="shared" si="96"/>
        <v>748160</v>
      </c>
      <c r="L2166" t="s">
        <v>4366</v>
      </c>
      <c r="M2166" t="s">
        <v>36</v>
      </c>
      <c r="N2166" t="s">
        <v>37</v>
      </c>
      <c r="O2166" s="2" t="s">
        <v>24</v>
      </c>
      <c r="P2166" s="1">
        <v>0.64513888888888882</v>
      </c>
      <c r="Q2166">
        <v>1169</v>
      </c>
      <c r="R2166">
        <v>640</v>
      </c>
      <c r="S2166">
        <f t="shared" si="95"/>
        <v>748160</v>
      </c>
      <c r="T2166" t="s">
        <v>34</v>
      </c>
      <c r="U2166" t="s">
        <v>19</v>
      </c>
    </row>
    <row r="2167" spans="1:21" x14ac:dyDescent="0.3">
      <c r="A2167">
        <v>356106</v>
      </c>
      <c r="B2167" s="1" t="s">
        <v>4367</v>
      </c>
      <c r="C2167" t="s">
        <v>46</v>
      </c>
      <c r="D2167" t="s">
        <v>47</v>
      </c>
      <c r="E2167" s="2" t="s">
        <v>24</v>
      </c>
      <c r="F2167" s="1">
        <v>0.64513888888888882</v>
      </c>
      <c r="G2167" s="2">
        <v>41993</v>
      </c>
      <c r="H2167" s="1" t="s">
        <v>25</v>
      </c>
      <c r="I2167">
        <v>1701.65</v>
      </c>
      <c r="J2167">
        <v>779</v>
      </c>
      <c r="K2167">
        <f t="shared" si="96"/>
        <v>1325585.3500000001</v>
      </c>
      <c r="L2167" t="s">
        <v>4368</v>
      </c>
      <c r="M2167" t="s">
        <v>46</v>
      </c>
      <c r="N2167" t="s">
        <v>217</v>
      </c>
      <c r="O2167" s="2" t="s">
        <v>24</v>
      </c>
      <c r="P2167" s="1">
        <v>0.64513888888888882</v>
      </c>
      <c r="Q2167">
        <v>1701.65</v>
      </c>
      <c r="R2167">
        <v>779</v>
      </c>
      <c r="S2167">
        <f t="shared" si="95"/>
        <v>1325585.3500000001</v>
      </c>
      <c r="T2167" t="s">
        <v>27</v>
      </c>
      <c r="U2167" t="s">
        <v>54</v>
      </c>
    </row>
    <row r="2168" spans="1:21" x14ac:dyDescent="0.3">
      <c r="A2168">
        <v>433008</v>
      </c>
      <c r="B2168" s="1" t="s">
        <v>4369</v>
      </c>
      <c r="C2168" t="s">
        <v>50</v>
      </c>
      <c r="D2168" t="s">
        <v>51</v>
      </c>
      <c r="E2168" s="2" t="s">
        <v>24</v>
      </c>
      <c r="F2168" s="1">
        <v>0.64513888888888882</v>
      </c>
      <c r="G2168" s="2">
        <v>41993</v>
      </c>
      <c r="H2168" s="1" t="s">
        <v>25</v>
      </c>
      <c r="I2168">
        <v>1379.6</v>
      </c>
      <c r="J2168">
        <v>4812</v>
      </c>
      <c r="K2168">
        <f t="shared" si="96"/>
        <v>6638635.1999999993</v>
      </c>
      <c r="L2168" t="s">
        <v>4370</v>
      </c>
      <c r="M2168" t="s">
        <v>50</v>
      </c>
      <c r="N2168" t="s">
        <v>53</v>
      </c>
      <c r="O2168" s="2" t="s">
        <v>24</v>
      </c>
      <c r="P2168" s="1">
        <v>0.64513888888888882</v>
      </c>
      <c r="Q2168">
        <v>1379.6</v>
      </c>
      <c r="R2168">
        <v>4812</v>
      </c>
      <c r="S2168">
        <f t="shared" si="95"/>
        <v>6638635.1999999993</v>
      </c>
      <c r="T2168" t="s">
        <v>27</v>
      </c>
      <c r="U2168" t="s">
        <v>54</v>
      </c>
    </row>
    <row r="2169" spans="1:21" x14ac:dyDescent="0.3">
      <c r="A2169">
        <v>511018</v>
      </c>
      <c r="B2169" s="1" t="s">
        <v>4371</v>
      </c>
      <c r="C2169" t="s">
        <v>56</v>
      </c>
      <c r="D2169" t="s">
        <v>57</v>
      </c>
      <c r="E2169" s="2" t="s">
        <v>24</v>
      </c>
      <c r="F2169" s="1">
        <v>0.64513888888888882</v>
      </c>
      <c r="G2169" s="2">
        <v>41993</v>
      </c>
      <c r="H2169" s="1" t="s">
        <v>25</v>
      </c>
      <c r="I2169">
        <v>445.5</v>
      </c>
      <c r="J2169">
        <v>9964</v>
      </c>
      <c r="K2169">
        <f t="shared" si="96"/>
        <v>4438962</v>
      </c>
      <c r="L2169" t="s">
        <v>4372</v>
      </c>
      <c r="M2169" t="s">
        <v>56</v>
      </c>
      <c r="N2169" t="s">
        <v>57</v>
      </c>
      <c r="O2169" s="2" t="s">
        <v>24</v>
      </c>
      <c r="P2169" s="1">
        <v>0.64513888888888882</v>
      </c>
      <c r="Q2169">
        <v>445.5</v>
      </c>
      <c r="R2169">
        <v>9964</v>
      </c>
      <c r="S2169">
        <f t="shared" si="95"/>
        <v>4438962</v>
      </c>
      <c r="T2169" t="s">
        <v>34</v>
      </c>
      <c r="U2169" t="s">
        <v>19</v>
      </c>
    </row>
    <row r="2170" spans="1:21" x14ac:dyDescent="0.3">
      <c r="A2170">
        <v>6330898</v>
      </c>
      <c r="B2170" s="1" t="s">
        <v>4373</v>
      </c>
      <c r="C2170" t="s">
        <v>87</v>
      </c>
      <c r="D2170" t="s">
        <v>88</v>
      </c>
      <c r="E2170" s="2" t="s">
        <v>24</v>
      </c>
      <c r="F2170" s="1">
        <v>0.64513888888888882</v>
      </c>
      <c r="G2170" s="2">
        <v>41993</v>
      </c>
      <c r="H2170" s="1" t="s">
        <v>25</v>
      </c>
      <c r="I2170">
        <v>1814.95</v>
      </c>
      <c r="J2170">
        <v>54</v>
      </c>
      <c r="K2170">
        <f t="shared" si="96"/>
        <v>98007.3</v>
      </c>
      <c r="L2170" t="s">
        <v>4374</v>
      </c>
      <c r="M2170" t="s">
        <v>87</v>
      </c>
      <c r="N2170" t="s">
        <v>88</v>
      </c>
      <c r="O2170" s="2" t="s">
        <v>24</v>
      </c>
      <c r="P2170" s="1">
        <v>0.64513888888888882</v>
      </c>
      <c r="Q2170">
        <v>1814.95</v>
      </c>
      <c r="R2170">
        <v>54</v>
      </c>
      <c r="S2170">
        <f t="shared" si="95"/>
        <v>98007.3</v>
      </c>
      <c r="T2170" t="s">
        <v>34</v>
      </c>
      <c r="U2170" t="s">
        <v>19</v>
      </c>
    </row>
    <row r="2171" spans="1:21" x14ac:dyDescent="0.3">
      <c r="A2171">
        <v>6668604</v>
      </c>
      <c r="B2171" s="1" t="s">
        <v>4375</v>
      </c>
      <c r="C2171" t="s">
        <v>60</v>
      </c>
      <c r="D2171" t="s">
        <v>61</v>
      </c>
      <c r="E2171" s="2" t="s">
        <v>24</v>
      </c>
      <c r="F2171" s="1">
        <v>0.64513888888888882</v>
      </c>
      <c r="G2171" s="2">
        <v>41993</v>
      </c>
      <c r="H2171" s="1" t="s">
        <v>25</v>
      </c>
      <c r="I2171">
        <v>231.7</v>
      </c>
      <c r="J2171">
        <v>7837</v>
      </c>
      <c r="K2171">
        <f t="shared" si="96"/>
        <v>1815832.9</v>
      </c>
      <c r="L2171" t="s">
        <v>4376</v>
      </c>
      <c r="M2171" t="s">
        <v>60</v>
      </c>
      <c r="N2171" t="s">
        <v>61</v>
      </c>
      <c r="O2171" s="2" t="s">
        <v>24</v>
      </c>
      <c r="P2171" s="1">
        <v>0.64513888888888882</v>
      </c>
      <c r="Q2171">
        <v>231.7</v>
      </c>
      <c r="R2171">
        <v>7837</v>
      </c>
      <c r="S2171">
        <f t="shared" si="95"/>
        <v>1815832.9</v>
      </c>
      <c r="T2171" t="s">
        <v>34</v>
      </c>
      <c r="U2171" t="s">
        <v>19</v>
      </c>
    </row>
    <row r="2172" spans="1:21" x14ac:dyDescent="0.3">
      <c r="A2172">
        <v>16947</v>
      </c>
      <c r="B2172" s="1" t="s">
        <v>4377</v>
      </c>
      <c r="C2172" t="s">
        <v>65</v>
      </c>
      <c r="D2172" t="s">
        <v>66</v>
      </c>
      <c r="E2172" s="2" t="s">
        <v>24</v>
      </c>
      <c r="F2172" s="1">
        <v>0.64583333333333337</v>
      </c>
      <c r="G2172" s="2">
        <v>41993</v>
      </c>
      <c r="H2172" s="1" t="s">
        <v>32</v>
      </c>
      <c r="I2172">
        <v>7.5</v>
      </c>
      <c r="J2172">
        <v>10211</v>
      </c>
      <c r="K2172">
        <f t="shared" si="96"/>
        <v>76582.5</v>
      </c>
      <c r="L2172" t="s">
        <v>4378</v>
      </c>
      <c r="M2172" t="s">
        <v>65</v>
      </c>
      <c r="N2172" t="s">
        <v>66</v>
      </c>
      <c r="O2172" s="2" t="s">
        <v>24</v>
      </c>
      <c r="P2172" s="1">
        <v>0.64583333333333337</v>
      </c>
      <c r="Q2172">
        <v>7.5</v>
      </c>
      <c r="R2172">
        <v>10211</v>
      </c>
      <c r="S2172">
        <f t="shared" si="95"/>
        <v>76582.5</v>
      </c>
      <c r="T2172" t="s">
        <v>34</v>
      </c>
      <c r="U2172" t="s">
        <v>19</v>
      </c>
    </row>
    <row r="2173" spans="1:21" x14ac:dyDescent="0.3">
      <c r="A2173">
        <v>114773</v>
      </c>
      <c r="B2173" s="1" t="s">
        <v>4379</v>
      </c>
      <c r="C2173" t="s">
        <v>22</v>
      </c>
      <c r="D2173" t="s">
        <v>23</v>
      </c>
      <c r="E2173" s="2" t="s">
        <v>24</v>
      </c>
      <c r="F2173" s="1">
        <v>0.64583333333333337</v>
      </c>
      <c r="G2173" s="2">
        <v>41993</v>
      </c>
      <c r="H2173" s="1" t="s">
        <v>32</v>
      </c>
      <c r="I2173">
        <v>569.9</v>
      </c>
      <c r="J2173">
        <v>783</v>
      </c>
      <c r="K2173">
        <v>44635</v>
      </c>
      <c r="L2173" t="s">
        <v>4380</v>
      </c>
      <c r="M2173" t="s">
        <v>22</v>
      </c>
      <c r="N2173" t="s">
        <v>23</v>
      </c>
      <c r="O2173" s="2" t="s">
        <v>24</v>
      </c>
      <c r="P2173" s="1">
        <v>0.64583333333333337</v>
      </c>
      <c r="Q2173">
        <v>569.9</v>
      </c>
      <c r="R2173">
        <v>783</v>
      </c>
      <c r="S2173">
        <f t="shared" si="95"/>
        <v>446231.69999999995</v>
      </c>
      <c r="T2173" t="s">
        <v>27</v>
      </c>
      <c r="U2173" t="s">
        <v>208</v>
      </c>
    </row>
    <row r="2174" spans="1:21" x14ac:dyDescent="0.3">
      <c r="A2174">
        <v>180253</v>
      </c>
      <c r="B2174" s="1" t="s">
        <v>4381</v>
      </c>
      <c r="C2174" t="s">
        <v>30</v>
      </c>
      <c r="D2174" t="s">
        <v>31</v>
      </c>
      <c r="E2174" s="2" t="s">
        <v>24</v>
      </c>
      <c r="F2174" s="1">
        <v>0.64583333333333337</v>
      </c>
      <c r="G2174" s="2">
        <v>41993</v>
      </c>
      <c r="H2174" s="1" t="s">
        <v>25</v>
      </c>
      <c r="I2174">
        <v>436.9</v>
      </c>
      <c r="J2174">
        <v>7509</v>
      </c>
      <c r="K2174">
        <f t="shared" ref="K2174:K2237" si="97">I2174*J2174</f>
        <v>3280682.0999999996</v>
      </c>
      <c r="L2174" t="s">
        <v>4382</v>
      </c>
      <c r="M2174" t="s">
        <v>30</v>
      </c>
      <c r="N2174" t="s">
        <v>31</v>
      </c>
      <c r="O2174" s="2" t="s">
        <v>24</v>
      </c>
      <c r="P2174" s="1">
        <v>0.64583333333333337</v>
      </c>
      <c r="Q2174">
        <v>436.9</v>
      </c>
      <c r="R2174">
        <v>7509</v>
      </c>
      <c r="S2174">
        <f t="shared" si="95"/>
        <v>3280682.0999999996</v>
      </c>
      <c r="T2174" t="s">
        <v>34</v>
      </c>
      <c r="U2174" t="s">
        <v>19</v>
      </c>
    </row>
    <row r="2175" spans="1:21" x14ac:dyDescent="0.3">
      <c r="A2175">
        <v>253570</v>
      </c>
      <c r="B2175" s="1" t="s">
        <v>4383</v>
      </c>
      <c r="C2175" t="s">
        <v>36</v>
      </c>
      <c r="D2175" t="s">
        <v>37</v>
      </c>
      <c r="E2175" s="2" t="s">
        <v>24</v>
      </c>
      <c r="F2175" s="1">
        <v>0.64583333333333337</v>
      </c>
      <c r="G2175" s="2">
        <v>41993</v>
      </c>
      <c r="H2175" s="1" t="s">
        <v>25</v>
      </c>
      <c r="I2175">
        <v>1168</v>
      </c>
      <c r="J2175">
        <v>229</v>
      </c>
      <c r="K2175">
        <f t="shared" si="97"/>
        <v>267472</v>
      </c>
      <c r="L2175" t="s">
        <v>4384</v>
      </c>
      <c r="M2175" t="s">
        <v>36</v>
      </c>
      <c r="N2175" t="s">
        <v>37</v>
      </c>
      <c r="O2175" s="2" t="s">
        <v>24</v>
      </c>
      <c r="P2175" s="1">
        <v>0.64583333333333337</v>
      </c>
      <c r="Q2175">
        <v>1168</v>
      </c>
      <c r="R2175">
        <v>229</v>
      </c>
      <c r="S2175">
        <f t="shared" si="95"/>
        <v>267472</v>
      </c>
      <c r="T2175" t="s">
        <v>34</v>
      </c>
      <c r="U2175" t="s">
        <v>19</v>
      </c>
    </row>
    <row r="2176" spans="1:21" x14ac:dyDescent="0.3">
      <c r="A2176">
        <v>356107</v>
      </c>
      <c r="B2176" s="1" t="s">
        <v>4385</v>
      </c>
      <c r="C2176" t="s">
        <v>46</v>
      </c>
      <c r="D2176" t="s">
        <v>47</v>
      </c>
      <c r="E2176" s="2" t="s">
        <v>24</v>
      </c>
      <c r="F2176" s="1">
        <v>0.64583333333333337</v>
      </c>
      <c r="G2176" s="2">
        <v>41993</v>
      </c>
      <c r="H2176" s="1" t="s">
        <v>25</v>
      </c>
      <c r="I2176">
        <v>1704</v>
      </c>
      <c r="J2176">
        <v>404</v>
      </c>
      <c r="K2176">
        <f t="shared" si="97"/>
        <v>688416</v>
      </c>
      <c r="L2176" t="s">
        <v>4386</v>
      </c>
      <c r="M2176" t="s">
        <v>46</v>
      </c>
      <c r="N2176" t="s">
        <v>47</v>
      </c>
      <c r="O2176" s="2" t="s">
        <v>24</v>
      </c>
      <c r="P2176" s="1">
        <v>0.64583333333333337</v>
      </c>
      <c r="Q2176">
        <v>1704</v>
      </c>
      <c r="R2176">
        <v>404</v>
      </c>
      <c r="S2176">
        <f t="shared" si="95"/>
        <v>688416</v>
      </c>
      <c r="T2176" t="s">
        <v>34</v>
      </c>
      <c r="U2176" t="s">
        <v>19</v>
      </c>
    </row>
    <row r="2177" spans="1:21" x14ac:dyDescent="0.3">
      <c r="A2177">
        <v>433009</v>
      </c>
      <c r="B2177" s="1" t="s">
        <v>4387</v>
      </c>
      <c r="C2177" t="s">
        <v>50</v>
      </c>
      <c r="D2177" t="s">
        <v>51</v>
      </c>
      <c r="E2177" s="2" t="s">
        <v>24</v>
      </c>
      <c r="F2177" s="1">
        <v>0.64583333333333337</v>
      </c>
      <c r="G2177" s="2">
        <v>41993</v>
      </c>
      <c r="H2177" s="1" t="s">
        <v>25</v>
      </c>
      <c r="I2177">
        <v>1374</v>
      </c>
      <c r="J2177">
        <v>3270</v>
      </c>
      <c r="K2177">
        <f t="shared" si="97"/>
        <v>4492980</v>
      </c>
      <c r="L2177" t="s">
        <v>4388</v>
      </c>
      <c r="M2177" t="s">
        <v>50</v>
      </c>
      <c r="N2177" t="s">
        <v>53</v>
      </c>
      <c r="O2177" s="2" t="s">
        <v>24</v>
      </c>
      <c r="P2177" s="1">
        <v>0.64583333333333337</v>
      </c>
      <c r="Q2177">
        <v>1374</v>
      </c>
      <c r="R2177">
        <v>3270</v>
      </c>
      <c r="S2177">
        <f t="shared" si="95"/>
        <v>4492980</v>
      </c>
      <c r="T2177" t="s">
        <v>27</v>
      </c>
      <c r="U2177" t="s">
        <v>54</v>
      </c>
    </row>
    <row r="2178" spans="1:21" x14ac:dyDescent="0.3">
      <c r="A2178">
        <v>511019</v>
      </c>
      <c r="B2178" s="1" t="s">
        <v>4389</v>
      </c>
      <c r="C2178" t="s">
        <v>56</v>
      </c>
      <c r="D2178" t="s">
        <v>57</v>
      </c>
      <c r="E2178" s="2" t="s">
        <v>24</v>
      </c>
      <c r="F2178" s="1">
        <v>0.64583333333333337</v>
      </c>
      <c r="G2178" s="2">
        <v>41993</v>
      </c>
      <c r="H2178" s="1" t="s">
        <v>25</v>
      </c>
      <c r="I2178">
        <v>445.5</v>
      </c>
      <c r="J2178">
        <v>5080</v>
      </c>
      <c r="K2178">
        <f t="shared" si="97"/>
        <v>2263140</v>
      </c>
      <c r="L2178" t="s">
        <v>4390</v>
      </c>
      <c r="M2178" t="s">
        <v>56</v>
      </c>
      <c r="N2178" t="s">
        <v>57</v>
      </c>
      <c r="O2178" s="2" t="s">
        <v>24</v>
      </c>
      <c r="P2178" s="1">
        <v>0.64583333333333337</v>
      </c>
      <c r="Q2178">
        <v>445.5</v>
      </c>
      <c r="R2178">
        <v>5080</v>
      </c>
      <c r="S2178">
        <f t="shared" si="95"/>
        <v>2263140</v>
      </c>
      <c r="T2178" t="s">
        <v>34</v>
      </c>
      <c r="U2178" t="s">
        <v>19</v>
      </c>
    </row>
    <row r="2179" spans="1:21" x14ac:dyDescent="0.3">
      <c r="A2179">
        <v>6330899</v>
      </c>
      <c r="B2179" s="1" t="s">
        <v>4391</v>
      </c>
      <c r="C2179" t="s">
        <v>87</v>
      </c>
      <c r="D2179" t="s">
        <v>88</v>
      </c>
      <c r="E2179" s="2" t="s">
        <v>24</v>
      </c>
      <c r="F2179" s="1">
        <v>0.64583333333333337</v>
      </c>
      <c r="G2179" s="2">
        <v>41993</v>
      </c>
      <c r="H2179" s="1" t="s">
        <v>25</v>
      </c>
      <c r="I2179">
        <v>1814.95</v>
      </c>
      <c r="J2179">
        <v>119</v>
      </c>
      <c r="K2179">
        <f t="shared" si="97"/>
        <v>215979.05000000002</v>
      </c>
      <c r="L2179" t="s">
        <v>4392</v>
      </c>
      <c r="M2179" t="s">
        <v>87</v>
      </c>
      <c r="N2179" t="s">
        <v>88</v>
      </c>
      <c r="O2179" s="2" t="s">
        <v>24</v>
      </c>
      <c r="P2179" s="1">
        <v>0.64583333333333337</v>
      </c>
      <c r="Q2179">
        <v>1814.95</v>
      </c>
      <c r="R2179">
        <v>119</v>
      </c>
      <c r="S2179">
        <f t="shared" si="95"/>
        <v>215979.05000000002</v>
      </c>
      <c r="T2179" t="s">
        <v>34</v>
      </c>
      <c r="U2179" t="s">
        <v>19</v>
      </c>
    </row>
    <row r="2180" spans="1:21" x14ac:dyDescent="0.3">
      <c r="A2180">
        <v>6668605</v>
      </c>
      <c r="B2180" s="1" t="s">
        <v>4393</v>
      </c>
      <c r="C2180" t="s">
        <v>60</v>
      </c>
      <c r="D2180" t="s">
        <v>61</v>
      </c>
      <c r="E2180" s="2" t="s">
        <v>24</v>
      </c>
      <c r="F2180" s="1">
        <v>0.64583333333333337</v>
      </c>
      <c r="G2180" s="2">
        <v>41993</v>
      </c>
      <c r="H2180" s="1" t="s">
        <v>25</v>
      </c>
      <c r="I2180">
        <v>232.85</v>
      </c>
      <c r="J2180">
        <v>8359</v>
      </c>
      <c r="K2180">
        <f t="shared" si="97"/>
        <v>1946393.15</v>
      </c>
      <c r="L2180" t="s">
        <v>4394</v>
      </c>
      <c r="M2180" t="s">
        <v>60</v>
      </c>
      <c r="N2180" t="s">
        <v>61</v>
      </c>
      <c r="O2180" s="2" t="s">
        <v>24</v>
      </c>
      <c r="P2180" s="1">
        <v>0.64583333333333337</v>
      </c>
      <c r="Q2180">
        <v>232.85</v>
      </c>
      <c r="R2180">
        <v>8359</v>
      </c>
      <c r="S2180">
        <f t="shared" si="95"/>
        <v>1946393.15</v>
      </c>
      <c r="T2180" t="s">
        <v>34</v>
      </c>
      <c r="U2180" t="s">
        <v>19</v>
      </c>
    </row>
    <row r="2181" spans="1:21" x14ac:dyDescent="0.3">
      <c r="A2181">
        <v>16948</v>
      </c>
      <c r="B2181" s="1" t="s">
        <v>4395</v>
      </c>
      <c r="C2181" t="s">
        <v>65</v>
      </c>
      <c r="D2181" t="s">
        <v>66</v>
      </c>
      <c r="E2181" s="2" t="s">
        <v>4396</v>
      </c>
      <c r="F2181" s="1">
        <v>0.38611111111111113</v>
      </c>
      <c r="G2181" s="2">
        <v>41994</v>
      </c>
      <c r="H2181" s="1" t="s">
        <v>25</v>
      </c>
      <c r="I2181">
        <v>7.7</v>
      </c>
      <c r="J2181">
        <v>111</v>
      </c>
      <c r="K2181">
        <f t="shared" si="97"/>
        <v>854.7</v>
      </c>
      <c r="L2181" t="s">
        <v>4397</v>
      </c>
      <c r="M2181" t="s">
        <v>65</v>
      </c>
      <c r="N2181" t="s">
        <v>66</v>
      </c>
      <c r="O2181" s="2" t="s">
        <v>4396</v>
      </c>
      <c r="P2181" s="1">
        <v>0.38611111111111113</v>
      </c>
      <c r="Q2181">
        <v>7.7</v>
      </c>
      <c r="R2181">
        <v>111</v>
      </c>
      <c r="S2181">
        <f t="shared" si="95"/>
        <v>854.7</v>
      </c>
      <c r="T2181" t="s">
        <v>34</v>
      </c>
      <c r="U2181" t="s">
        <v>19</v>
      </c>
    </row>
    <row r="2182" spans="1:21" x14ac:dyDescent="0.3">
      <c r="A2182">
        <v>114774</v>
      </c>
      <c r="B2182" s="1" t="s">
        <v>4398</v>
      </c>
      <c r="C2182" t="s">
        <v>22</v>
      </c>
      <c r="D2182" t="s">
        <v>23</v>
      </c>
      <c r="E2182" s="2" t="s">
        <v>4396</v>
      </c>
      <c r="F2182" s="1">
        <v>0.38611111111111113</v>
      </c>
      <c r="G2182" s="2">
        <v>41994</v>
      </c>
      <c r="H2182" s="1" t="s">
        <v>25</v>
      </c>
      <c r="I2182">
        <v>582.79999999999995</v>
      </c>
      <c r="J2182">
        <v>177</v>
      </c>
      <c r="K2182">
        <f t="shared" si="97"/>
        <v>103155.59999999999</v>
      </c>
      <c r="L2182" t="s">
        <v>4399</v>
      </c>
      <c r="M2182" t="s">
        <v>22</v>
      </c>
      <c r="N2182" t="s">
        <v>23</v>
      </c>
      <c r="O2182" s="2" t="s">
        <v>4396</v>
      </c>
      <c r="P2182" s="1">
        <v>0.38611111111111113</v>
      </c>
      <c r="Q2182">
        <v>582.79999999999995</v>
      </c>
      <c r="R2182">
        <v>177</v>
      </c>
      <c r="S2182">
        <f t="shared" si="95"/>
        <v>103155.59999999999</v>
      </c>
      <c r="T2182" t="s">
        <v>34</v>
      </c>
      <c r="U2182" t="s">
        <v>19</v>
      </c>
    </row>
    <row r="2183" spans="1:21" x14ac:dyDescent="0.3">
      <c r="A2183">
        <v>180254</v>
      </c>
      <c r="B2183" s="1" t="s">
        <v>4400</v>
      </c>
      <c r="C2183" t="s">
        <v>30</v>
      </c>
      <c r="D2183" t="s">
        <v>31</v>
      </c>
      <c r="E2183" s="2" t="s">
        <v>4396</v>
      </c>
      <c r="F2183" s="1">
        <v>0.38611111111111113</v>
      </c>
      <c r="G2183" s="2">
        <v>41994</v>
      </c>
      <c r="H2183" s="1" t="s">
        <v>25</v>
      </c>
      <c r="I2183">
        <v>442.8</v>
      </c>
      <c r="J2183">
        <v>16657</v>
      </c>
      <c r="K2183">
        <f t="shared" si="97"/>
        <v>7375719.6000000006</v>
      </c>
      <c r="L2183" t="s">
        <v>4401</v>
      </c>
      <c r="M2183" t="s">
        <v>30</v>
      </c>
      <c r="N2183" t="s">
        <v>31</v>
      </c>
      <c r="O2183" s="2" t="s">
        <v>4396</v>
      </c>
      <c r="P2183" s="1">
        <v>0.38611111111111113</v>
      </c>
      <c r="Q2183">
        <v>442.8</v>
      </c>
      <c r="R2183">
        <v>16657</v>
      </c>
      <c r="S2183">
        <f t="shared" si="95"/>
        <v>7375719.6000000006</v>
      </c>
      <c r="T2183" t="s">
        <v>34</v>
      </c>
      <c r="U2183" t="s">
        <v>19</v>
      </c>
    </row>
    <row r="2184" spans="1:21" x14ac:dyDescent="0.3">
      <c r="A2184">
        <v>253571</v>
      </c>
      <c r="B2184" s="1" t="s">
        <v>4402</v>
      </c>
      <c r="C2184" t="s">
        <v>36</v>
      </c>
      <c r="D2184" t="s">
        <v>37</v>
      </c>
      <c r="E2184" s="2" t="s">
        <v>4396</v>
      </c>
      <c r="F2184" s="1">
        <v>0.38611111111111113</v>
      </c>
      <c r="G2184" s="2">
        <v>41994</v>
      </c>
      <c r="H2184" s="1" t="s">
        <v>25</v>
      </c>
      <c r="I2184">
        <v>1193.7</v>
      </c>
      <c r="J2184">
        <v>700</v>
      </c>
      <c r="K2184">
        <f t="shared" si="97"/>
        <v>835590</v>
      </c>
      <c r="L2184" t="s">
        <v>4403</v>
      </c>
      <c r="M2184" t="s">
        <v>39</v>
      </c>
      <c r="N2184" t="s">
        <v>37</v>
      </c>
      <c r="O2184" s="2" t="s">
        <v>4396</v>
      </c>
      <c r="P2184" s="1">
        <v>0.38611111111111113</v>
      </c>
      <c r="Q2184">
        <v>1193.7</v>
      </c>
      <c r="R2184">
        <v>700</v>
      </c>
      <c r="S2184">
        <f t="shared" si="95"/>
        <v>835590</v>
      </c>
      <c r="T2184" t="s">
        <v>27</v>
      </c>
      <c r="U2184" t="s">
        <v>40</v>
      </c>
    </row>
    <row r="2185" spans="1:21" x14ac:dyDescent="0.3">
      <c r="A2185">
        <v>356108</v>
      </c>
      <c r="B2185" s="1" t="s">
        <v>1531</v>
      </c>
      <c r="C2185" t="s">
        <v>46</v>
      </c>
      <c r="D2185" t="s">
        <v>47</v>
      </c>
      <c r="E2185" s="2" t="s">
        <v>4396</v>
      </c>
      <c r="F2185" s="1">
        <v>0.38611111111111113</v>
      </c>
      <c r="G2185" s="2">
        <v>41994</v>
      </c>
      <c r="H2185" s="1" t="s">
        <v>25</v>
      </c>
      <c r="I2185">
        <v>1713.65</v>
      </c>
      <c r="J2185">
        <v>812</v>
      </c>
      <c r="K2185">
        <f t="shared" si="97"/>
        <v>1391483.8</v>
      </c>
      <c r="L2185" t="s">
        <v>4404</v>
      </c>
      <c r="M2185" t="s">
        <v>46</v>
      </c>
      <c r="N2185" t="s">
        <v>47</v>
      </c>
      <c r="O2185" s="2" t="s">
        <v>4396</v>
      </c>
      <c r="P2185" s="1">
        <v>0.38611111111111113</v>
      </c>
      <c r="Q2185">
        <v>1713.65</v>
      </c>
      <c r="R2185">
        <v>812</v>
      </c>
      <c r="S2185">
        <f t="shared" si="95"/>
        <v>1391483.8</v>
      </c>
      <c r="T2185" t="s">
        <v>34</v>
      </c>
      <c r="U2185" t="s">
        <v>19</v>
      </c>
    </row>
    <row r="2186" spans="1:21" x14ac:dyDescent="0.3">
      <c r="A2186">
        <v>433010</v>
      </c>
      <c r="B2186" s="1" t="s">
        <v>4405</v>
      </c>
      <c r="C2186" t="s">
        <v>50</v>
      </c>
      <c r="D2186" t="s">
        <v>51</v>
      </c>
      <c r="E2186" s="2" t="s">
        <v>4396</v>
      </c>
      <c r="F2186" s="1">
        <v>0.38611111111111113</v>
      </c>
      <c r="G2186" s="2">
        <v>41994</v>
      </c>
      <c r="H2186" s="1" t="s">
        <v>25</v>
      </c>
      <c r="I2186">
        <v>1386.5</v>
      </c>
      <c r="J2186">
        <v>6364</v>
      </c>
      <c r="K2186">
        <f t="shared" si="97"/>
        <v>8823686</v>
      </c>
      <c r="L2186" t="s">
        <v>4406</v>
      </c>
      <c r="M2186" t="s">
        <v>50</v>
      </c>
      <c r="N2186" t="s">
        <v>53</v>
      </c>
      <c r="O2186" s="2" t="s">
        <v>4396</v>
      </c>
      <c r="P2186" s="1">
        <v>0.38611111111111113</v>
      </c>
      <c r="Q2186">
        <v>1386.5</v>
      </c>
      <c r="R2186">
        <v>6364</v>
      </c>
      <c r="S2186">
        <f t="shared" si="95"/>
        <v>8823686</v>
      </c>
      <c r="T2186" t="s">
        <v>27</v>
      </c>
      <c r="U2186" t="s">
        <v>54</v>
      </c>
    </row>
    <row r="2187" spans="1:21" x14ac:dyDescent="0.3">
      <c r="A2187">
        <v>511020</v>
      </c>
      <c r="B2187" s="1" t="s">
        <v>4407</v>
      </c>
      <c r="C2187" t="s">
        <v>56</v>
      </c>
      <c r="D2187" t="s">
        <v>57</v>
      </c>
      <c r="E2187" s="2" t="s">
        <v>4396</v>
      </c>
      <c r="F2187" s="1">
        <v>0.38611111111111113</v>
      </c>
      <c r="G2187" s="2">
        <v>41994</v>
      </c>
      <c r="H2187" s="1" t="s">
        <v>25</v>
      </c>
      <c r="I2187">
        <v>450.1</v>
      </c>
      <c r="J2187">
        <v>5369</v>
      </c>
      <c r="K2187">
        <f t="shared" si="97"/>
        <v>2416586.9</v>
      </c>
      <c r="L2187" t="s">
        <v>4408</v>
      </c>
      <c r="M2187" t="s">
        <v>56</v>
      </c>
      <c r="N2187" t="s">
        <v>57</v>
      </c>
      <c r="O2187" s="2" t="s">
        <v>4396</v>
      </c>
      <c r="P2187" s="1">
        <v>0.38611111111111113</v>
      </c>
      <c r="Q2187">
        <v>450.1</v>
      </c>
      <c r="R2187">
        <v>5369</v>
      </c>
      <c r="S2187">
        <f t="shared" si="95"/>
        <v>2416586.9</v>
      </c>
      <c r="T2187" t="s">
        <v>34</v>
      </c>
      <c r="U2187" t="s">
        <v>19</v>
      </c>
    </row>
    <row r="2188" spans="1:21" x14ac:dyDescent="0.3">
      <c r="A2188">
        <v>6668606</v>
      </c>
      <c r="B2188" s="1" t="s">
        <v>4409</v>
      </c>
      <c r="C2188" t="s">
        <v>60</v>
      </c>
      <c r="D2188" t="s">
        <v>61</v>
      </c>
      <c r="E2188" s="2" t="s">
        <v>4396</v>
      </c>
      <c r="F2188" s="1">
        <v>0.38611111111111113</v>
      </c>
      <c r="G2188" s="2">
        <v>41994</v>
      </c>
      <c r="H2188" s="1" t="s">
        <v>32</v>
      </c>
      <c r="I2188">
        <v>235.75</v>
      </c>
      <c r="J2188">
        <v>9043</v>
      </c>
      <c r="K2188">
        <f t="shared" si="97"/>
        <v>2131887.25</v>
      </c>
      <c r="L2188" t="s">
        <v>3500</v>
      </c>
      <c r="M2188" t="s">
        <v>60</v>
      </c>
      <c r="N2188" t="s">
        <v>61</v>
      </c>
      <c r="O2188" s="2" t="s">
        <v>4396</v>
      </c>
      <c r="P2188" s="1">
        <v>0.38611111111111113</v>
      </c>
      <c r="Q2188">
        <v>235.75</v>
      </c>
      <c r="R2188">
        <v>9043</v>
      </c>
      <c r="S2188">
        <f t="shared" si="95"/>
        <v>2131887.25</v>
      </c>
      <c r="T2188" t="s">
        <v>34</v>
      </c>
      <c r="U2188" t="s">
        <v>19</v>
      </c>
    </row>
    <row r="2189" spans="1:21" x14ac:dyDescent="0.3">
      <c r="A2189">
        <v>114775</v>
      </c>
      <c r="B2189" s="1" t="s">
        <v>4410</v>
      </c>
      <c r="C2189" t="s">
        <v>22</v>
      </c>
      <c r="D2189" t="s">
        <v>23</v>
      </c>
      <c r="E2189" s="2" t="s">
        <v>4396</v>
      </c>
      <c r="F2189" s="1">
        <v>0.38680555555555557</v>
      </c>
      <c r="G2189" s="2">
        <v>41994</v>
      </c>
      <c r="H2189" s="1" t="s">
        <v>25</v>
      </c>
      <c r="I2189">
        <v>579.9</v>
      </c>
      <c r="J2189">
        <v>111</v>
      </c>
      <c r="K2189">
        <f t="shared" si="97"/>
        <v>64368.899999999994</v>
      </c>
      <c r="L2189" t="s">
        <v>4411</v>
      </c>
      <c r="M2189" t="s">
        <v>22</v>
      </c>
      <c r="N2189" t="s">
        <v>23</v>
      </c>
      <c r="O2189" s="2" t="s">
        <v>4396</v>
      </c>
      <c r="P2189" s="1">
        <v>0.38680555555555557</v>
      </c>
      <c r="Q2189">
        <v>579.9</v>
      </c>
      <c r="R2189">
        <v>111</v>
      </c>
      <c r="S2189">
        <f t="shared" si="95"/>
        <v>64368.899999999994</v>
      </c>
      <c r="T2189" t="s">
        <v>34</v>
      </c>
      <c r="U2189" t="s">
        <v>19</v>
      </c>
    </row>
    <row r="2190" spans="1:21" x14ac:dyDescent="0.3">
      <c r="A2190">
        <v>180255</v>
      </c>
      <c r="B2190" s="1" t="s">
        <v>4412</v>
      </c>
      <c r="C2190" t="s">
        <v>30</v>
      </c>
      <c r="D2190" t="s">
        <v>31</v>
      </c>
      <c r="E2190" s="2" t="s">
        <v>4396</v>
      </c>
      <c r="F2190" s="1">
        <v>0.38680555555555557</v>
      </c>
      <c r="G2190" s="2">
        <v>41994</v>
      </c>
      <c r="H2190" s="1" t="s">
        <v>25</v>
      </c>
      <c r="I2190">
        <v>442.35</v>
      </c>
      <c r="J2190">
        <v>7336</v>
      </c>
      <c r="K2190">
        <f t="shared" si="97"/>
        <v>3245079.6</v>
      </c>
      <c r="L2190" t="s">
        <v>4413</v>
      </c>
      <c r="M2190" t="s">
        <v>30</v>
      </c>
      <c r="N2190" t="s">
        <v>31</v>
      </c>
      <c r="O2190" s="2" t="s">
        <v>4396</v>
      </c>
      <c r="P2190" s="1">
        <v>0.38680555555555557</v>
      </c>
      <c r="Q2190">
        <v>442.35</v>
      </c>
      <c r="R2190">
        <v>7336</v>
      </c>
      <c r="S2190">
        <f t="shared" si="95"/>
        <v>3245079.6</v>
      </c>
      <c r="T2190" t="s">
        <v>34</v>
      </c>
      <c r="U2190" t="s">
        <v>19</v>
      </c>
    </row>
    <row r="2191" spans="1:21" x14ac:dyDescent="0.3">
      <c r="A2191">
        <v>253572</v>
      </c>
      <c r="B2191" s="1" t="s">
        <v>4414</v>
      </c>
      <c r="C2191" t="s">
        <v>36</v>
      </c>
      <c r="D2191" t="s">
        <v>37</v>
      </c>
      <c r="E2191" s="2" t="s">
        <v>4396</v>
      </c>
      <c r="F2191" s="1">
        <v>0.38680555555555557</v>
      </c>
      <c r="G2191" s="2">
        <v>41994</v>
      </c>
      <c r="H2191" s="1" t="s">
        <v>25</v>
      </c>
      <c r="I2191">
        <v>1185</v>
      </c>
      <c r="J2191">
        <v>495</v>
      </c>
      <c r="K2191">
        <f t="shared" si="97"/>
        <v>586575</v>
      </c>
      <c r="L2191" t="s">
        <v>4415</v>
      </c>
      <c r="M2191" t="s">
        <v>36</v>
      </c>
      <c r="N2191" t="s">
        <v>37</v>
      </c>
      <c r="O2191" s="2" t="s">
        <v>4396</v>
      </c>
      <c r="P2191" s="1">
        <v>0.38680555555555557</v>
      </c>
      <c r="Q2191">
        <v>1185</v>
      </c>
      <c r="R2191">
        <v>495</v>
      </c>
      <c r="S2191">
        <f t="shared" si="95"/>
        <v>586575</v>
      </c>
      <c r="T2191" t="s">
        <v>34</v>
      </c>
      <c r="U2191" t="s">
        <v>19</v>
      </c>
    </row>
    <row r="2192" spans="1:21" x14ac:dyDescent="0.3">
      <c r="A2192">
        <v>356109</v>
      </c>
      <c r="B2192" s="1" t="s">
        <v>4416</v>
      </c>
      <c r="C2192" t="s">
        <v>46</v>
      </c>
      <c r="D2192" t="s">
        <v>47</v>
      </c>
      <c r="E2192" s="2" t="s">
        <v>4396</v>
      </c>
      <c r="F2192" s="1">
        <v>0.38680555555555557</v>
      </c>
      <c r="G2192" s="2">
        <v>41994</v>
      </c>
      <c r="H2192" s="1" t="s">
        <v>25</v>
      </c>
      <c r="I2192">
        <v>1719.55</v>
      </c>
      <c r="J2192">
        <v>1557</v>
      </c>
      <c r="K2192">
        <f t="shared" si="97"/>
        <v>2677339.35</v>
      </c>
      <c r="L2192" t="s">
        <v>4417</v>
      </c>
      <c r="M2192" t="s">
        <v>46</v>
      </c>
      <c r="N2192" t="s">
        <v>47</v>
      </c>
      <c r="O2192" s="2" t="s">
        <v>4396</v>
      </c>
      <c r="P2192" s="1">
        <v>0.38680555555555557</v>
      </c>
      <c r="Q2192">
        <v>1719.55</v>
      </c>
      <c r="R2192">
        <v>1557</v>
      </c>
      <c r="S2192">
        <f t="shared" si="95"/>
        <v>2677339.35</v>
      </c>
      <c r="T2192" t="s">
        <v>34</v>
      </c>
      <c r="U2192" t="s">
        <v>19</v>
      </c>
    </row>
    <row r="2193" spans="1:21" x14ac:dyDescent="0.3">
      <c r="A2193">
        <v>433011</v>
      </c>
      <c r="B2193" s="1" t="s">
        <v>4418</v>
      </c>
      <c r="C2193" t="s">
        <v>50</v>
      </c>
      <c r="D2193" t="s">
        <v>51</v>
      </c>
      <c r="E2193" s="2" t="s">
        <v>4396</v>
      </c>
      <c r="F2193" s="1">
        <v>0.38680555555555557</v>
      </c>
      <c r="G2193" s="2">
        <v>41994</v>
      </c>
      <c r="H2193" s="1" t="s">
        <v>25</v>
      </c>
      <c r="I2193">
        <v>1384.9</v>
      </c>
      <c r="J2193">
        <v>1002</v>
      </c>
      <c r="K2193">
        <f t="shared" si="97"/>
        <v>1387669.8</v>
      </c>
      <c r="L2193" t="s">
        <v>4419</v>
      </c>
      <c r="M2193" t="s">
        <v>50</v>
      </c>
      <c r="N2193" t="s">
        <v>53</v>
      </c>
      <c r="O2193" s="2" t="s">
        <v>4396</v>
      </c>
      <c r="P2193" s="1">
        <v>0.38680555555555557</v>
      </c>
      <c r="Q2193">
        <v>1384.9</v>
      </c>
      <c r="R2193">
        <v>1002</v>
      </c>
      <c r="S2193">
        <f t="shared" si="95"/>
        <v>1387669.8</v>
      </c>
      <c r="T2193" t="s">
        <v>27</v>
      </c>
      <c r="U2193" t="s">
        <v>54</v>
      </c>
    </row>
    <row r="2194" spans="1:21" x14ac:dyDescent="0.3">
      <c r="A2194">
        <v>511021</v>
      </c>
      <c r="B2194" s="1" t="s">
        <v>4420</v>
      </c>
      <c r="C2194" t="s">
        <v>56</v>
      </c>
      <c r="D2194" t="s">
        <v>57</v>
      </c>
      <c r="E2194" s="2" t="s">
        <v>4396</v>
      </c>
      <c r="F2194" s="1">
        <v>0.38680555555555557</v>
      </c>
      <c r="G2194" s="2">
        <v>41994</v>
      </c>
      <c r="H2194" s="1" t="s">
        <v>25</v>
      </c>
      <c r="I2194">
        <v>450.3</v>
      </c>
      <c r="J2194">
        <v>8226</v>
      </c>
      <c r="K2194">
        <f t="shared" si="97"/>
        <v>3704167.8000000003</v>
      </c>
      <c r="L2194" t="s">
        <v>4421</v>
      </c>
      <c r="M2194" t="s">
        <v>56</v>
      </c>
      <c r="N2194" t="s">
        <v>57</v>
      </c>
      <c r="O2194" s="2" t="s">
        <v>4396</v>
      </c>
      <c r="P2194" s="1">
        <v>0.38680555555555557</v>
      </c>
      <c r="Q2194">
        <v>450.3</v>
      </c>
      <c r="R2194">
        <v>8226</v>
      </c>
      <c r="S2194">
        <f t="shared" si="95"/>
        <v>3704167.8000000003</v>
      </c>
      <c r="T2194" t="s">
        <v>34</v>
      </c>
      <c r="U2194" t="s">
        <v>19</v>
      </c>
    </row>
    <row r="2195" spans="1:21" x14ac:dyDescent="0.3">
      <c r="A2195">
        <v>6668607</v>
      </c>
      <c r="B2195" s="1" t="s">
        <v>4422</v>
      </c>
      <c r="C2195" t="s">
        <v>60</v>
      </c>
      <c r="D2195" t="s">
        <v>61</v>
      </c>
      <c r="E2195" s="2" t="s">
        <v>4396</v>
      </c>
      <c r="F2195" s="1">
        <v>0.38680555555555557</v>
      </c>
      <c r="G2195" s="2">
        <v>41994</v>
      </c>
      <c r="H2195" s="1" t="s">
        <v>32</v>
      </c>
      <c r="I2195">
        <v>232.55</v>
      </c>
      <c r="J2195">
        <v>8404</v>
      </c>
      <c r="K2195">
        <f t="shared" si="97"/>
        <v>1954350.2000000002</v>
      </c>
      <c r="L2195" t="s">
        <v>4423</v>
      </c>
      <c r="M2195" t="s">
        <v>60</v>
      </c>
      <c r="N2195" t="s">
        <v>61</v>
      </c>
      <c r="O2195" s="2" t="s">
        <v>4396</v>
      </c>
      <c r="P2195" s="1">
        <v>0.38680555555555557</v>
      </c>
      <c r="Q2195">
        <v>232.55</v>
      </c>
      <c r="R2195">
        <v>8404</v>
      </c>
      <c r="S2195">
        <f t="shared" si="95"/>
        <v>1954350.2000000002</v>
      </c>
      <c r="T2195" t="s">
        <v>34</v>
      </c>
      <c r="U2195" t="s">
        <v>19</v>
      </c>
    </row>
    <row r="2196" spans="1:21" x14ac:dyDescent="0.3">
      <c r="A2196">
        <v>16950</v>
      </c>
      <c r="B2196" s="1" t="s">
        <v>4424</v>
      </c>
      <c r="C2196" t="s">
        <v>65</v>
      </c>
      <c r="D2196" t="s">
        <v>66</v>
      </c>
      <c r="E2196" s="2" t="s">
        <v>4396</v>
      </c>
      <c r="F2196" s="1">
        <v>0.38750000000000001</v>
      </c>
      <c r="G2196" s="2">
        <v>41994</v>
      </c>
      <c r="H2196" s="1" t="s">
        <v>25</v>
      </c>
      <c r="I2196">
        <v>7.8</v>
      </c>
      <c r="J2196">
        <v>15956</v>
      </c>
      <c r="K2196">
        <f t="shared" si="97"/>
        <v>124456.8</v>
      </c>
      <c r="L2196" t="s">
        <v>4425</v>
      </c>
      <c r="M2196" t="s">
        <v>65</v>
      </c>
      <c r="N2196" t="s">
        <v>66</v>
      </c>
      <c r="O2196" s="2" t="s">
        <v>4396</v>
      </c>
      <c r="P2196" s="1">
        <v>0.38750000000000001</v>
      </c>
      <c r="Q2196">
        <v>7.8</v>
      </c>
      <c r="R2196">
        <v>1500</v>
      </c>
      <c r="S2196">
        <f t="shared" si="95"/>
        <v>11700</v>
      </c>
      <c r="T2196" t="s">
        <v>27</v>
      </c>
      <c r="U2196" t="s">
        <v>28</v>
      </c>
    </row>
    <row r="2197" spans="1:21" x14ac:dyDescent="0.3">
      <c r="A2197">
        <v>114776</v>
      </c>
      <c r="B2197" s="1" t="s">
        <v>4426</v>
      </c>
      <c r="C2197" t="s">
        <v>22</v>
      </c>
      <c r="D2197" t="s">
        <v>23</v>
      </c>
      <c r="E2197" s="2" t="s">
        <v>4396</v>
      </c>
      <c r="F2197" s="1">
        <v>0.38750000000000001</v>
      </c>
      <c r="G2197" s="2">
        <v>41994</v>
      </c>
      <c r="H2197" s="1" t="s">
        <v>25</v>
      </c>
      <c r="I2197">
        <v>580</v>
      </c>
      <c r="J2197">
        <v>202</v>
      </c>
      <c r="K2197">
        <f t="shared" si="97"/>
        <v>117160</v>
      </c>
      <c r="L2197" t="s">
        <v>4427</v>
      </c>
      <c r="M2197" t="s">
        <v>22</v>
      </c>
      <c r="N2197" t="s">
        <v>23</v>
      </c>
      <c r="O2197" s="2" t="s">
        <v>4396</v>
      </c>
      <c r="P2197" s="1">
        <v>0.38750000000000001</v>
      </c>
      <c r="Q2197">
        <v>580</v>
      </c>
      <c r="R2197">
        <v>202</v>
      </c>
      <c r="S2197">
        <f t="shared" si="95"/>
        <v>117160</v>
      </c>
      <c r="T2197" t="s">
        <v>34</v>
      </c>
      <c r="U2197" t="s">
        <v>19</v>
      </c>
    </row>
    <row r="2198" spans="1:21" x14ac:dyDescent="0.3">
      <c r="A2198">
        <v>180256</v>
      </c>
      <c r="B2198" s="1" t="s">
        <v>4428</v>
      </c>
      <c r="C2198" t="s">
        <v>30</v>
      </c>
      <c r="D2198" t="s">
        <v>31</v>
      </c>
      <c r="E2198" s="2" t="s">
        <v>4396</v>
      </c>
      <c r="F2198" s="1">
        <v>0.38750000000000001</v>
      </c>
      <c r="G2198" s="2">
        <v>41994</v>
      </c>
      <c r="H2198" s="1" t="s">
        <v>25</v>
      </c>
      <c r="I2198">
        <v>442.05</v>
      </c>
      <c r="J2198">
        <v>7144</v>
      </c>
      <c r="K2198">
        <f t="shared" si="97"/>
        <v>3158005.2</v>
      </c>
      <c r="L2198" t="s">
        <v>3371</v>
      </c>
      <c r="M2198" t="s">
        <v>30</v>
      </c>
      <c r="N2198" t="s">
        <v>31</v>
      </c>
      <c r="O2198" s="2" t="s">
        <v>4396</v>
      </c>
      <c r="P2198" s="1">
        <v>0.38750000000000001</v>
      </c>
      <c r="Q2198">
        <v>442.05</v>
      </c>
      <c r="R2198">
        <v>7144</v>
      </c>
      <c r="S2198">
        <f t="shared" si="95"/>
        <v>3158005.2</v>
      </c>
      <c r="T2198" t="s">
        <v>34</v>
      </c>
      <c r="U2198" t="s">
        <v>19</v>
      </c>
    </row>
    <row r="2199" spans="1:21" x14ac:dyDescent="0.3">
      <c r="A2199">
        <v>253573</v>
      </c>
      <c r="B2199" s="1" t="s">
        <v>4429</v>
      </c>
      <c r="C2199" t="s">
        <v>36</v>
      </c>
      <c r="D2199" t="s">
        <v>37</v>
      </c>
      <c r="E2199" s="2" t="s">
        <v>4396</v>
      </c>
      <c r="F2199" s="1">
        <v>0.38750000000000001</v>
      </c>
      <c r="G2199" s="2">
        <v>41994</v>
      </c>
      <c r="H2199" s="1" t="s">
        <v>32</v>
      </c>
      <c r="I2199">
        <v>1183.3</v>
      </c>
      <c r="J2199">
        <v>287</v>
      </c>
      <c r="K2199">
        <f t="shared" si="97"/>
        <v>339607.1</v>
      </c>
      <c r="L2199" t="s">
        <v>4430</v>
      </c>
      <c r="M2199" t="s">
        <v>36</v>
      </c>
      <c r="N2199" t="s">
        <v>37</v>
      </c>
      <c r="O2199" s="2" t="s">
        <v>4396</v>
      </c>
      <c r="P2199" s="1">
        <v>0.38750000000000001</v>
      </c>
      <c r="Q2199">
        <v>1183.3</v>
      </c>
      <c r="R2199">
        <v>287</v>
      </c>
      <c r="S2199">
        <f t="shared" si="95"/>
        <v>339607.1</v>
      </c>
      <c r="T2199" t="s">
        <v>34</v>
      </c>
      <c r="U2199" t="s">
        <v>19</v>
      </c>
    </row>
    <row r="2200" spans="1:21" x14ac:dyDescent="0.3">
      <c r="A2200">
        <v>356110</v>
      </c>
      <c r="B2200" s="1" t="s">
        <v>4431</v>
      </c>
      <c r="C2200" t="s">
        <v>46</v>
      </c>
      <c r="D2200" t="s">
        <v>47</v>
      </c>
      <c r="E2200" s="2" t="s">
        <v>4396</v>
      </c>
      <c r="F2200" s="1">
        <v>0.38750000000000001</v>
      </c>
      <c r="G2200" s="2">
        <v>41994</v>
      </c>
      <c r="H2200" s="1" t="s">
        <v>25</v>
      </c>
      <c r="I2200">
        <v>1716.35</v>
      </c>
      <c r="J2200">
        <v>837</v>
      </c>
      <c r="K2200">
        <f t="shared" si="97"/>
        <v>1436584.95</v>
      </c>
      <c r="L2200" t="s">
        <v>4432</v>
      </c>
      <c r="M2200" t="s">
        <v>46</v>
      </c>
      <c r="N2200" t="s">
        <v>47</v>
      </c>
      <c r="O2200" s="2" t="s">
        <v>4396</v>
      </c>
      <c r="P2200" s="1">
        <v>0.38750000000000001</v>
      </c>
      <c r="Q2200">
        <v>1716.35</v>
      </c>
      <c r="R2200">
        <v>837</v>
      </c>
      <c r="S2200">
        <f t="shared" si="95"/>
        <v>1436584.95</v>
      </c>
      <c r="T2200" t="s">
        <v>34</v>
      </c>
      <c r="U2200" t="s">
        <v>19</v>
      </c>
    </row>
    <row r="2201" spans="1:21" x14ac:dyDescent="0.3">
      <c r="A2201">
        <v>433012</v>
      </c>
      <c r="B2201" s="1" t="s">
        <v>4433</v>
      </c>
      <c r="C2201" t="s">
        <v>50</v>
      </c>
      <c r="D2201" t="s">
        <v>51</v>
      </c>
      <c r="E2201" s="2" t="s">
        <v>4396</v>
      </c>
      <c r="F2201" s="1">
        <v>0.38750000000000001</v>
      </c>
      <c r="G2201" s="2">
        <v>41994</v>
      </c>
      <c r="H2201" s="1" t="s">
        <v>25</v>
      </c>
      <c r="I2201">
        <v>1386.45</v>
      </c>
      <c r="J2201">
        <v>1128</v>
      </c>
      <c r="K2201">
        <f t="shared" si="97"/>
        <v>1563915.6</v>
      </c>
      <c r="L2201" t="s">
        <v>4434</v>
      </c>
      <c r="M2201" t="s">
        <v>50</v>
      </c>
      <c r="N2201" t="s">
        <v>53</v>
      </c>
      <c r="O2201" s="2" t="s">
        <v>4396</v>
      </c>
      <c r="P2201" s="1">
        <v>0.38750000000000001</v>
      </c>
      <c r="Q2201">
        <v>1386.45</v>
      </c>
      <c r="R2201">
        <v>1128</v>
      </c>
      <c r="S2201">
        <f t="shared" ref="S2201:S2258" si="98">Q2201*R2201</f>
        <v>1563915.6</v>
      </c>
      <c r="T2201" t="s">
        <v>27</v>
      </c>
      <c r="U2201" t="s">
        <v>54</v>
      </c>
    </row>
    <row r="2202" spans="1:21" x14ac:dyDescent="0.3">
      <c r="A2202">
        <v>511022</v>
      </c>
      <c r="B2202" s="1" t="s">
        <v>4435</v>
      </c>
      <c r="C2202" t="s">
        <v>56</v>
      </c>
      <c r="D2202" t="s">
        <v>57</v>
      </c>
      <c r="E2202" s="2" t="s">
        <v>4396</v>
      </c>
      <c r="F2202" s="1">
        <v>0.38750000000000001</v>
      </c>
      <c r="G2202" s="2">
        <v>41994</v>
      </c>
      <c r="H2202" s="1" t="s">
        <v>25</v>
      </c>
      <c r="I2202">
        <v>450.25</v>
      </c>
      <c r="J2202">
        <v>3697</v>
      </c>
      <c r="K2202">
        <f t="shared" si="97"/>
        <v>1664574.25</v>
      </c>
      <c r="L2202" t="s">
        <v>4436</v>
      </c>
      <c r="M2202" t="s">
        <v>36</v>
      </c>
      <c r="N2202" t="s">
        <v>57</v>
      </c>
      <c r="O2202" s="2" t="s">
        <v>4396</v>
      </c>
      <c r="P2202" s="1">
        <v>0.38750000000000001</v>
      </c>
      <c r="Q2202">
        <v>450.25</v>
      </c>
      <c r="R2202">
        <v>3697</v>
      </c>
      <c r="S2202">
        <f t="shared" si="98"/>
        <v>1664574.25</v>
      </c>
      <c r="T2202" t="s">
        <v>27</v>
      </c>
      <c r="U2202" t="s">
        <v>40</v>
      </c>
    </row>
    <row r="2203" spans="1:21" x14ac:dyDescent="0.3">
      <c r="A2203">
        <v>6668608</v>
      </c>
      <c r="B2203" s="1" t="s">
        <v>4437</v>
      </c>
      <c r="C2203" t="s">
        <v>60</v>
      </c>
      <c r="D2203" t="s">
        <v>61</v>
      </c>
      <c r="E2203" s="2" t="s">
        <v>4396</v>
      </c>
      <c r="F2203" s="1">
        <v>0.38750000000000001</v>
      </c>
      <c r="G2203" s="2">
        <v>41994</v>
      </c>
      <c r="H2203" s="1" t="s">
        <v>32</v>
      </c>
      <c r="I2203">
        <v>231.7</v>
      </c>
      <c r="J2203">
        <v>3885</v>
      </c>
      <c r="K2203">
        <f t="shared" si="97"/>
        <v>900154.5</v>
      </c>
      <c r="L2203" t="s">
        <v>4438</v>
      </c>
      <c r="M2203" t="s">
        <v>60</v>
      </c>
      <c r="N2203" t="s">
        <v>61</v>
      </c>
      <c r="O2203" s="2" t="s">
        <v>4396</v>
      </c>
      <c r="P2203" s="1">
        <v>0.38750000000000001</v>
      </c>
      <c r="Q2203">
        <v>231.7</v>
      </c>
      <c r="R2203">
        <v>3885</v>
      </c>
      <c r="S2203">
        <f t="shared" si="98"/>
        <v>900154.5</v>
      </c>
      <c r="T2203" t="s">
        <v>34</v>
      </c>
      <c r="U2203" t="s">
        <v>19</v>
      </c>
    </row>
    <row r="2204" spans="1:21" x14ac:dyDescent="0.3">
      <c r="A2204">
        <v>16951</v>
      </c>
      <c r="B2204" s="1" t="s">
        <v>4439</v>
      </c>
      <c r="C2204" t="s">
        <v>65</v>
      </c>
      <c r="D2204" t="s">
        <v>66</v>
      </c>
      <c r="E2204" s="2" t="s">
        <v>4396</v>
      </c>
      <c r="F2204" s="1">
        <v>0.38819444444444445</v>
      </c>
      <c r="G2204" s="2">
        <v>41994</v>
      </c>
      <c r="H2204" s="1" t="s">
        <v>25</v>
      </c>
      <c r="I2204">
        <v>7.75</v>
      </c>
      <c r="J2204">
        <v>18589</v>
      </c>
      <c r="K2204">
        <f t="shared" si="97"/>
        <v>144064.75</v>
      </c>
      <c r="L2204" t="s">
        <v>4440</v>
      </c>
      <c r="M2204" t="s">
        <v>65</v>
      </c>
      <c r="N2204" t="s">
        <v>66</v>
      </c>
      <c r="O2204" s="2" t="s">
        <v>4396</v>
      </c>
      <c r="P2204" s="1">
        <v>0.38819444444444445</v>
      </c>
      <c r="Q2204">
        <v>7.75</v>
      </c>
      <c r="R2204">
        <v>18589</v>
      </c>
      <c r="S2204">
        <f t="shared" si="98"/>
        <v>144064.75</v>
      </c>
      <c r="T2204" t="s">
        <v>34</v>
      </c>
      <c r="U2204" t="s">
        <v>19</v>
      </c>
    </row>
    <row r="2205" spans="1:21" x14ac:dyDescent="0.3">
      <c r="A2205">
        <v>114777</v>
      </c>
      <c r="B2205" s="1" t="s">
        <v>4441</v>
      </c>
      <c r="C2205" t="s">
        <v>22</v>
      </c>
      <c r="D2205" t="s">
        <v>23</v>
      </c>
      <c r="E2205" s="2" t="s">
        <v>4396</v>
      </c>
      <c r="F2205" s="1">
        <v>0.38819444444444445</v>
      </c>
      <c r="G2205" s="2">
        <v>41994</v>
      </c>
      <c r="H2205" s="1" t="s">
        <v>25</v>
      </c>
      <c r="I2205">
        <v>582.9</v>
      </c>
      <c r="J2205">
        <v>85</v>
      </c>
      <c r="K2205">
        <f t="shared" si="97"/>
        <v>49546.5</v>
      </c>
      <c r="L2205" t="s">
        <v>4442</v>
      </c>
      <c r="M2205" t="s">
        <v>4265</v>
      </c>
      <c r="N2205" t="s">
        <v>23</v>
      </c>
      <c r="O2205" s="2" t="s">
        <v>4396</v>
      </c>
      <c r="P2205" s="1">
        <v>0.38819444444444445</v>
      </c>
      <c r="Q2205">
        <v>582.9</v>
      </c>
      <c r="R2205">
        <v>85</v>
      </c>
      <c r="S2205">
        <f t="shared" si="98"/>
        <v>49546.5</v>
      </c>
      <c r="T2205" t="s">
        <v>27</v>
      </c>
      <c r="U2205" t="s">
        <v>40</v>
      </c>
    </row>
    <row r="2206" spans="1:21" x14ac:dyDescent="0.3">
      <c r="A2206">
        <v>180257</v>
      </c>
      <c r="B2206" s="1" t="s">
        <v>4443</v>
      </c>
      <c r="C2206" t="s">
        <v>30</v>
      </c>
      <c r="D2206" t="s">
        <v>31</v>
      </c>
      <c r="E2206" s="2" t="s">
        <v>4396</v>
      </c>
      <c r="F2206" s="1">
        <v>0.38819444444444445</v>
      </c>
      <c r="G2206" s="2">
        <v>41994</v>
      </c>
      <c r="H2206" s="1" t="s">
        <v>25</v>
      </c>
      <c r="I2206">
        <v>441.95</v>
      </c>
      <c r="J2206">
        <v>6596</v>
      </c>
      <c r="K2206">
        <f t="shared" si="97"/>
        <v>2915102.1999999997</v>
      </c>
      <c r="L2206" t="s">
        <v>4444</v>
      </c>
      <c r="M2206" t="s">
        <v>30</v>
      </c>
      <c r="N2206" t="s">
        <v>31</v>
      </c>
      <c r="O2206" s="2" t="s">
        <v>4396</v>
      </c>
      <c r="P2206" s="1">
        <v>0.38819444444444445</v>
      </c>
      <c r="Q2206">
        <v>441.95</v>
      </c>
      <c r="R2206">
        <v>6596</v>
      </c>
      <c r="S2206">
        <f t="shared" si="98"/>
        <v>2915102.1999999997</v>
      </c>
      <c r="T2206" t="s">
        <v>34</v>
      </c>
      <c r="U2206" t="s">
        <v>19</v>
      </c>
    </row>
    <row r="2207" spans="1:21" x14ac:dyDescent="0.3">
      <c r="A2207">
        <v>253574</v>
      </c>
      <c r="B2207" s="1" t="s">
        <v>4445</v>
      </c>
      <c r="C2207" t="s">
        <v>36</v>
      </c>
      <c r="D2207" t="s">
        <v>37</v>
      </c>
      <c r="E2207" s="2" t="s">
        <v>4396</v>
      </c>
      <c r="F2207" s="1">
        <v>0.38819444444444445</v>
      </c>
      <c r="G2207" s="2">
        <v>41994</v>
      </c>
      <c r="H2207" s="1" t="s">
        <v>25</v>
      </c>
      <c r="I2207">
        <v>1183</v>
      </c>
      <c r="J2207">
        <v>362</v>
      </c>
      <c r="K2207">
        <f t="shared" si="97"/>
        <v>428246</v>
      </c>
      <c r="L2207" t="s">
        <v>4446</v>
      </c>
      <c r="M2207" t="s">
        <v>36</v>
      </c>
      <c r="N2207" t="s">
        <v>37</v>
      </c>
      <c r="O2207" s="2" t="s">
        <v>4396</v>
      </c>
      <c r="P2207" s="1">
        <v>0.38819444444444445</v>
      </c>
      <c r="Q2207">
        <v>1183</v>
      </c>
      <c r="R2207">
        <v>362</v>
      </c>
      <c r="S2207">
        <f t="shared" si="98"/>
        <v>428246</v>
      </c>
      <c r="T2207" t="s">
        <v>34</v>
      </c>
      <c r="U2207" t="s">
        <v>19</v>
      </c>
    </row>
    <row r="2208" spans="1:21" x14ac:dyDescent="0.3">
      <c r="A2208">
        <v>433013</v>
      </c>
      <c r="B2208" s="1" t="s">
        <v>4447</v>
      </c>
      <c r="C2208" t="s">
        <v>50</v>
      </c>
      <c r="D2208" t="s">
        <v>51</v>
      </c>
      <c r="E2208" s="2" t="s">
        <v>4396</v>
      </c>
      <c r="F2208" s="1">
        <v>0.38819444444444445</v>
      </c>
      <c r="G2208" s="2">
        <v>41994</v>
      </c>
      <c r="H2208" s="1" t="s">
        <v>25</v>
      </c>
      <c r="I2208">
        <v>1387.7</v>
      </c>
      <c r="J2208">
        <v>1856</v>
      </c>
      <c r="K2208">
        <f t="shared" si="97"/>
        <v>2575571.2000000002</v>
      </c>
      <c r="L2208" t="s">
        <v>4448</v>
      </c>
      <c r="M2208" t="s">
        <v>50</v>
      </c>
      <c r="N2208" t="s">
        <v>53</v>
      </c>
      <c r="O2208" s="2" t="s">
        <v>4396</v>
      </c>
      <c r="P2208" s="1">
        <v>0.38819444444444445</v>
      </c>
      <c r="Q2208">
        <v>1387.7</v>
      </c>
      <c r="R2208">
        <v>1856</v>
      </c>
      <c r="S2208">
        <f t="shared" si="98"/>
        <v>2575571.2000000002</v>
      </c>
      <c r="T2208" t="s">
        <v>27</v>
      </c>
      <c r="U2208" t="s">
        <v>54</v>
      </c>
    </row>
    <row r="2209" spans="1:21" x14ac:dyDescent="0.3">
      <c r="A2209">
        <v>511023</v>
      </c>
      <c r="B2209" s="1" t="s">
        <v>4449</v>
      </c>
      <c r="C2209" t="s">
        <v>56</v>
      </c>
      <c r="D2209" t="s">
        <v>57</v>
      </c>
      <c r="E2209" s="2" t="s">
        <v>4396</v>
      </c>
      <c r="F2209" s="1">
        <v>0.38819444444444445</v>
      </c>
      <c r="G2209" s="2">
        <v>41994</v>
      </c>
      <c r="H2209" s="1" t="s">
        <v>25</v>
      </c>
      <c r="I2209">
        <v>449.95</v>
      </c>
      <c r="J2209">
        <v>2134</v>
      </c>
      <c r="K2209">
        <f t="shared" si="97"/>
        <v>960193.29999999993</v>
      </c>
      <c r="L2209" t="s">
        <v>4450</v>
      </c>
      <c r="M2209" t="s">
        <v>56</v>
      </c>
      <c r="N2209" t="s">
        <v>57</v>
      </c>
      <c r="O2209" s="2" t="s">
        <v>4396</v>
      </c>
      <c r="P2209" s="1">
        <v>0.38819444444444445</v>
      </c>
      <c r="Q2209">
        <v>449.95</v>
      </c>
      <c r="R2209">
        <v>2134</v>
      </c>
      <c r="S2209">
        <f t="shared" si="98"/>
        <v>960193.29999999993</v>
      </c>
      <c r="T2209" t="s">
        <v>34</v>
      </c>
      <c r="U2209" t="s">
        <v>19</v>
      </c>
    </row>
    <row r="2210" spans="1:21" x14ac:dyDescent="0.3">
      <c r="A2210">
        <v>16952</v>
      </c>
      <c r="B2210" s="1" t="s">
        <v>4451</v>
      </c>
      <c r="C2210" t="s">
        <v>65</v>
      </c>
      <c r="D2210" t="s">
        <v>66</v>
      </c>
      <c r="E2210" s="2" t="s">
        <v>4396</v>
      </c>
      <c r="F2210" s="1">
        <v>0.3888888888888889</v>
      </c>
      <c r="G2210" s="2">
        <v>41994</v>
      </c>
      <c r="H2210" s="1" t="s">
        <v>25</v>
      </c>
      <c r="I2210">
        <v>7.65</v>
      </c>
      <c r="J2210">
        <v>2540</v>
      </c>
      <c r="K2210">
        <f t="shared" si="97"/>
        <v>19431</v>
      </c>
      <c r="L2210" t="s">
        <v>4452</v>
      </c>
      <c r="M2210" t="s">
        <v>65</v>
      </c>
      <c r="N2210" t="s">
        <v>66</v>
      </c>
      <c r="O2210" s="2" t="s">
        <v>4396</v>
      </c>
      <c r="P2210" s="1">
        <v>0.3888888888888889</v>
      </c>
      <c r="Q2210">
        <v>7.45</v>
      </c>
      <c r="R2210">
        <v>2540</v>
      </c>
      <c r="S2210">
        <f t="shared" si="98"/>
        <v>18923</v>
      </c>
      <c r="T2210" t="s">
        <v>27</v>
      </c>
      <c r="U2210" t="s">
        <v>68</v>
      </c>
    </row>
    <row r="2211" spans="1:21" x14ac:dyDescent="0.3">
      <c r="A2211">
        <v>114778</v>
      </c>
      <c r="B2211" s="1" t="s">
        <v>4453</v>
      </c>
      <c r="C2211" t="s">
        <v>22</v>
      </c>
      <c r="D2211" t="s">
        <v>23</v>
      </c>
      <c r="E2211" s="2" t="s">
        <v>4396</v>
      </c>
      <c r="F2211" s="1">
        <v>0.3888888888888889</v>
      </c>
      <c r="G2211" s="2">
        <v>41994</v>
      </c>
      <c r="H2211" s="1" t="s">
        <v>25</v>
      </c>
      <c r="I2211">
        <v>580</v>
      </c>
      <c r="J2211">
        <v>185</v>
      </c>
      <c r="K2211">
        <f t="shared" si="97"/>
        <v>107300</v>
      </c>
      <c r="L2211" t="s">
        <v>4155</v>
      </c>
      <c r="M2211" t="s">
        <v>22</v>
      </c>
      <c r="N2211" t="s">
        <v>23</v>
      </c>
      <c r="O2211" s="2" t="s">
        <v>4396</v>
      </c>
      <c r="P2211" s="1">
        <v>0.3888888888888889</v>
      </c>
      <c r="Q2211">
        <v>580</v>
      </c>
      <c r="R2211">
        <v>185</v>
      </c>
      <c r="S2211">
        <f t="shared" si="98"/>
        <v>107300</v>
      </c>
      <c r="T2211" t="s">
        <v>34</v>
      </c>
      <c r="U2211" t="s">
        <v>19</v>
      </c>
    </row>
    <row r="2212" spans="1:21" x14ac:dyDescent="0.3">
      <c r="A2212">
        <v>180258</v>
      </c>
      <c r="B2212" s="1" t="s">
        <v>4454</v>
      </c>
      <c r="C2212" t="s">
        <v>30</v>
      </c>
      <c r="D2212" t="s">
        <v>31</v>
      </c>
      <c r="E2212" s="2" t="s">
        <v>4396</v>
      </c>
      <c r="F2212" s="1">
        <v>0.3888888888888889</v>
      </c>
      <c r="G2212" s="2">
        <v>41994</v>
      </c>
      <c r="H2212" s="1" t="s">
        <v>25</v>
      </c>
      <c r="I2212">
        <v>442.8</v>
      </c>
      <c r="J2212">
        <v>6044</v>
      </c>
      <c r="K2212">
        <f t="shared" si="97"/>
        <v>2676283.2000000002</v>
      </c>
      <c r="L2212" t="s">
        <v>4455</v>
      </c>
      <c r="M2212" t="s">
        <v>30</v>
      </c>
      <c r="N2212" t="s">
        <v>3166</v>
      </c>
      <c r="O2212" s="2" t="s">
        <v>4396</v>
      </c>
      <c r="P2212" s="1">
        <v>0.3888888888888889</v>
      </c>
      <c r="Q2212">
        <v>442.8</v>
      </c>
      <c r="R2212">
        <v>6044</v>
      </c>
      <c r="S2212">
        <f t="shared" si="98"/>
        <v>2676283.2000000002</v>
      </c>
      <c r="T2212" t="s">
        <v>27</v>
      </c>
      <c r="U2212" t="s">
        <v>54</v>
      </c>
    </row>
    <row r="2213" spans="1:21" x14ac:dyDescent="0.3">
      <c r="A2213">
        <v>253575</v>
      </c>
      <c r="B2213" s="1" t="s">
        <v>4456</v>
      </c>
      <c r="C2213" t="s">
        <v>36</v>
      </c>
      <c r="D2213" t="s">
        <v>155</v>
      </c>
      <c r="E2213" s="2" t="s">
        <v>4396</v>
      </c>
      <c r="F2213" s="1">
        <v>0.3888888888888889</v>
      </c>
      <c r="G2213" s="2">
        <v>41994</v>
      </c>
      <c r="H2213" s="1" t="s">
        <v>32</v>
      </c>
      <c r="I2213">
        <v>1183</v>
      </c>
      <c r="J2213">
        <v>357</v>
      </c>
      <c r="K2213">
        <f t="shared" si="97"/>
        <v>422331</v>
      </c>
      <c r="L2213" t="s">
        <v>4457</v>
      </c>
      <c r="M2213" t="s">
        <v>36</v>
      </c>
      <c r="N2213" t="s">
        <v>37</v>
      </c>
      <c r="O2213" s="2" t="s">
        <v>4396</v>
      </c>
      <c r="P2213" s="1">
        <v>0.3888888888888889</v>
      </c>
      <c r="Q2213">
        <v>1183</v>
      </c>
      <c r="R2213">
        <v>357</v>
      </c>
      <c r="S2213">
        <f t="shared" si="98"/>
        <v>422331</v>
      </c>
      <c r="T2213" t="s">
        <v>27</v>
      </c>
      <c r="U2213" t="s">
        <v>54</v>
      </c>
    </row>
    <row r="2214" spans="1:21" x14ac:dyDescent="0.3">
      <c r="A2214">
        <v>356112</v>
      </c>
      <c r="B2214" s="1" t="s">
        <v>4458</v>
      </c>
      <c r="C2214" t="s">
        <v>46</v>
      </c>
      <c r="D2214" t="s">
        <v>47</v>
      </c>
      <c r="E2214" s="2" t="s">
        <v>4396</v>
      </c>
      <c r="F2214" s="1">
        <v>0.3888888888888889</v>
      </c>
      <c r="G2214" s="2">
        <v>41994</v>
      </c>
      <c r="H2214" s="1" t="s">
        <v>25</v>
      </c>
      <c r="I2214">
        <v>1711.9</v>
      </c>
      <c r="J2214">
        <v>1431</v>
      </c>
      <c r="K2214">
        <f t="shared" si="97"/>
        <v>2449728.9</v>
      </c>
      <c r="L2214" t="s">
        <v>4459</v>
      </c>
      <c r="M2214" t="s">
        <v>46</v>
      </c>
      <c r="N2214" t="s">
        <v>47</v>
      </c>
      <c r="O2214" s="2" t="s">
        <v>4396</v>
      </c>
      <c r="P2214" s="1">
        <v>0.3888888888888889</v>
      </c>
      <c r="Q2214">
        <v>1711.9</v>
      </c>
      <c r="R2214">
        <v>1431</v>
      </c>
      <c r="S2214">
        <f t="shared" si="98"/>
        <v>2449728.9</v>
      </c>
      <c r="T2214" t="s">
        <v>34</v>
      </c>
      <c r="U2214" t="s">
        <v>19</v>
      </c>
    </row>
    <row r="2215" spans="1:21" x14ac:dyDescent="0.3">
      <c r="A2215">
        <v>433014</v>
      </c>
      <c r="B2215" s="1" t="s">
        <v>4460</v>
      </c>
      <c r="C2215" t="s">
        <v>50</v>
      </c>
      <c r="D2215" t="s">
        <v>51</v>
      </c>
      <c r="E2215" s="2" t="s">
        <v>4396</v>
      </c>
      <c r="F2215" s="1">
        <v>0.3888888888888889</v>
      </c>
      <c r="G2215" s="2">
        <v>41994</v>
      </c>
      <c r="H2215" s="1" t="s">
        <v>25</v>
      </c>
      <c r="I2215">
        <v>1387.3</v>
      </c>
      <c r="J2215">
        <v>485</v>
      </c>
      <c r="K2215">
        <f t="shared" si="97"/>
        <v>672840.5</v>
      </c>
      <c r="L2215" t="s">
        <v>4461</v>
      </c>
      <c r="M2215" t="s">
        <v>50</v>
      </c>
      <c r="N2215" t="s">
        <v>53</v>
      </c>
      <c r="O2215" s="2" t="s">
        <v>4396</v>
      </c>
      <c r="P2215" s="1">
        <v>0.3888888888888889</v>
      </c>
      <c r="Q2215">
        <v>1387.3</v>
      </c>
      <c r="R2215">
        <v>485</v>
      </c>
      <c r="S2215">
        <f t="shared" si="98"/>
        <v>672840.5</v>
      </c>
      <c r="T2215" t="s">
        <v>27</v>
      </c>
      <c r="U2215" t="s">
        <v>54</v>
      </c>
    </row>
    <row r="2216" spans="1:21" x14ac:dyDescent="0.3">
      <c r="A2216">
        <v>511024</v>
      </c>
      <c r="B2216" s="1" t="s">
        <v>4462</v>
      </c>
      <c r="C2216" t="s">
        <v>56</v>
      </c>
      <c r="D2216" t="s">
        <v>57</v>
      </c>
      <c r="E2216" s="2" t="s">
        <v>4396</v>
      </c>
      <c r="F2216" s="1">
        <v>0.3888888888888889</v>
      </c>
      <c r="G2216" s="2">
        <v>41994</v>
      </c>
      <c r="H2216" s="1" t="s">
        <v>25</v>
      </c>
      <c r="I2216">
        <v>451.7</v>
      </c>
      <c r="J2216">
        <v>17021</v>
      </c>
      <c r="K2216">
        <f t="shared" si="97"/>
        <v>7688385.7000000002</v>
      </c>
      <c r="L2216" t="s">
        <v>4463</v>
      </c>
      <c r="M2216" t="s">
        <v>56</v>
      </c>
      <c r="N2216" t="s">
        <v>57</v>
      </c>
      <c r="O2216" s="2" t="s">
        <v>4396</v>
      </c>
      <c r="P2216" s="1">
        <v>0.3888888888888889</v>
      </c>
      <c r="Q2216">
        <v>451.7</v>
      </c>
      <c r="R2216">
        <v>17021</v>
      </c>
      <c r="S2216">
        <f t="shared" si="98"/>
        <v>7688385.7000000002</v>
      </c>
      <c r="T2216" t="s">
        <v>34</v>
      </c>
      <c r="U2216" t="s">
        <v>19</v>
      </c>
    </row>
    <row r="2217" spans="1:21" x14ac:dyDescent="0.3">
      <c r="A2217">
        <v>6668610</v>
      </c>
      <c r="B2217" s="1" t="s">
        <v>4464</v>
      </c>
      <c r="C2217" t="s">
        <v>60</v>
      </c>
      <c r="D2217" t="s">
        <v>61</v>
      </c>
      <c r="E2217" s="2" t="s">
        <v>4396</v>
      </c>
      <c r="F2217" s="1">
        <v>0.3888888888888889</v>
      </c>
      <c r="G2217" s="2">
        <v>41994</v>
      </c>
      <c r="H2217" s="1" t="s">
        <v>25</v>
      </c>
      <c r="I2217">
        <v>231.5</v>
      </c>
      <c r="J2217">
        <v>1711</v>
      </c>
      <c r="K2217">
        <f t="shared" si="97"/>
        <v>396096.5</v>
      </c>
      <c r="L2217" t="s">
        <v>4465</v>
      </c>
      <c r="M2217" t="s">
        <v>60</v>
      </c>
      <c r="N2217" t="s">
        <v>61</v>
      </c>
      <c r="O2217" s="2" t="s">
        <v>4396</v>
      </c>
      <c r="P2217" s="1">
        <v>0.3888888888888889</v>
      </c>
      <c r="Q2217">
        <v>231.5</v>
      </c>
      <c r="R2217">
        <v>1711</v>
      </c>
      <c r="S2217">
        <f t="shared" si="98"/>
        <v>396096.5</v>
      </c>
      <c r="T2217" t="s">
        <v>34</v>
      </c>
      <c r="U2217" t="s">
        <v>19</v>
      </c>
    </row>
    <row r="2218" spans="1:21" x14ac:dyDescent="0.3">
      <c r="A2218">
        <v>114779</v>
      </c>
      <c r="B2218" s="1" t="s">
        <v>4466</v>
      </c>
      <c r="C2218" t="s">
        <v>22</v>
      </c>
      <c r="D2218" t="s">
        <v>23</v>
      </c>
      <c r="E2218" s="2" t="s">
        <v>4396</v>
      </c>
      <c r="F2218" s="1">
        <v>0.38958333333333334</v>
      </c>
      <c r="G2218" s="2">
        <v>41994</v>
      </c>
      <c r="H2218" s="1" t="s">
        <v>32</v>
      </c>
      <c r="I2218">
        <v>578.54999999999995</v>
      </c>
      <c r="J2218">
        <v>491</v>
      </c>
      <c r="K2218">
        <f t="shared" si="97"/>
        <v>284068.05</v>
      </c>
      <c r="L2218" t="s">
        <v>4467</v>
      </c>
      <c r="M2218" t="s">
        <v>22</v>
      </c>
      <c r="N2218" t="s">
        <v>23</v>
      </c>
      <c r="O2218" s="2" t="s">
        <v>4396</v>
      </c>
      <c r="P2218" s="1">
        <v>0.38958333333333334</v>
      </c>
      <c r="Q2218">
        <v>578.54999999999995</v>
      </c>
      <c r="R2218">
        <v>491</v>
      </c>
      <c r="S2218">
        <f t="shared" si="98"/>
        <v>284068.05</v>
      </c>
      <c r="T2218" t="s">
        <v>34</v>
      </c>
      <c r="U2218" t="s">
        <v>19</v>
      </c>
    </row>
    <row r="2219" spans="1:21" x14ac:dyDescent="0.3">
      <c r="A2219">
        <v>180259</v>
      </c>
      <c r="B2219" s="1" t="s">
        <v>4468</v>
      </c>
      <c r="C2219" t="s">
        <v>30</v>
      </c>
      <c r="D2219" t="s">
        <v>31</v>
      </c>
      <c r="E2219" s="2" t="s">
        <v>4396</v>
      </c>
      <c r="F2219" s="1">
        <v>0.38958333333333334</v>
      </c>
      <c r="G2219" s="2">
        <v>41994</v>
      </c>
      <c r="H2219" s="1" t="s">
        <v>32</v>
      </c>
      <c r="I2219">
        <v>441.15</v>
      </c>
      <c r="J2219">
        <v>9360</v>
      </c>
      <c r="K2219">
        <f t="shared" si="97"/>
        <v>4129164</v>
      </c>
      <c r="L2219" t="s">
        <v>4469</v>
      </c>
      <c r="M2219" t="s">
        <v>30</v>
      </c>
      <c r="N2219" t="s">
        <v>31</v>
      </c>
      <c r="O2219" s="2" t="s">
        <v>4396</v>
      </c>
      <c r="P2219" s="1">
        <v>0.38958333333333334</v>
      </c>
      <c r="Q2219">
        <v>441.15</v>
      </c>
      <c r="R2219">
        <v>9360</v>
      </c>
      <c r="S2219">
        <f t="shared" si="98"/>
        <v>4129164</v>
      </c>
      <c r="T2219" t="s">
        <v>34</v>
      </c>
      <c r="U2219" t="s">
        <v>19</v>
      </c>
    </row>
    <row r="2220" spans="1:21" x14ac:dyDescent="0.3">
      <c r="A2220">
        <v>253576</v>
      </c>
      <c r="B2220" s="1" t="s">
        <v>4470</v>
      </c>
      <c r="C2220" t="s">
        <v>36</v>
      </c>
      <c r="D2220" t="s">
        <v>37</v>
      </c>
      <c r="E2220" s="2" t="s">
        <v>4396</v>
      </c>
      <c r="F2220" s="1">
        <v>0.38958333333333334</v>
      </c>
      <c r="G2220" s="2">
        <v>41994</v>
      </c>
      <c r="H2220" s="1" t="s">
        <v>25</v>
      </c>
      <c r="I2220">
        <v>1183</v>
      </c>
      <c r="J2220">
        <v>517</v>
      </c>
      <c r="K2220">
        <f t="shared" si="97"/>
        <v>611611</v>
      </c>
      <c r="L2220" t="s">
        <v>4471</v>
      </c>
      <c r="M2220" t="s">
        <v>36</v>
      </c>
      <c r="N2220" t="s">
        <v>37</v>
      </c>
      <c r="O2220" s="2" t="s">
        <v>4396</v>
      </c>
      <c r="P2220" s="1">
        <v>0.38958333333333334</v>
      </c>
      <c r="Q2220">
        <v>1183</v>
      </c>
      <c r="R2220">
        <v>517</v>
      </c>
      <c r="S2220">
        <f t="shared" si="98"/>
        <v>611611</v>
      </c>
      <c r="T2220" t="s">
        <v>34</v>
      </c>
      <c r="U2220" t="s">
        <v>19</v>
      </c>
    </row>
    <row r="2221" spans="1:21" x14ac:dyDescent="0.3">
      <c r="A2221">
        <v>356113</v>
      </c>
      <c r="B2221" s="1" t="s">
        <v>4472</v>
      </c>
      <c r="C2221" t="s">
        <v>46</v>
      </c>
      <c r="D2221" t="s">
        <v>47</v>
      </c>
      <c r="E2221" s="2" t="s">
        <v>4396</v>
      </c>
      <c r="F2221" s="1">
        <v>0.38958333333333334</v>
      </c>
      <c r="G2221" s="2">
        <v>41994</v>
      </c>
      <c r="H2221" s="1" t="s">
        <v>32</v>
      </c>
      <c r="I2221">
        <v>1711.3</v>
      </c>
      <c r="J2221">
        <v>1047</v>
      </c>
      <c r="K2221">
        <f t="shared" si="97"/>
        <v>1791731.0999999999</v>
      </c>
      <c r="L2221" t="s">
        <v>4473</v>
      </c>
      <c r="M2221" t="s">
        <v>46</v>
      </c>
      <c r="N2221" t="s">
        <v>47</v>
      </c>
      <c r="O2221" s="2" t="s">
        <v>4396</v>
      </c>
      <c r="P2221" s="1">
        <v>0.38958333333333334</v>
      </c>
      <c r="Q2221">
        <v>1711.3</v>
      </c>
      <c r="R2221">
        <v>1047</v>
      </c>
      <c r="S2221">
        <f t="shared" si="98"/>
        <v>1791731.0999999999</v>
      </c>
      <c r="T2221" t="s">
        <v>34</v>
      </c>
      <c r="U2221" t="s">
        <v>19</v>
      </c>
    </row>
    <row r="2222" spans="1:21" x14ac:dyDescent="0.3">
      <c r="A2222">
        <v>433015</v>
      </c>
      <c r="B2222" s="1" t="s">
        <v>4474</v>
      </c>
      <c r="C2222" t="s">
        <v>50</v>
      </c>
      <c r="D2222" t="s">
        <v>51</v>
      </c>
      <c r="E2222" s="2" t="s">
        <v>4396</v>
      </c>
      <c r="F2222" s="1">
        <v>0.38958333333333334</v>
      </c>
      <c r="G2222" s="2">
        <v>41994</v>
      </c>
      <c r="H2222" s="1" t="s">
        <v>25</v>
      </c>
      <c r="I2222">
        <v>1387.05</v>
      </c>
      <c r="J2222">
        <v>624</v>
      </c>
      <c r="K2222">
        <f t="shared" si="97"/>
        <v>865519.2</v>
      </c>
      <c r="L2222" t="s">
        <v>4475</v>
      </c>
      <c r="M2222" t="s">
        <v>50</v>
      </c>
      <c r="N2222" t="s">
        <v>51</v>
      </c>
      <c r="O2222" s="2" t="s">
        <v>4396</v>
      </c>
      <c r="P2222" s="1">
        <v>0.38958333333333334</v>
      </c>
      <c r="Q2222">
        <v>1387.05</v>
      </c>
      <c r="R2222">
        <v>624</v>
      </c>
      <c r="S2222">
        <f t="shared" si="98"/>
        <v>865519.2</v>
      </c>
      <c r="T2222" t="s">
        <v>34</v>
      </c>
      <c r="U2222" t="s">
        <v>19</v>
      </c>
    </row>
    <row r="2223" spans="1:21" x14ac:dyDescent="0.3">
      <c r="A2223">
        <v>511025</v>
      </c>
      <c r="B2223" s="1" t="s">
        <v>4476</v>
      </c>
      <c r="C2223" t="s">
        <v>56</v>
      </c>
      <c r="D2223" t="s">
        <v>57</v>
      </c>
      <c r="E2223" s="2" t="s">
        <v>4396</v>
      </c>
      <c r="F2223" s="1">
        <v>0.38958333333333334</v>
      </c>
      <c r="G2223" s="2">
        <v>41994</v>
      </c>
      <c r="H2223" s="1" t="s">
        <v>25</v>
      </c>
      <c r="I2223">
        <v>451.25</v>
      </c>
      <c r="J2223">
        <v>16222</v>
      </c>
      <c r="K2223">
        <f t="shared" si="97"/>
        <v>7320177.5</v>
      </c>
      <c r="L2223" t="s">
        <v>4477</v>
      </c>
      <c r="M2223" t="s">
        <v>56</v>
      </c>
      <c r="N2223" t="s">
        <v>57</v>
      </c>
      <c r="O2223" s="2" t="s">
        <v>4396</v>
      </c>
      <c r="P2223" s="1">
        <v>0.38958333333333334</v>
      </c>
      <c r="Q2223">
        <v>451.25</v>
      </c>
      <c r="R2223">
        <v>16222</v>
      </c>
      <c r="S2223">
        <f t="shared" si="98"/>
        <v>7320177.5</v>
      </c>
      <c r="T2223" t="s">
        <v>34</v>
      </c>
      <c r="U2223" t="s">
        <v>19</v>
      </c>
    </row>
    <row r="2224" spans="1:21" x14ac:dyDescent="0.3">
      <c r="A2224">
        <v>6668611</v>
      </c>
      <c r="B2224" s="1" t="s">
        <v>4478</v>
      </c>
      <c r="C2224" t="s">
        <v>60</v>
      </c>
      <c r="D2224" t="s">
        <v>61</v>
      </c>
      <c r="E2224" s="2" t="s">
        <v>4396</v>
      </c>
      <c r="F2224" s="1">
        <v>0.38958333333333334</v>
      </c>
      <c r="G2224" s="2">
        <v>41994</v>
      </c>
      <c r="H2224" s="1" t="s">
        <v>25</v>
      </c>
      <c r="I2224">
        <v>231.25</v>
      </c>
      <c r="J2224">
        <v>1787</v>
      </c>
      <c r="K2224">
        <f t="shared" si="97"/>
        <v>413243.75</v>
      </c>
      <c r="L2224" t="s">
        <v>4479</v>
      </c>
      <c r="M2224" t="s">
        <v>60</v>
      </c>
      <c r="N2224" t="s">
        <v>61</v>
      </c>
      <c r="O2224" s="2" t="s">
        <v>4396</v>
      </c>
      <c r="P2224" s="1">
        <v>0.38958333333333334</v>
      </c>
      <c r="Q2224">
        <v>231.25</v>
      </c>
      <c r="R2224">
        <v>1787</v>
      </c>
      <c r="S2224">
        <f t="shared" si="98"/>
        <v>413243.75</v>
      </c>
      <c r="T2224" t="s">
        <v>34</v>
      </c>
      <c r="U2224" t="s">
        <v>19</v>
      </c>
    </row>
    <row r="2225" spans="1:21" x14ac:dyDescent="0.3">
      <c r="A2225">
        <v>180260</v>
      </c>
      <c r="B2225" s="1" t="s">
        <v>4480</v>
      </c>
      <c r="C2225" t="s">
        <v>30</v>
      </c>
      <c r="D2225" t="s">
        <v>31</v>
      </c>
      <c r="E2225" s="2" t="s">
        <v>4396</v>
      </c>
      <c r="F2225" s="1">
        <v>0.39027777777777778</v>
      </c>
      <c r="G2225" s="2">
        <v>41994</v>
      </c>
      <c r="H2225" s="1" t="s">
        <v>32</v>
      </c>
      <c r="I2225">
        <v>443</v>
      </c>
      <c r="J2225">
        <v>4440</v>
      </c>
      <c r="K2225">
        <f t="shared" si="97"/>
        <v>1966920</v>
      </c>
      <c r="L2225" t="s">
        <v>4481</v>
      </c>
      <c r="M2225" t="s">
        <v>30</v>
      </c>
      <c r="N2225" t="s">
        <v>31</v>
      </c>
      <c r="O2225" s="2" t="s">
        <v>4396</v>
      </c>
      <c r="P2225" s="1">
        <v>0.39027777777777778</v>
      </c>
      <c r="Q2225">
        <v>441.55</v>
      </c>
      <c r="R2225">
        <v>4440</v>
      </c>
      <c r="S2225">
        <f t="shared" si="98"/>
        <v>1960482</v>
      </c>
      <c r="T2225" t="s">
        <v>27</v>
      </c>
      <c r="U2225" t="s">
        <v>68</v>
      </c>
    </row>
    <row r="2226" spans="1:21" x14ac:dyDescent="0.3">
      <c r="A2226">
        <v>253577</v>
      </c>
      <c r="B2226" s="1" t="s">
        <v>4482</v>
      </c>
      <c r="C2226" t="s">
        <v>36</v>
      </c>
      <c r="D2226" t="s">
        <v>37</v>
      </c>
      <c r="E2226" s="2" t="s">
        <v>4396</v>
      </c>
      <c r="F2226" s="1">
        <v>0.39027777777777778</v>
      </c>
      <c r="G2226" s="2">
        <v>41994</v>
      </c>
      <c r="H2226" s="1" t="s">
        <v>32</v>
      </c>
      <c r="I2226">
        <v>1182.0999999999999</v>
      </c>
      <c r="J2226">
        <v>169</v>
      </c>
      <c r="K2226">
        <f t="shared" si="97"/>
        <v>199774.9</v>
      </c>
      <c r="L2226" t="s">
        <v>4483</v>
      </c>
      <c r="M2226" t="s">
        <v>36</v>
      </c>
      <c r="N2226" t="s">
        <v>37</v>
      </c>
      <c r="O2226" s="2" t="s">
        <v>4396</v>
      </c>
      <c r="P2226" s="1">
        <v>0.39027777777777778</v>
      </c>
      <c r="Q2226">
        <v>1182.0999999999999</v>
      </c>
      <c r="R2226">
        <v>169</v>
      </c>
      <c r="S2226">
        <f t="shared" si="98"/>
        <v>199774.9</v>
      </c>
      <c r="T2226" t="s">
        <v>34</v>
      </c>
      <c r="U2226" t="s">
        <v>19</v>
      </c>
    </row>
    <row r="2227" spans="1:21" x14ac:dyDescent="0.3">
      <c r="A2227">
        <v>433016</v>
      </c>
      <c r="B2227" s="1" t="s">
        <v>4484</v>
      </c>
      <c r="C2227" t="s">
        <v>50</v>
      </c>
      <c r="D2227" t="s">
        <v>51</v>
      </c>
      <c r="E2227" s="2" t="s">
        <v>4396</v>
      </c>
      <c r="F2227" s="1">
        <v>0.39027777777777778</v>
      </c>
      <c r="G2227" s="2">
        <v>41994</v>
      </c>
      <c r="H2227" s="1" t="s">
        <v>25</v>
      </c>
      <c r="I2227">
        <v>1385.85</v>
      </c>
      <c r="J2227">
        <v>132</v>
      </c>
      <c r="K2227">
        <f t="shared" si="97"/>
        <v>182932.19999999998</v>
      </c>
      <c r="L2227" t="s">
        <v>4485</v>
      </c>
      <c r="M2227" t="s">
        <v>50</v>
      </c>
      <c r="N2227" t="s">
        <v>51</v>
      </c>
      <c r="O2227" s="2" t="s">
        <v>4396</v>
      </c>
      <c r="P2227" s="1">
        <v>0.39027777777777778</v>
      </c>
      <c r="Q2227">
        <v>1385.85</v>
      </c>
      <c r="R2227">
        <v>132</v>
      </c>
      <c r="S2227">
        <f t="shared" si="98"/>
        <v>182932.19999999998</v>
      </c>
      <c r="T2227" t="s">
        <v>34</v>
      </c>
      <c r="U2227" t="s">
        <v>19</v>
      </c>
    </row>
    <row r="2228" spans="1:21" x14ac:dyDescent="0.3">
      <c r="A2228">
        <v>511026</v>
      </c>
      <c r="B2228" s="1" t="s">
        <v>4486</v>
      </c>
      <c r="C2228" t="s">
        <v>56</v>
      </c>
      <c r="D2228" t="s">
        <v>57</v>
      </c>
      <c r="E2228" s="2" t="s">
        <v>4396</v>
      </c>
      <c r="F2228" s="1">
        <v>0.39027777777777778</v>
      </c>
      <c r="G2228" s="2">
        <v>41994</v>
      </c>
      <c r="H2228" s="1" t="s">
        <v>25</v>
      </c>
      <c r="I2228">
        <v>450</v>
      </c>
      <c r="J2228">
        <v>5937</v>
      </c>
      <c r="K2228">
        <f t="shared" si="97"/>
        <v>2671650</v>
      </c>
      <c r="L2228" t="s">
        <v>4487</v>
      </c>
      <c r="M2228" t="s">
        <v>56</v>
      </c>
      <c r="N2228" t="s">
        <v>57</v>
      </c>
      <c r="O2228" s="2" t="s">
        <v>4396</v>
      </c>
      <c r="P2228" s="1">
        <v>0.39027777777777778</v>
      </c>
      <c r="Q2228">
        <v>450</v>
      </c>
      <c r="R2228">
        <v>5937</v>
      </c>
      <c r="S2228">
        <f t="shared" si="98"/>
        <v>2671650</v>
      </c>
      <c r="T2228" t="s">
        <v>34</v>
      </c>
      <c r="U2228" t="s">
        <v>19</v>
      </c>
    </row>
    <row r="2229" spans="1:21" x14ac:dyDescent="0.3">
      <c r="A2229">
        <v>6668612</v>
      </c>
      <c r="B2229" s="1" t="s">
        <v>4488</v>
      </c>
      <c r="C2229" t="s">
        <v>60</v>
      </c>
      <c r="D2229" t="s">
        <v>61</v>
      </c>
      <c r="E2229" s="2" t="s">
        <v>4396</v>
      </c>
      <c r="F2229" s="1">
        <v>0.39027777777777778</v>
      </c>
      <c r="G2229" s="2">
        <v>41994</v>
      </c>
      <c r="H2229" s="1" t="s">
        <v>32</v>
      </c>
      <c r="I2229">
        <v>231.45</v>
      </c>
      <c r="J2229">
        <v>4755</v>
      </c>
      <c r="K2229">
        <f t="shared" si="97"/>
        <v>1100544.75</v>
      </c>
      <c r="L2229" t="s">
        <v>4489</v>
      </c>
      <c r="M2229" t="s">
        <v>60</v>
      </c>
      <c r="N2229" t="s">
        <v>61</v>
      </c>
      <c r="O2229" s="2" t="s">
        <v>4396</v>
      </c>
      <c r="P2229" s="1">
        <v>0.39027777777777778</v>
      </c>
      <c r="Q2229">
        <v>231.25</v>
      </c>
      <c r="R2229">
        <v>4755</v>
      </c>
      <c r="S2229">
        <f t="shared" si="98"/>
        <v>1099593.75</v>
      </c>
      <c r="T2229" t="s">
        <v>27</v>
      </c>
      <c r="U2229" t="s">
        <v>68</v>
      </c>
    </row>
    <row r="2230" spans="1:21" x14ac:dyDescent="0.3">
      <c r="A2230">
        <v>114781</v>
      </c>
      <c r="B2230" s="1" t="s">
        <v>4490</v>
      </c>
      <c r="C2230" t="s">
        <v>22</v>
      </c>
      <c r="D2230" t="s">
        <v>23</v>
      </c>
      <c r="E2230" s="2" t="s">
        <v>4396</v>
      </c>
      <c r="F2230" s="1">
        <v>0.39097222222222222</v>
      </c>
      <c r="G2230" s="2">
        <v>41994</v>
      </c>
      <c r="H2230" s="1" t="s">
        <v>25</v>
      </c>
      <c r="I2230">
        <v>571</v>
      </c>
      <c r="J2230">
        <v>81</v>
      </c>
      <c r="K2230">
        <f t="shared" si="97"/>
        <v>46251</v>
      </c>
      <c r="L2230" t="s">
        <v>4491</v>
      </c>
      <c r="M2230" t="s">
        <v>22</v>
      </c>
      <c r="N2230" t="s">
        <v>23</v>
      </c>
      <c r="O2230" s="2" t="s">
        <v>4396</v>
      </c>
      <c r="P2230" s="1">
        <v>0.39097222222222222</v>
      </c>
      <c r="Q2230">
        <v>571</v>
      </c>
      <c r="R2230">
        <v>81</v>
      </c>
      <c r="S2230">
        <f t="shared" si="98"/>
        <v>46251</v>
      </c>
      <c r="T2230" t="s">
        <v>34</v>
      </c>
      <c r="U2230" t="s">
        <v>19</v>
      </c>
    </row>
    <row r="2231" spans="1:21" x14ac:dyDescent="0.3">
      <c r="A2231">
        <v>180261</v>
      </c>
      <c r="B2231" s="1" t="s">
        <v>4492</v>
      </c>
      <c r="C2231" t="s">
        <v>30</v>
      </c>
      <c r="D2231" t="s">
        <v>31</v>
      </c>
      <c r="E2231" s="2" t="s">
        <v>4396</v>
      </c>
      <c r="F2231" s="1">
        <v>0.39097222222222222</v>
      </c>
      <c r="G2231" s="2">
        <v>41994</v>
      </c>
      <c r="H2231" s="1" t="s">
        <v>32</v>
      </c>
      <c r="I2231">
        <v>441.9</v>
      </c>
      <c r="J2231">
        <v>4056</v>
      </c>
      <c r="K2231">
        <f t="shared" si="97"/>
        <v>1792346.4</v>
      </c>
      <c r="L2231" t="s">
        <v>4493</v>
      </c>
      <c r="M2231" t="s">
        <v>30</v>
      </c>
      <c r="N2231" t="s">
        <v>31</v>
      </c>
      <c r="O2231" s="2" t="s">
        <v>4396</v>
      </c>
      <c r="P2231" s="1">
        <v>0.39097222222222222</v>
      </c>
      <c r="Q2231">
        <v>441.9</v>
      </c>
      <c r="R2231">
        <v>4056</v>
      </c>
      <c r="S2231">
        <f t="shared" si="98"/>
        <v>1792346.4</v>
      </c>
      <c r="T2231" t="s">
        <v>34</v>
      </c>
      <c r="U2231" t="s">
        <v>19</v>
      </c>
    </row>
    <row r="2232" spans="1:21" x14ac:dyDescent="0.3">
      <c r="A2232">
        <v>511027</v>
      </c>
      <c r="B2232" s="1" t="s">
        <v>4494</v>
      </c>
      <c r="C2232" t="s">
        <v>56</v>
      </c>
      <c r="D2232" t="s">
        <v>57</v>
      </c>
      <c r="E2232" s="2" t="s">
        <v>4396</v>
      </c>
      <c r="F2232" s="1">
        <v>0.39097222222222222</v>
      </c>
      <c r="G2232" s="2">
        <v>41994</v>
      </c>
      <c r="H2232" s="1" t="s">
        <v>25</v>
      </c>
      <c r="I2232">
        <v>450.25</v>
      </c>
      <c r="J2232">
        <v>4972</v>
      </c>
      <c r="K2232">
        <f t="shared" si="97"/>
        <v>2238643</v>
      </c>
      <c r="L2232" t="s">
        <v>4495</v>
      </c>
      <c r="M2232" t="s">
        <v>56</v>
      </c>
      <c r="N2232" t="s">
        <v>57</v>
      </c>
      <c r="O2232" s="2" t="s">
        <v>4396</v>
      </c>
      <c r="P2232" s="1">
        <v>0.39097222222222222</v>
      </c>
      <c r="Q2232">
        <v>450.25</v>
      </c>
      <c r="R2232">
        <v>4972</v>
      </c>
      <c r="S2232">
        <f t="shared" si="98"/>
        <v>2238643</v>
      </c>
      <c r="T2232" t="s">
        <v>34</v>
      </c>
      <c r="U2232" t="s">
        <v>19</v>
      </c>
    </row>
    <row r="2233" spans="1:21" x14ac:dyDescent="0.3">
      <c r="A2233">
        <v>6668613</v>
      </c>
      <c r="B2233" s="1" t="s">
        <v>4496</v>
      </c>
      <c r="C2233" t="s">
        <v>60</v>
      </c>
      <c r="D2233" t="s">
        <v>61</v>
      </c>
      <c r="E2233" s="2" t="s">
        <v>4396</v>
      </c>
      <c r="F2233" s="1">
        <v>0.39097222222222222</v>
      </c>
      <c r="G2233" s="2">
        <v>41994</v>
      </c>
      <c r="H2233" s="1" t="s">
        <v>25</v>
      </c>
      <c r="I2233">
        <v>231.2</v>
      </c>
      <c r="J2233">
        <v>3353</v>
      </c>
      <c r="K2233">
        <f t="shared" si="97"/>
        <v>775213.6</v>
      </c>
      <c r="L2233" t="s">
        <v>4497</v>
      </c>
      <c r="M2233" t="s">
        <v>60</v>
      </c>
      <c r="N2233" t="s">
        <v>61</v>
      </c>
      <c r="O2233" s="2" t="s">
        <v>4396</v>
      </c>
      <c r="P2233" s="1">
        <v>0.39097222222222222</v>
      </c>
      <c r="Q2233">
        <v>234.7</v>
      </c>
      <c r="R2233">
        <v>3353</v>
      </c>
      <c r="S2233">
        <f t="shared" si="98"/>
        <v>786949.1</v>
      </c>
      <c r="T2233" t="s">
        <v>27</v>
      </c>
      <c r="U2233" t="s">
        <v>68</v>
      </c>
    </row>
    <row r="2234" spans="1:21" x14ac:dyDescent="0.3">
      <c r="A2234">
        <v>180262</v>
      </c>
      <c r="B2234" s="1" t="s">
        <v>4498</v>
      </c>
      <c r="C2234" t="s">
        <v>30</v>
      </c>
      <c r="D2234" t="s">
        <v>31</v>
      </c>
      <c r="E2234" s="2" t="s">
        <v>4396</v>
      </c>
      <c r="F2234" s="1">
        <v>0.39166666666666666</v>
      </c>
      <c r="G2234" s="2">
        <v>41994</v>
      </c>
      <c r="H2234" s="1" t="s">
        <v>32</v>
      </c>
      <c r="I2234">
        <v>441.8</v>
      </c>
      <c r="J2234">
        <v>4818</v>
      </c>
      <c r="K2234">
        <f t="shared" si="97"/>
        <v>2128592.4</v>
      </c>
      <c r="L2234" t="s">
        <v>4499</v>
      </c>
      <c r="M2234" t="s">
        <v>30</v>
      </c>
      <c r="N2234" t="s">
        <v>31</v>
      </c>
      <c r="O2234" s="2" t="s">
        <v>4396</v>
      </c>
      <c r="P2234" s="1">
        <v>0.39166666666666666</v>
      </c>
      <c r="Q2234">
        <v>441.8</v>
      </c>
      <c r="R2234">
        <v>4818</v>
      </c>
      <c r="S2234">
        <f t="shared" si="98"/>
        <v>2128592.4</v>
      </c>
      <c r="T2234" t="s">
        <v>34</v>
      </c>
      <c r="U2234" t="s">
        <v>19</v>
      </c>
    </row>
    <row r="2235" spans="1:21" x14ac:dyDescent="0.3">
      <c r="A2235">
        <v>253579</v>
      </c>
      <c r="B2235" s="1" t="s">
        <v>4500</v>
      </c>
      <c r="C2235" t="s">
        <v>36</v>
      </c>
      <c r="D2235" t="s">
        <v>37</v>
      </c>
      <c r="E2235" s="2" t="s">
        <v>4396</v>
      </c>
      <c r="F2235" s="1">
        <v>0.39166666666666666</v>
      </c>
      <c r="G2235" s="2">
        <v>41994</v>
      </c>
      <c r="H2235" s="1" t="s">
        <v>32</v>
      </c>
      <c r="I2235">
        <v>1183</v>
      </c>
      <c r="J2235">
        <v>454</v>
      </c>
      <c r="K2235">
        <f t="shared" si="97"/>
        <v>537082</v>
      </c>
      <c r="L2235" t="s">
        <v>4501</v>
      </c>
      <c r="M2235" t="s">
        <v>36</v>
      </c>
      <c r="N2235" t="s">
        <v>37</v>
      </c>
      <c r="O2235" s="2" t="s">
        <v>4396</v>
      </c>
      <c r="P2235" s="1">
        <v>0.39166666666666666</v>
      </c>
      <c r="Q2235">
        <v>1183</v>
      </c>
      <c r="R2235">
        <v>454</v>
      </c>
      <c r="S2235">
        <f t="shared" si="98"/>
        <v>537082</v>
      </c>
      <c r="T2235" t="s">
        <v>34</v>
      </c>
      <c r="U2235" t="s">
        <v>19</v>
      </c>
    </row>
    <row r="2236" spans="1:21" x14ac:dyDescent="0.3">
      <c r="A2236">
        <v>356116</v>
      </c>
      <c r="B2236" s="1" t="s">
        <v>4502</v>
      </c>
      <c r="C2236" t="s">
        <v>46</v>
      </c>
      <c r="D2236" t="s">
        <v>47</v>
      </c>
      <c r="E2236" s="2" t="s">
        <v>4396</v>
      </c>
      <c r="F2236" s="1">
        <v>0.39166666666666666</v>
      </c>
      <c r="G2236" s="2">
        <v>41994</v>
      </c>
      <c r="H2236" s="1" t="s">
        <v>32</v>
      </c>
      <c r="I2236">
        <v>1711.4</v>
      </c>
      <c r="J2236">
        <v>362</v>
      </c>
      <c r="K2236">
        <f t="shared" si="97"/>
        <v>619526.80000000005</v>
      </c>
      <c r="L2236" t="s">
        <v>4503</v>
      </c>
      <c r="M2236" t="s">
        <v>46</v>
      </c>
      <c r="N2236" t="s">
        <v>47</v>
      </c>
      <c r="O2236" s="2" t="s">
        <v>4396</v>
      </c>
      <c r="P2236" s="1">
        <v>0.39166666666666666</v>
      </c>
      <c r="Q2236">
        <v>1711.4</v>
      </c>
      <c r="R2236">
        <v>362</v>
      </c>
      <c r="S2236">
        <f t="shared" si="98"/>
        <v>619526.80000000005</v>
      </c>
      <c r="T2236" t="s">
        <v>34</v>
      </c>
      <c r="U2236" t="s">
        <v>19</v>
      </c>
    </row>
    <row r="2237" spans="1:21" x14ac:dyDescent="0.3">
      <c r="A2237">
        <v>433018</v>
      </c>
      <c r="B2237" s="1" t="s">
        <v>4504</v>
      </c>
      <c r="C2237" t="s">
        <v>50</v>
      </c>
      <c r="D2237" t="s">
        <v>51</v>
      </c>
      <c r="E2237" s="2" t="s">
        <v>4396</v>
      </c>
      <c r="F2237" s="1">
        <v>0.39166666666666666</v>
      </c>
      <c r="G2237" s="2">
        <v>41994</v>
      </c>
      <c r="H2237" s="1" t="s">
        <v>32</v>
      </c>
      <c r="I2237">
        <v>1385</v>
      </c>
      <c r="J2237">
        <v>195</v>
      </c>
      <c r="K2237">
        <f t="shared" si="97"/>
        <v>270075</v>
      </c>
      <c r="L2237" t="s">
        <v>4505</v>
      </c>
      <c r="M2237" t="s">
        <v>50</v>
      </c>
      <c r="N2237" t="s">
        <v>51</v>
      </c>
      <c r="O2237" s="2" t="s">
        <v>4396</v>
      </c>
      <c r="P2237" s="1">
        <v>0.39166666666666666</v>
      </c>
      <c r="Q2237">
        <v>1385</v>
      </c>
      <c r="R2237">
        <v>195</v>
      </c>
      <c r="S2237">
        <f t="shared" si="98"/>
        <v>270075</v>
      </c>
      <c r="T2237" t="s">
        <v>34</v>
      </c>
      <c r="U2237" t="s">
        <v>19</v>
      </c>
    </row>
    <row r="2238" spans="1:21" x14ac:dyDescent="0.3">
      <c r="A2238">
        <v>511028</v>
      </c>
      <c r="B2238" s="1" t="s">
        <v>4506</v>
      </c>
      <c r="C2238" t="s">
        <v>56</v>
      </c>
      <c r="D2238" t="s">
        <v>57</v>
      </c>
      <c r="E2238" s="2" t="s">
        <v>4396</v>
      </c>
      <c r="F2238" s="1">
        <v>0.39166666666666666</v>
      </c>
      <c r="G2238" s="2">
        <v>41994</v>
      </c>
      <c r="H2238" s="1" t="s">
        <v>25</v>
      </c>
      <c r="I2238">
        <v>450.4</v>
      </c>
      <c r="J2238">
        <v>2198</v>
      </c>
      <c r="K2238">
        <f t="shared" ref="K2238:K2242" si="99">I2238*J2238</f>
        <v>989979.2</v>
      </c>
      <c r="L2238" t="s">
        <v>4507</v>
      </c>
      <c r="M2238" t="s">
        <v>56</v>
      </c>
      <c r="N2238" t="s">
        <v>165</v>
      </c>
      <c r="O2238" s="2" t="s">
        <v>4396</v>
      </c>
      <c r="P2238" s="1">
        <v>0.39166666666666666</v>
      </c>
      <c r="Q2238">
        <v>450.4</v>
      </c>
      <c r="R2238">
        <v>2198</v>
      </c>
      <c r="S2238">
        <f t="shared" si="98"/>
        <v>989979.2</v>
      </c>
      <c r="T2238" t="s">
        <v>27</v>
      </c>
      <c r="U2238" t="s">
        <v>54</v>
      </c>
    </row>
    <row r="2239" spans="1:21" x14ac:dyDescent="0.3">
      <c r="A2239">
        <v>6668614</v>
      </c>
      <c r="B2239" s="1" t="s">
        <v>4508</v>
      </c>
      <c r="C2239" t="s">
        <v>60</v>
      </c>
      <c r="D2239" t="s">
        <v>61</v>
      </c>
      <c r="E2239" s="2" t="s">
        <v>4396</v>
      </c>
      <c r="F2239" s="1">
        <v>0.39166666666666666</v>
      </c>
      <c r="G2239" s="2">
        <v>41994</v>
      </c>
      <c r="H2239" s="1" t="s">
        <v>25</v>
      </c>
      <c r="I2239">
        <v>231.3</v>
      </c>
      <c r="J2239">
        <v>1650</v>
      </c>
      <c r="K2239">
        <f t="shared" si="99"/>
        <v>381645</v>
      </c>
      <c r="L2239" t="s">
        <v>4509</v>
      </c>
      <c r="M2239" t="s">
        <v>60</v>
      </c>
      <c r="N2239" t="s">
        <v>61</v>
      </c>
      <c r="O2239" s="2" t="s">
        <v>4396</v>
      </c>
      <c r="P2239" s="1">
        <v>0.39166666666666666</v>
      </c>
      <c r="Q2239">
        <v>231.3</v>
      </c>
      <c r="R2239">
        <v>1650</v>
      </c>
      <c r="S2239">
        <f t="shared" si="98"/>
        <v>381645</v>
      </c>
      <c r="T2239" t="s">
        <v>34</v>
      </c>
      <c r="U2239" t="s">
        <v>19</v>
      </c>
    </row>
    <row r="2240" spans="1:21" x14ac:dyDescent="0.3">
      <c r="A2240">
        <v>16956</v>
      </c>
      <c r="B2240" s="1" t="s">
        <v>4510</v>
      </c>
      <c r="C2240" t="s">
        <v>65</v>
      </c>
      <c r="D2240" t="s">
        <v>66</v>
      </c>
      <c r="E2240" s="2" t="s">
        <v>4396</v>
      </c>
      <c r="F2240" s="1">
        <v>0.3923611111111111</v>
      </c>
      <c r="G2240" s="2">
        <v>41994</v>
      </c>
      <c r="H2240" s="1" t="s">
        <v>32</v>
      </c>
      <c r="I2240">
        <v>7.7</v>
      </c>
      <c r="J2240">
        <v>11</v>
      </c>
      <c r="K2240">
        <f t="shared" si="99"/>
        <v>84.7</v>
      </c>
      <c r="L2240" t="s">
        <v>4511</v>
      </c>
      <c r="M2240" t="s">
        <v>65</v>
      </c>
      <c r="N2240" t="s">
        <v>66</v>
      </c>
      <c r="O2240" s="2" t="s">
        <v>4396</v>
      </c>
      <c r="P2240" s="1">
        <v>0.3923611111111111</v>
      </c>
      <c r="Q2240">
        <v>7.7</v>
      </c>
      <c r="R2240">
        <v>11</v>
      </c>
      <c r="S2240">
        <f t="shared" si="98"/>
        <v>84.7</v>
      </c>
      <c r="T2240" t="s">
        <v>34</v>
      </c>
      <c r="U2240" t="s">
        <v>19</v>
      </c>
    </row>
    <row r="2241" spans="1:21" x14ac:dyDescent="0.3">
      <c r="A2241">
        <v>180263</v>
      </c>
      <c r="B2241" s="1" t="s">
        <v>4512</v>
      </c>
      <c r="C2241" t="s">
        <v>30</v>
      </c>
      <c r="D2241" t="s">
        <v>31</v>
      </c>
      <c r="E2241" s="2" t="s">
        <v>4396</v>
      </c>
      <c r="F2241" s="1">
        <v>0.3923611111111111</v>
      </c>
      <c r="G2241" s="2">
        <v>41994</v>
      </c>
      <c r="H2241" s="1" t="s">
        <v>25</v>
      </c>
      <c r="I2241">
        <v>441.8</v>
      </c>
      <c r="J2241">
        <v>6384</v>
      </c>
      <c r="K2241">
        <f t="shared" si="99"/>
        <v>2820451.2</v>
      </c>
      <c r="L2241" t="s">
        <v>4513</v>
      </c>
      <c r="M2241" t="s">
        <v>30</v>
      </c>
      <c r="N2241" t="s">
        <v>31</v>
      </c>
      <c r="O2241" s="2" t="s">
        <v>4396</v>
      </c>
      <c r="P2241" s="1">
        <v>0.3923611111111111</v>
      </c>
      <c r="Q2241">
        <v>441.8</v>
      </c>
      <c r="R2241">
        <v>6384</v>
      </c>
      <c r="S2241">
        <f t="shared" si="98"/>
        <v>2820451.2</v>
      </c>
      <c r="T2241" t="s">
        <v>34</v>
      </c>
      <c r="U2241" t="s">
        <v>19</v>
      </c>
    </row>
    <row r="2242" spans="1:21" x14ac:dyDescent="0.3">
      <c r="A2242">
        <v>253580</v>
      </c>
      <c r="B2242" s="1" t="s">
        <v>4514</v>
      </c>
      <c r="C2242" t="s">
        <v>36</v>
      </c>
      <c r="D2242" t="s">
        <v>37</v>
      </c>
      <c r="E2242" s="2" t="s">
        <v>4396</v>
      </c>
      <c r="F2242" s="1">
        <v>0.3923611111111111</v>
      </c>
      <c r="G2242" s="2">
        <v>41994</v>
      </c>
      <c r="H2242" s="1" t="s">
        <v>25</v>
      </c>
      <c r="I2242">
        <v>1182.4000000000001</v>
      </c>
      <c r="J2242">
        <v>342</v>
      </c>
      <c r="K2242">
        <f t="shared" si="99"/>
        <v>404380.80000000005</v>
      </c>
      <c r="L2242" t="s">
        <v>4515</v>
      </c>
      <c r="M2242" t="s">
        <v>36</v>
      </c>
      <c r="N2242" t="s">
        <v>37</v>
      </c>
      <c r="O2242" s="2" t="s">
        <v>4396</v>
      </c>
      <c r="P2242" s="1">
        <v>0.3923611111111111</v>
      </c>
      <c r="Q2242">
        <v>1182.4000000000001</v>
      </c>
      <c r="R2242">
        <v>342</v>
      </c>
      <c r="S2242">
        <f t="shared" si="98"/>
        <v>404380.80000000005</v>
      </c>
      <c r="T2242" t="s">
        <v>34</v>
      </c>
      <c r="U2242" t="s">
        <v>19</v>
      </c>
    </row>
    <row r="2243" spans="1:21" x14ac:dyDescent="0.3">
      <c r="A2243">
        <v>356117</v>
      </c>
      <c r="B2243" s="1" t="s">
        <v>4516</v>
      </c>
      <c r="C2243" t="s">
        <v>46</v>
      </c>
      <c r="D2243" t="s">
        <v>47</v>
      </c>
      <c r="E2243" s="2" t="s">
        <v>4396</v>
      </c>
      <c r="F2243" s="1">
        <v>0.3923611111111111</v>
      </c>
      <c r="G2243" s="2">
        <v>41994</v>
      </c>
      <c r="H2243" s="1" t="s">
        <v>32</v>
      </c>
      <c r="I2243">
        <v>1710.9</v>
      </c>
      <c r="J2243">
        <v>39</v>
      </c>
      <c r="K2243">
        <v>66750</v>
      </c>
      <c r="L2243" t="s">
        <v>4517</v>
      </c>
      <c r="M2243" t="s">
        <v>46</v>
      </c>
      <c r="N2243" t="s">
        <v>47</v>
      </c>
      <c r="O2243" s="2" t="s">
        <v>4396</v>
      </c>
      <c r="P2243" s="1">
        <v>0.3923611111111111</v>
      </c>
      <c r="Q2243">
        <v>1710.9</v>
      </c>
      <c r="R2243">
        <v>39</v>
      </c>
      <c r="S2243">
        <f t="shared" si="98"/>
        <v>66725.100000000006</v>
      </c>
      <c r="T2243" t="s">
        <v>27</v>
      </c>
      <c r="U2243" t="s">
        <v>208</v>
      </c>
    </row>
    <row r="2244" spans="1:21" x14ac:dyDescent="0.3">
      <c r="A2244">
        <v>6668615</v>
      </c>
      <c r="B2244" s="1" t="s">
        <v>4518</v>
      </c>
      <c r="C2244" t="s">
        <v>60</v>
      </c>
      <c r="D2244" t="s">
        <v>61</v>
      </c>
      <c r="E2244" s="2" t="s">
        <v>4396</v>
      </c>
      <c r="F2244" s="1">
        <v>0.3923611111111111</v>
      </c>
      <c r="G2244" s="2">
        <v>41994</v>
      </c>
      <c r="H2244" s="1" t="s">
        <v>25</v>
      </c>
      <c r="I2244">
        <v>231.65</v>
      </c>
      <c r="J2244">
        <v>2440</v>
      </c>
      <c r="K2244">
        <f t="shared" ref="K2244:K2307" si="100">I2244*J2244</f>
        <v>565226</v>
      </c>
      <c r="L2244" t="s">
        <v>4519</v>
      </c>
      <c r="M2244" t="s">
        <v>60</v>
      </c>
      <c r="N2244" t="s">
        <v>61</v>
      </c>
      <c r="O2244" s="2" t="s">
        <v>4396</v>
      </c>
      <c r="P2244" s="1">
        <v>0.3923611111111111</v>
      </c>
      <c r="Q2244">
        <v>231.65</v>
      </c>
      <c r="R2244">
        <v>2440</v>
      </c>
      <c r="S2244">
        <f t="shared" si="98"/>
        <v>565226</v>
      </c>
      <c r="T2244" t="s">
        <v>34</v>
      </c>
      <c r="U2244" t="s">
        <v>19</v>
      </c>
    </row>
    <row r="2245" spans="1:21" x14ac:dyDescent="0.3">
      <c r="A2245">
        <v>16957</v>
      </c>
      <c r="B2245" s="1" t="s">
        <v>4520</v>
      </c>
      <c r="C2245" t="s">
        <v>65</v>
      </c>
      <c r="D2245" t="s">
        <v>66</v>
      </c>
      <c r="E2245" s="2" t="s">
        <v>4396</v>
      </c>
      <c r="F2245" s="1">
        <v>0.39305555555555555</v>
      </c>
      <c r="G2245" s="2">
        <v>41994</v>
      </c>
      <c r="H2245" s="1" t="s">
        <v>25</v>
      </c>
      <c r="I2245">
        <v>7.65</v>
      </c>
      <c r="J2245">
        <v>151</v>
      </c>
      <c r="K2245">
        <f t="shared" si="100"/>
        <v>1155.1500000000001</v>
      </c>
      <c r="L2245" t="s">
        <v>4521</v>
      </c>
      <c r="M2245" t="s">
        <v>65</v>
      </c>
      <c r="N2245" t="s">
        <v>66</v>
      </c>
      <c r="O2245" s="2" t="s">
        <v>4396</v>
      </c>
      <c r="P2245" s="1">
        <v>0.39305555555555555</v>
      </c>
      <c r="Q2245">
        <v>7.65</v>
      </c>
      <c r="R2245">
        <v>151</v>
      </c>
      <c r="S2245">
        <f t="shared" si="98"/>
        <v>1155.1500000000001</v>
      </c>
      <c r="T2245" t="s">
        <v>34</v>
      </c>
      <c r="U2245" t="s">
        <v>19</v>
      </c>
    </row>
    <row r="2246" spans="1:21" x14ac:dyDescent="0.3">
      <c r="A2246">
        <v>180264</v>
      </c>
      <c r="B2246" s="1" t="s">
        <v>4522</v>
      </c>
      <c r="C2246" t="s">
        <v>30</v>
      </c>
      <c r="D2246" t="s">
        <v>31</v>
      </c>
      <c r="E2246" s="2" t="s">
        <v>4396</v>
      </c>
      <c r="F2246" s="1">
        <v>0.39305555555555555</v>
      </c>
      <c r="G2246" s="2">
        <v>41994</v>
      </c>
      <c r="H2246" s="1" t="s">
        <v>32</v>
      </c>
      <c r="I2246">
        <v>441.2</v>
      </c>
      <c r="J2246">
        <v>9861</v>
      </c>
      <c r="K2246">
        <f t="shared" si="100"/>
        <v>4350673.2</v>
      </c>
      <c r="L2246" t="s">
        <v>4523</v>
      </c>
      <c r="M2246" t="s">
        <v>30</v>
      </c>
      <c r="N2246" t="s">
        <v>31</v>
      </c>
      <c r="O2246" s="2" t="s">
        <v>4396</v>
      </c>
      <c r="P2246" s="1">
        <v>0.39305555555555555</v>
      </c>
      <c r="Q2246">
        <v>441.2</v>
      </c>
      <c r="R2246">
        <v>9861</v>
      </c>
      <c r="S2246">
        <f t="shared" si="98"/>
        <v>4350673.2</v>
      </c>
      <c r="T2246" t="s">
        <v>34</v>
      </c>
      <c r="U2246" t="s">
        <v>19</v>
      </c>
    </row>
    <row r="2247" spans="1:21" x14ac:dyDescent="0.3">
      <c r="A2247">
        <v>253581</v>
      </c>
      <c r="B2247" s="1" t="s">
        <v>4524</v>
      </c>
      <c r="C2247" t="s">
        <v>36</v>
      </c>
      <c r="D2247" t="s">
        <v>37</v>
      </c>
      <c r="E2247" s="2" t="s">
        <v>4396</v>
      </c>
      <c r="F2247" s="1">
        <v>0.39305555555555555</v>
      </c>
      <c r="G2247" s="2">
        <v>41994</v>
      </c>
      <c r="H2247" s="1" t="s">
        <v>25</v>
      </c>
      <c r="I2247">
        <v>1183.95</v>
      </c>
      <c r="J2247">
        <v>217</v>
      </c>
      <c r="K2247">
        <f t="shared" si="100"/>
        <v>256917.15000000002</v>
      </c>
      <c r="L2247" t="s">
        <v>4525</v>
      </c>
      <c r="M2247" t="s">
        <v>36</v>
      </c>
      <c r="N2247" t="s">
        <v>37</v>
      </c>
      <c r="O2247" s="2" t="s">
        <v>4396</v>
      </c>
      <c r="P2247" s="1">
        <v>0.39305555555555555</v>
      </c>
      <c r="Q2247">
        <v>1183.95</v>
      </c>
      <c r="R2247">
        <v>217</v>
      </c>
      <c r="S2247">
        <f t="shared" si="98"/>
        <v>256917.15000000002</v>
      </c>
      <c r="T2247" t="s">
        <v>34</v>
      </c>
      <c r="U2247" t="s">
        <v>19</v>
      </c>
    </row>
    <row r="2248" spans="1:21" x14ac:dyDescent="0.3">
      <c r="A2248">
        <v>356118</v>
      </c>
      <c r="B2248" s="1" t="s">
        <v>4526</v>
      </c>
      <c r="C2248" t="s">
        <v>46</v>
      </c>
      <c r="D2248" t="s">
        <v>47</v>
      </c>
      <c r="E2248" s="2" t="s">
        <v>4396</v>
      </c>
      <c r="F2248" s="1">
        <v>0.39305555555555555</v>
      </c>
      <c r="G2248" s="2">
        <v>41994</v>
      </c>
      <c r="H2248" s="1" t="s">
        <v>25</v>
      </c>
      <c r="I2248">
        <v>1710.7</v>
      </c>
      <c r="J2248">
        <v>432</v>
      </c>
      <c r="K2248">
        <f t="shared" si="100"/>
        <v>739022.4</v>
      </c>
      <c r="L2248" t="s">
        <v>4527</v>
      </c>
      <c r="M2248" t="s">
        <v>46</v>
      </c>
      <c r="N2248" t="s">
        <v>47</v>
      </c>
      <c r="O2248" s="2" t="s">
        <v>4396</v>
      </c>
      <c r="P2248" s="1">
        <v>0.39305555555555555</v>
      </c>
      <c r="Q2248">
        <v>1710.7</v>
      </c>
      <c r="R2248">
        <v>432</v>
      </c>
      <c r="S2248">
        <f t="shared" si="98"/>
        <v>739022.4</v>
      </c>
      <c r="T2248" t="s">
        <v>34</v>
      </c>
      <c r="U2248" t="s">
        <v>19</v>
      </c>
    </row>
    <row r="2249" spans="1:21" x14ac:dyDescent="0.3">
      <c r="A2249">
        <v>433020</v>
      </c>
      <c r="B2249" s="1" t="s">
        <v>4528</v>
      </c>
      <c r="C2249" t="s">
        <v>50</v>
      </c>
      <c r="D2249" t="s">
        <v>51</v>
      </c>
      <c r="E2249" s="2" t="s">
        <v>4396</v>
      </c>
      <c r="F2249" s="1">
        <v>0.39305555555555555</v>
      </c>
      <c r="G2249" s="2">
        <v>41994</v>
      </c>
      <c r="H2249" s="1" t="s">
        <v>32</v>
      </c>
      <c r="I2249">
        <v>1387.95</v>
      </c>
      <c r="J2249">
        <v>465</v>
      </c>
      <c r="K2249">
        <f t="shared" si="100"/>
        <v>645396.75</v>
      </c>
      <c r="L2249" t="s">
        <v>4529</v>
      </c>
      <c r="M2249" t="s">
        <v>50</v>
      </c>
      <c r="N2249" t="s">
        <v>51</v>
      </c>
      <c r="O2249" s="2" t="s">
        <v>4396</v>
      </c>
      <c r="P2249" s="1">
        <v>0.39305555555555555</v>
      </c>
      <c r="Q2249">
        <v>1387.95</v>
      </c>
      <c r="R2249">
        <v>465</v>
      </c>
      <c r="S2249">
        <f t="shared" si="98"/>
        <v>645396.75</v>
      </c>
      <c r="T2249" t="s">
        <v>34</v>
      </c>
      <c r="U2249" t="s">
        <v>19</v>
      </c>
    </row>
    <row r="2250" spans="1:21" x14ac:dyDescent="0.3">
      <c r="A2250">
        <v>6668616</v>
      </c>
      <c r="B2250" s="1" t="s">
        <v>4530</v>
      </c>
      <c r="C2250" t="s">
        <v>60</v>
      </c>
      <c r="D2250" t="s">
        <v>61</v>
      </c>
      <c r="E2250" s="2" t="s">
        <v>4396</v>
      </c>
      <c r="F2250" s="1">
        <v>0.39305555555555555</v>
      </c>
      <c r="G2250" s="2">
        <v>41994</v>
      </c>
      <c r="H2250" s="1" t="s">
        <v>25</v>
      </c>
      <c r="I2250">
        <v>232.3</v>
      </c>
      <c r="J2250">
        <v>11985</v>
      </c>
      <c r="K2250">
        <f t="shared" si="100"/>
        <v>2784115.5</v>
      </c>
      <c r="L2250" t="s">
        <v>4531</v>
      </c>
      <c r="M2250" t="s">
        <v>60</v>
      </c>
      <c r="N2250" t="s">
        <v>61</v>
      </c>
      <c r="O2250" s="2" t="s">
        <v>4396</v>
      </c>
      <c r="P2250" s="1">
        <v>0.39305555555555555</v>
      </c>
      <c r="Q2250">
        <v>232.3</v>
      </c>
      <c r="R2250">
        <v>11984</v>
      </c>
      <c r="S2250">
        <f t="shared" si="98"/>
        <v>2783883.2</v>
      </c>
      <c r="T2250" t="s">
        <v>27</v>
      </c>
      <c r="U2250" t="s">
        <v>28</v>
      </c>
    </row>
    <row r="2251" spans="1:21" x14ac:dyDescent="0.3">
      <c r="A2251">
        <v>16958</v>
      </c>
      <c r="B2251" s="1" t="s">
        <v>4532</v>
      </c>
      <c r="C2251" t="s">
        <v>65</v>
      </c>
      <c r="D2251" t="s">
        <v>66</v>
      </c>
      <c r="E2251" s="2" t="s">
        <v>4396</v>
      </c>
      <c r="F2251" s="1">
        <v>0.39374999999999999</v>
      </c>
      <c r="G2251" s="2">
        <v>41994</v>
      </c>
      <c r="H2251" s="1" t="s">
        <v>32</v>
      </c>
      <c r="I2251">
        <v>7.65</v>
      </c>
      <c r="J2251">
        <v>4000</v>
      </c>
      <c r="K2251">
        <f t="shared" si="100"/>
        <v>30600</v>
      </c>
      <c r="L2251" t="s">
        <v>4533</v>
      </c>
      <c r="M2251" t="s">
        <v>65</v>
      </c>
      <c r="N2251" t="s">
        <v>66</v>
      </c>
      <c r="O2251" s="2" t="s">
        <v>4396</v>
      </c>
      <c r="P2251" s="1">
        <v>0.39374999999999999</v>
      </c>
      <c r="Q2251">
        <v>7.65</v>
      </c>
      <c r="R2251">
        <v>4290</v>
      </c>
      <c r="S2251">
        <f t="shared" si="98"/>
        <v>32818.5</v>
      </c>
      <c r="T2251" t="s">
        <v>27</v>
      </c>
      <c r="U2251" t="s">
        <v>28</v>
      </c>
    </row>
    <row r="2252" spans="1:21" x14ac:dyDescent="0.3">
      <c r="A2252">
        <v>180265</v>
      </c>
      <c r="B2252" s="1" t="s">
        <v>4534</v>
      </c>
      <c r="C2252" t="s">
        <v>30</v>
      </c>
      <c r="D2252" t="s">
        <v>31</v>
      </c>
      <c r="E2252" s="2" t="s">
        <v>4396</v>
      </c>
      <c r="F2252" s="1">
        <v>0.39374999999999999</v>
      </c>
      <c r="G2252" s="2">
        <v>41994</v>
      </c>
      <c r="H2252" s="1" t="s">
        <v>25</v>
      </c>
      <c r="I2252">
        <v>440.85</v>
      </c>
      <c r="J2252">
        <v>4735</v>
      </c>
      <c r="K2252">
        <f t="shared" si="100"/>
        <v>2087424.75</v>
      </c>
      <c r="L2252" t="s">
        <v>4535</v>
      </c>
      <c r="M2252" t="s">
        <v>30</v>
      </c>
      <c r="N2252" t="s">
        <v>31</v>
      </c>
      <c r="O2252" s="2" t="s">
        <v>4396</v>
      </c>
      <c r="P2252" s="1">
        <v>0.39374999999999999</v>
      </c>
      <c r="Q2252">
        <v>440.85</v>
      </c>
      <c r="R2252">
        <v>4735</v>
      </c>
      <c r="S2252">
        <f t="shared" si="98"/>
        <v>2087424.75</v>
      </c>
      <c r="T2252" t="s">
        <v>34</v>
      </c>
      <c r="U2252" t="s">
        <v>19</v>
      </c>
    </row>
    <row r="2253" spans="1:21" x14ac:dyDescent="0.3">
      <c r="A2253">
        <v>253582</v>
      </c>
      <c r="B2253" s="1" t="s">
        <v>4536</v>
      </c>
      <c r="C2253" t="s">
        <v>36</v>
      </c>
      <c r="D2253" t="s">
        <v>37</v>
      </c>
      <c r="E2253" s="2" t="s">
        <v>4396</v>
      </c>
      <c r="F2253" s="1">
        <v>0.39374999999999999</v>
      </c>
      <c r="G2253" s="2">
        <v>41994</v>
      </c>
      <c r="H2253" s="1" t="s">
        <v>32</v>
      </c>
      <c r="I2253">
        <v>1186.05</v>
      </c>
      <c r="J2253">
        <v>322</v>
      </c>
      <c r="K2253">
        <f t="shared" si="100"/>
        <v>381908.1</v>
      </c>
      <c r="L2253" t="s">
        <v>4537</v>
      </c>
      <c r="M2253" t="s">
        <v>36</v>
      </c>
      <c r="N2253" t="s">
        <v>37</v>
      </c>
      <c r="O2253" s="2" t="s">
        <v>4396</v>
      </c>
      <c r="P2253" s="1">
        <v>0.39374999999999999</v>
      </c>
      <c r="Q2253">
        <v>1186.05</v>
      </c>
      <c r="R2253">
        <v>322</v>
      </c>
      <c r="S2253">
        <f t="shared" si="98"/>
        <v>381908.1</v>
      </c>
      <c r="T2253" t="s">
        <v>34</v>
      </c>
      <c r="U2253" t="s">
        <v>19</v>
      </c>
    </row>
    <row r="2254" spans="1:21" x14ac:dyDescent="0.3">
      <c r="A2254">
        <v>433021</v>
      </c>
      <c r="B2254" s="1" t="s">
        <v>4538</v>
      </c>
      <c r="C2254" t="s">
        <v>50</v>
      </c>
      <c r="D2254" t="s">
        <v>51</v>
      </c>
      <c r="E2254" s="2" t="s">
        <v>4396</v>
      </c>
      <c r="F2254" s="1">
        <v>0.39374999999999999</v>
      </c>
      <c r="G2254" s="2">
        <v>41994</v>
      </c>
      <c r="H2254" s="1" t="s">
        <v>25</v>
      </c>
      <c r="I2254">
        <v>1387.65</v>
      </c>
      <c r="J2254">
        <v>441</v>
      </c>
      <c r="K2254">
        <f t="shared" si="100"/>
        <v>611953.65</v>
      </c>
      <c r="L2254" t="s">
        <v>4539</v>
      </c>
      <c r="M2254" t="s">
        <v>50</v>
      </c>
      <c r="N2254" t="s">
        <v>51</v>
      </c>
      <c r="O2254" s="2" t="s">
        <v>4396</v>
      </c>
      <c r="P2254" s="1">
        <v>0.39374999999999999</v>
      </c>
      <c r="Q2254">
        <v>1387.65</v>
      </c>
      <c r="R2254">
        <v>441</v>
      </c>
      <c r="S2254">
        <f t="shared" si="98"/>
        <v>611953.65</v>
      </c>
      <c r="T2254" t="s">
        <v>34</v>
      </c>
      <c r="U2254" t="s">
        <v>19</v>
      </c>
    </row>
    <row r="2255" spans="1:21" x14ac:dyDescent="0.3">
      <c r="A2255">
        <v>511031</v>
      </c>
      <c r="B2255" s="1" t="s">
        <v>4540</v>
      </c>
      <c r="C2255" t="s">
        <v>56</v>
      </c>
      <c r="D2255" t="s">
        <v>57</v>
      </c>
      <c r="E2255" s="2" t="s">
        <v>4396</v>
      </c>
      <c r="F2255" s="1">
        <v>0.39374999999999999</v>
      </c>
      <c r="G2255" s="2">
        <v>41994</v>
      </c>
      <c r="H2255" s="1" t="s">
        <v>25</v>
      </c>
      <c r="I2255">
        <v>451.4</v>
      </c>
      <c r="J2255">
        <v>2445</v>
      </c>
      <c r="K2255">
        <f t="shared" si="100"/>
        <v>1103673</v>
      </c>
      <c r="L2255" t="s">
        <v>4541</v>
      </c>
      <c r="M2255" t="s">
        <v>56</v>
      </c>
      <c r="N2255" t="s">
        <v>57</v>
      </c>
      <c r="O2255" s="2" t="s">
        <v>4396</v>
      </c>
      <c r="P2255" s="1">
        <v>0.39374999999999999</v>
      </c>
      <c r="Q2255">
        <v>451.4</v>
      </c>
      <c r="R2255">
        <v>2445</v>
      </c>
      <c r="S2255">
        <f t="shared" si="98"/>
        <v>1103673</v>
      </c>
      <c r="T2255" t="s">
        <v>34</v>
      </c>
      <c r="U2255" t="s">
        <v>19</v>
      </c>
    </row>
    <row r="2256" spans="1:21" x14ac:dyDescent="0.3">
      <c r="A2256">
        <v>6330906</v>
      </c>
      <c r="B2256" s="1" t="s">
        <v>4542</v>
      </c>
      <c r="C2256" t="s">
        <v>87</v>
      </c>
      <c r="D2256" t="s">
        <v>88</v>
      </c>
      <c r="E2256" s="2" t="s">
        <v>4396</v>
      </c>
      <c r="F2256" s="1">
        <v>0.39374999999999999</v>
      </c>
      <c r="G2256" s="2">
        <v>41994</v>
      </c>
      <c r="H2256" s="1" t="s">
        <v>25</v>
      </c>
      <c r="I2256">
        <v>1840</v>
      </c>
      <c r="J2256">
        <v>96</v>
      </c>
      <c r="K2256">
        <f t="shared" si="100"/>
        <v>176640</v>
      </c>
      <c r="L2256" t="s">
        <v>4543</v>
      </c>
      <c r="M2256" t="s">
        <v>87</v>
      </c>
      <c r="N2256" t="s">
        <v>88</v>
      </c>
      <c r="O2256" s="2" t="s">
        <v>4396</v>
      </c>
      <c r="P2256" s="1">
        <v>0.39374999999999999</v>
      </c>
      <c r="Q2256">
        <v>1840</v>
      </c>
      <c r="R2256">
        <v>96</v>
      </c>
      <c r="S2256">
        <f t="shared" si="98"/>
        <v>176640</v>
      </c>
      <c r="T2256" t="s">
        <v>34</v>
      </c>
      <c r="U2256" t="s">
        <v>19</v>
      </c>
    </row>
    <row r="2257" spans="1:21" x14ac:dyDescent="0.3">
      <c r="A2257">
        <v>6668617</v>
      </c>
      <c r="B2257" s="1" t="s">
        <v>4544</v>
      </c>
      <c r="C2257" t="s">
        <v>60</v>
      </c>
      <c r="D2257" t="s">
        <v>61</v>
      </c>
      <c r="E2257" s="2" t="s">
        <v>4396</v>
      </c>
      <c r="F2257" s="1">
        <v>0.39374999999999999</v>
      </c>
      <c r="G2257" s="2">
        <v>41994</v>
      </c>
      <c r="H2257" s="1" t="s">
        <v>25</v>
      </c>
      <c r="I2257">
        <v>232</v>
      </c>
      <c r="J2257">
        <v>10827</v>
      </c>
      <c r="K2257">
        <f t="shared" si="100"/>
        <v>2511864</v>
      </c>
      <c r="L2257" t="s">
        <v>4545</v>
      </c>
      <c r="M2257" t="s">
        <v>60</v>
      </c>
      <c r="N2257" t="s">
        <v>61</v>
      </c>
      <c r="O2257" s="2" t="s">
        <v>4396</v>
      </c>
      <c r="P2257" s="1">
        <v>0.39374999999999999</v>
      </c>
      <c r="Q2257">
        <v>232</v>
      </c>
      <c r="R2257">
        <v>10827</v>
      </c>
      <c r="S2257">
        <f t="shared" si="98"/>
        <v>2511864</v>
      </c>
      <c r="T2257" t="s">
        <v>34</v>
      </c>
      <c r="U2257" t="s">
        <v>19</v>
      </c>
    </row>
    <row r="2258" spans="1:21" x14ac:dyDescent="0.3">
      <c r="A2258">
        <v>114786</v>
      </c>
      <c r="B2258" s="1" t="s">
        <v>4546</v>
      </c>
      <c r="C2258" t="s">
        <v>22</v>
      </c>
      <c r="D2258" t="s">
        <v>23</v>
      </c>
      <c r="E2258" s="2" t="s">
        <v>4396</v>
      </c>
      <c r="F2258" s="1">
        <v>0.39444444444444443</v>
      </c>
      <c r="G2258" s="2">
        <v>41994</v>
      </c>
      <c r="H2258" s="1" t="s">
        <v>25</v>
      </c>
      <c r="I2258">
        <v>582.54999999999995</v>
      </c>
      <c r="J2258">
        <v>463</v>
      </c>
      <c r="K2258">
        <f t="shared" si="100"/>
        <v>269720.64999999997</v>
      </c>
      <c r="L2258" t="s">
        <v>4547</v>
      </c>
      <c r="M2258" t="s">
        <v>22</v>
      </c>
      <c r="N2258" t="s">
        <v>23</v>
      </c>
      <c r="O2258" s="2" t="s">
        <v>4396</v>
      </c>
      <c r="P2258" s="1">
        <v>0.39444444444444443</v>
      </c>
      <c r="Q2258">
        <v>582.54999999999995</v>
      </c>
      <c r="R2258">
        <v>463</v>
      </c>
      <c r="S2258">
        <f t="shared" si="98"/>
        <v>269720.64999999997</v>
      </c>
      <c r="T2258" t="s">
        <v>34</v>
      </c>
      <c r="U2258" t="s">
        <v>19</v>
      </c>
    </row>
    <row r="2259" spans="1:21" x14ac:dyDescent="0.3">
      <c r="A2259">
        <v>180266</v>
      </c>
      <c r="B2259" s="1" t="s">
        <v>4548</v>
      </c>
      <c r="C2259" t="s">
        <v>30</v>
      </c>
      <c r="D2259" t="s">
        <v>31</v>
      </c>
      <c r="E2259" s="2" t="s">
        <v>4396</v>
      </c>
      <c r="F2259" s="1">
        <v>0.39444444444444443</v>
      </c>
      <c r="G2259" s="2">
        <v>41994</v>
      </c>
      <c r="H2259" s="1" t="s">
        <v>25</v>
      </c>
      <c r="I2259">
        <v>440.7</v>
      </c>
      <c r="J2259">
        <v>4048</v>
      </c>
      <c r="K2259">
        <f t="shared" si="100"/>
        <v>1783953.5999999999</v>
      </c>
      <c r="L2259" t="s">
        <v>4549</v>
      </c>
      <c r="M2259" t="s">
        <v>30</v>
      </c>
      <c r="N2259" t="s">
        <v>31</v>
      </c>
      <c r="O2259" s="2" t="s">
        <v>4396</v>
      </c>
      <c r="P2259" s="1">
        <v>0.39444444444444443</v>
      </c>
      <c r="Q2259">
        <v>440.7</v>
      </c>
      <c r="R2259">
        <v>4048</v>
      </c>
      <c r="S2259">
        <v>1783960</v>
      </c>
      <c r="T2259" t="s">
        <v>27</v>
      </c>
      <c r="U2259" t="s">
        <v>208</v>
      </c>
    </row>
    <row r="2260" spans="1:21" x14ac:dyDescent="0.3">
      <c r="A2260">
        <v>253583</v>
      </c>
      <c r="B2260" s="1" t="s">
        <v>4550</v>
      </c>
      <c r="C2260" t="s">
        <v>36</v>
      </c>
      <c r="D2260" t="s">
        <v>37</v>
      </c>
      <c r="E2260" s="2" t="s">
        <v>4396</v>
      </c>
      <c r="F2260" s="1">
        <v>0.39444444444444443</v>
      </c>
      <c r="G2260" s="2">
        <v>41994</v>
      </c>
      <c r="H2260" s="1" t="s">
        <v>25</v>
      </c>
      <c r="I2260">
        <v>1188.45</v>
      </c>
      <c r="J2260">
        <v>92</v>
      </c>
      <c r="K2260">
        <f t="shared" si="100"/>
        <v>109337.40000000001</v>
      </c>
      <c r="L2260" t="s">
        <v>4551</v>
      </c>
      <c r="M2260" t="s">
        <v>36</v>
      </c>
      <c r="N2260" t="s">
        <v>37</v>
      </c>
      <c r="O2260" s="2" t="s">
        <v>4396</v>
      </c>
      <c r="P2260" s="1">
        <v>0.39444444444444443</v>
      </c>
      <c r="Q2260">
        <v>1188.45</v>
      </c>
      <c r="R2260">
        <v>92</v>
      </c>
      <c r="S2260">
        <f t="shared" ref="S2260:S2281" si="101">Q2260*R2260</f>
        <v>109337.40000000001</v>
      </c>
      <c r="T2260" t="s">
        <v>34</v>
      </c>
      <c r="U2260" t="s">
        <v>19</v>
      </c>
    </row>
    <row r="2261" spans="1:21" x14ac:dyDescent="0.3">
      <c r="A2261">
        <v>356120</v>
      </c>
      <c r="B2261" s="1" t="s">
        <v>4552</v>
      </c>
      <c r="C2261" t="s">
        <v>46</v>
      </c>
      <c r="D2261" t="s">
        <v>47</v>
      </c>
      <c r="E2261" s="2" t="s">
        <v>4396</v>
      </c>
      <c r="F2261" s="1">
        <v>0.39444444444444443</v>
      </c>
      <c r="G2261" s="2">
        <v>41994</v>
      </c>
      <c r="H2261" s="1" t="s">
        <v>32</v>
      </c>
      <c r="I2261">
        <v>1711.85</v>
      </c>
      <c r="J2261">
        <v>723</v>
      </c>
      <c r="K2261">
        <f t="shared" si="100"/>
        <v>1237667.55</v>
      </c>
      <c r="L2261" t="s">
        <v>4553</v>
      </c>
      <c r="M2261" t="s">
        <v>46</v>
      </c>
      <c r="N2261" t="s">
        <v>47</v>
      </c>
      <c r="O2261" s="2" t="s">
        <v>4396</v>
      </c>
      <c r="P2261" s="1">
        <v>0.39444444444444443</v>
      </c>
      <c r="Q2261">
        <v>1711.85</v>
      </c>
      <c r="R2261">
        <v>723</v>
      </c>
      <c r="S2261">
        <f t="shared" si="101"/>
        <v>1237667.55</v>
      </c>
      <c r="T2261" t="s">
        <v>34</v>
      </c>
      <c r="U2261" t="s">
        <v>19</v>
      </c>
    </row>
    <row r="2262" spans="1:21" x14ac:dyDescent="0.3">
      <c r="A2262">
        <v>433022</v>
      </c>
      <c r="B2262" s="1" t="s">
        <v>4554</v>
      </c>
      <c r="C2262" t="s">
        <v>50</v>
      </c>
      <c r="D2262" t="s">
        <v>51</v>
      </c>
      <c r="E2262" s="2" t="s">
        <v>4396</v>
      </c>
      <c r="F2262" s="1">
        <v>0.39444444444444443</v>
      </c>
      <c r="G2262" s="2">
        <v>41994</v>
      </c>
      <c r="H2262" s="1" t="s">
        <v>25</v>
      </c>
      <c r="I2262">
        <v>1387.45</v>
      </c>
      <c r="J2262">
        <v>341</v>
      </c>
      <c r="K2262">
        <f t="shared" si="100"/>
        <v>473120.45</v>
      </c>
      <c r="L2262" t="s">
        <v>4555</v>
      </c>
      <c r="M2262" t="s">
        <v>50</v>
      </c>
      <c r="N2262" t="s">
        <v>51</v>
      </c>
      <c r="O2262" s="2" t="s">
        <v>4396</v>
      </c>
      <c r="P2262" s="1">
        <v>0.39444444444444443</v>
      </c>
      <c r="Q2262">
        <v>1387.45</v>
      </c>
      <c r="R2262">
        <v>341</v>
      </c>
      <c r="S2262">
        <f t="shared" si="101"/>
        <v>473120.45</v>
      </c>
      <c r="T2262" t="s">
        <v>34</v>
      </c>
      <c r="U2262" t="s">
        <v>19</v>
      </c>
    </row>
    <row r="2263" spans="1:21" x14ac:dyDescent="0.3">
      <c r="A2263">
        <v>511032</v>
      </c>
      <c r="B2263" s="1" t="s">
        <v>4556</v>
      </c>
      <c r="C2263" t="s">
        <v>56</v>
      </c>
      <c r="D2263" t="s">
        <v>57</v>
      </c>
      <c r="E2263" s="2" t="s">
        <v>4396</v>
      </c>
      <c r="F2263" s="1">
        <v>0.39444444444444443</v>
      </c>
      <c r="G2263" s="2">
        <v>41994</v>
      </c>
      <c r="H2263" s="1" t="s">
        <v>25</v>
      </c>
      <c r="I2263">
        <v>451.4</v>
      </c>
      <c r="J2263">
        <v>2046</v>
      </c>
      <c r="K2263">
        <f t="shared" si="100"/>
        <v>923564.39999999991</v>
      </c>
      <c r="L2263" t="s">
        <v>4557</v>
      </c>
      <c r="M2263" t="s">
        <v>56</v>
      </c>
      <c r="N2263" t="s">
        <v>57</v>
      </c>
      <c r="O2263" s="2" t="s">
        <v>4396</v>
      </c>
      <c r="P2263" s="1">
        <v>0.39444444444444443</v>
      </c>
      <c r="Q2263">
        <v>451.4</v>
      </c>
      <c r="R2263">
        <v>2046</v>
      </c>
      <c r="S2263">
        <f t="shared" si="101"/>
        <v>923564.39999999991</v>
      </c>
      <c r="T2263" t="s">
        <v>34</v>
      </c>
      <c r="U2263" t="s">
        <v>19</v>
      </c>
    </row>
    <row r="2264" spans="1:21" x14ac:dyDescent="0.3">
      <c r="A2264">
        <v>6668618</v>
      </c>
      <c r="B2264" s="1" t="s">
        <v>4558</v>
      </c>
      <c r="C2264" t="s">
        <v>60</v>
      </c>
      <c r="D2264" t="s">
        <v>61</v>
      </c>
      <c r="E2264" s="2" t="s">
        <v>4396</v>
      </c>
      <c r="F2264" s="1">
        <v>0.39444444444444443</v>
      </c>
      <c r="G2264" s="2">
        <v>41994</v>
      </c>
      <c r="H2264" s="1" t="s">
        <v>32</v>
      </c>
      <c r="I2264">
        <v>231.5</v>
      </c>
      <c r="J2264">
        <v>7999</v>
      </c>
      <c r="K2264">
        <f t="shared" si="100"/>
        <v>1851768.5</v>
      </c>
      <c r="L2264" t="s">
        <v>4559</v>
      </c>
      <c r="M2264" t="s">
        <v>60</v>
      </c>
      <c r="N2264" t="s">
        <v>61</v>
      </c>
      <c r="O2264" s="2" t="s">
        <v>4396</v>
      </c>
      <c r="P2264" s="1">
        <v>0.39444444444444443</v>
      </c>
      <c r="Q2264">
        <v>231.5</v>
      </c>
      <c r="R2264">
        <v>7999</v>
      </c>
      <c r="S2264">
        <f t="shared" si="101"/>
        <v>1851768.5</v>
      </c>
      <c r="T2264" t="s">
        <v>34</v>
      </c>
      <c r="U2264" t="s">
        <v>19</v>
      </c>
    </row>
    <row r="2265" spans="1:21" x14ac:dyDescent="0.3">
      <c r="A2265">
        <v>16960</v>
      </c>
      <c r="B2265" s="1" t="s">
        <v>4560</v>
      </c>
      <c r="C2265" t="s">
        <v>65</v>
      </c>
      <c r="D2265" t="s">
        <v>66</v>
      </c>
      <c r="E2265" s="2" t="s">
        <v>4396</v>
      </c>
      <c r="F2265" s="1">
        <v>0.39513888888888887</v>
      </c>
      <c r="G2265" s="2">
        <v>41994</v>
      </c>
      <c r="H2265" s="1" t="s">
        <v>25</v>
      </c>
      <c r="I2265">
        <v>7.65</v>
      </c>
      <c r="J2265">
        <v>1190</v>
      </c>
      <c r="K2265">
        <f t="shared" si="100"/>
        <v>9103.5</v>
      </c>
      <c r="L2265" t="s">
        <v>4561</v>
      </c>
      <c r="M2265" t="s">
        <v>65</v>
      </c>
      <c r="N2265" t="s">
        <v>66</v>
      </c>
      <c r="O2265" s="2" t="s">
        <v>4396</v>
      </c>
      <c r="P2265" s="1">
        <v>0.39513888888888887</v>
      </c>
      <c r="Q2265">
        <v>7.65</v>
      </c>
      <c r="R2265">
        <v>1190</v>
      </c>
      <c r="S2265">
        <f t="shared" si="101"/>
        <v>9103.5</v>
      </c>
      <c r="T2265" t="s">
        <v>34</v>
      </c>
      <c r="U2265" t="s">
        <v>19</v>
      </c>
    </row>
    <row r="2266" spans="1:21" x14ac:dyDescent="0.3">
      <c r="A2266">
        <v>180267</v>
      </c>
      <c r="B2266" s="1" t="s">
        <v>4562</v>
      </c>
      <c r="C2266" t="s">
        <v>30</v>
      </c>
      <c r="D2266" t="s">
        <v>31</v>
      </c>
      <c r="E2266" s="2" t="s">
        <v>4396</v>
      </c>
      <c r="F2266" s="1">
        <v>0.39513888888888887</v>
      </c>
      <c r="G2266" s="2">
        <v>41994</v>
      </c>
      <c r="H2266" s="1" t="s">
        <v>25</v>
      </c>
      <c r="I2266">
        <v>440.5</v>
      </c>
      <c r="J2266">
        <v>2301</v>
      </c>
      <c r="K2266">
        <f t="shared" si="100"/>
        <v>1013590.5</v>
      </c>
      <c r="L2266" t="s">
        <v>4563</v>
      </c>
      <c r="M2266" t="s">
        <v>30</v>
      </c>
      <c r="N2266" t="s">
        <v>31</v>
      </c>
      <c r="O2266" s="2" t="s">
        <v>4396</v>
      </c>
      <c r="P2266" s="1">
        <v>0.39513888888888887</v>
      </c>
      <c r="Q2266">
        <v>440.5</v>
      </c>
      <c r="R2266">
        <v>2301</v>
      </c>
      <c r="S2266">
        <f t="shared" si="101"/>
        <v>1013590.5</v>
      </c>
      <c r="T2266" t="s">
        <v>34</v>
      </c>
      <c r="U2266" t="s">
        <v>19</v>
      </c>
    </row>
    <row r="2267" spans="1:21" x14ac:dyDescent="0.3">
      <c r="A2267">
        <v>253584</v>
      </c>
      <c r="B2267" s="1" t="s">
        <v>4564</v>
      </c>
      <c r="C2267" t="s">
        <v>36</v>
      </c>
      <c r="D2267" t="s">
        <v>37</v>
      </c>
      <c r="E2267" s="2" t="s">
        <v>4396</v>
      </c>
      <c r="F2267" s="1">
        <v>0.39513888888888887</v>
      </c>
      <c r="G2267" s="2">
        <v>41994</v>
      </c>
      <c r="H2267" s="1" t="s">
        <v>25</v>
      </c>
      <c r="I2267">
        <v>1186.55</v>
      </c>
      <c r="J2267">
        <v>182</v>
      </c>
      <c r="K2267">
        <f t="shared" si="100"/>
        <v>215952.1</v>
      </c>
      <c r="L2267" t="s">
        <v>4565</v>
      </c>
      <c r="M2267" t="s">
        <v>36</v>
      </c>
      <c r="N2267" t="s">
        <v>37</v>
      </c>
      <c r="O2267" s="2" t="s">
        <v>4396</v>
      </c>
      <c r="P2267" s="1">
        <v>0.39513888888888887</v>
      </c>
      <c r="Q2267">
        <v>1186.55</v>
      </c>
      <c r="R2267">
        <v>182</v>
      </c>
      <c r="S2267">
        <f t="shared" si="101"/>
        <v>215952.1</v>
      </c>
      <c r="T2267" t="s">
        <v>34</v>
      </c>
      <c r="U2267" t="s">
        <v>19</v>
      </c>
    </row>
    <row r="2268" spans="1:21" x14ac:dyDescent="0.3">
      <c r="A2268">
        <v>433023</v>
      </c>
      <c r="B2268" s="1" t="s">
        <v>4566</v>
      </c>
      <c r="C2268" t="s">
        <v>50</v>
      </c>
      <c r="D2268" t="s">
        <v>51</v>
      </c>
      <c r="E2268" s="2" t="s">
        <v>4396</v>
      </c>
      <c r="F2268" s="1">
        <v>0.39513888888888887</v>
      </c>
      <c r="G2268" s="2">
        <v>41994</v>
      </c>
      <c r="H2268" s="1" t="s">
        <v>25</v>
      </c>
      <c r="I2268">
        <v>1387.2</v>
      </c>
      <c r="J2268">
        <v>2663</v>
      </c>
      <c r="K2268">
        <f t="shared" si="100"/>
        <v>3694113.6</v>
      </c>
      <c r="L2268" t="s">
        <v>4567</v>
      </c>
      <c r="M2268" t="s">
        <v>50</v>
      </c>
      <c r="N2268" t="s">
        <v>51</v>
      </c>
      <c r="O2268" s="2" t="s">
        <v>4396</v>
      </c>
      <c r="P2268" s="1">
        <v>0.39513888888888887</v>
      </c>
      <c r="Q2268">
        <v>1387.2</v>
      </c>
      <c r="R2268">
        <v>2663</v>
      </c>
      <c r="S2268">
        <f t="shared" si="101"/>
        <v>3694113.6</v>
      </c>
      <c r="T2268" t="s">
        <v>34</v>
      </c>
      <c r="U2268" t="s">
        <v>19</v>
      </c>
    </row>
    <row r="2269" spans="1:21" x14ac:dyDescent="0.3">
      <c r="A2269">
        <v>6668619</v>
      </c>
      <c r="B2269" s="1" t="s">
        <v>4568</v>
      </c>
      <c r="C2269" t="s">
        <v>60</v>
      </c>
      <c r="D2269" t="s">
        <v>61</v>
      </c>
      <c r="E2269" s="2" t="s">
        <v>4396</v>
      </c>
      <c r="F2269" s="1">
        <v>0.39513888888888887</v>
      </c>
      <c r="G2269" s="2">
        <v>41994</v>
      </c>
      <c r="H2269" s="1" t="s">
        <v>32</v>
      </c>
      <c r="I2269">
        <v>230.9</v>
      </c>
      <c r="J2269">
        <v>2356</v>
      </c>
      <c r="K2269">
        <f t="shared" si="100"/>
        <v>544000.4</v>
      </c>
      <c r="L2269" t="s">
        <v>4569</v>
      </c>
      <c r="M2269" t="s">
        <v>60</v>
      </c>
      <c r="N2269" t="s">
        <v>61</v>
      </c>
      <c r="O2269" s="2" t="s">
        <v>4396</v>
      </c>
      <c r="P2269" s="1">
        <v>0.39513888888888887</v>
      </c>
      <c r="Q2269">
        <v>230.9</v>
      </c>
      <c r="R2269">
        <v>2356</v>
      </c>
      <c r="S2269">
        <f t="shared" si="101"/>
        <v>544000.4</v>
      </c>
      <c r="T2269" t="s">
        <v>34</v>
      </c>
      <c r="U2269" t="s">
        <v>19</v>
      </c>
    </row>
    <row r="2270" spans="1:21" x14ac:dyDescent="0.3">
      <c r="A2270">
        <v>16961</v>
      </c>
      <c r="B2270" s="1" t="s">
        <v>4570</v>
      </c>
      <c r="C2270" t="s">
        <v>65</v>
      </c>
      <c r="D2270" t="s">
        <v>66</v>
      </c>
      <c r="E2270" s="2" t="s">
        <v>4396</v>
      </c>
      <c r="F2270" s="1">
        <v>0.39583333333333331</v>
      </c>
      <c r="G2270" s="2">
        <v>41994</v>
      </c>
      <c r="H2270" s="1" t="s">
        <v>25</v>
      </c>
      <c r="I2270">
        <v>7.65</v>
      </c>
      <c r="J2270">
        <v>651</v>
      </c>
      <c r="K2270">
        <f t="shared" si="100"/>
        <v>4980.1500000000005</v>
      </c>
      <c r="L2270" t="s">
        <v>4571</v>
      </c>
      <c r="M2270" t="s">
        <v>65</v>
      </c>
      <c r="N2270" t="s">
        <v>66</v>
      </c>
      <c r="O2270" s="2" t="s">
        <v>4396</v>
      </c>
      <c r="P2270" s="1">
        <v>0.39583333333333331</v>
      </c>
      <c r="Q2270">
        <v>7.65</v>
      </c>
      <c r="R2270">
        <v>651</v>
      </c>
      <c r="S2270">
        <f t="shared" si="101"/>
        <v>4980.1500000000005</v>
      </c>
      <c r="T2270" t="s">
        <v>34</v>
      </c>
      <c r="U2270" t="s">
        <v>19</v>
      </c>
    </row>
    <row r="2271" spans="1:21" x14ac:dyDescent="0.3">
      <c r="A2271">
        <v>180268</v>
      </c>
      <c r="B2271" s="1" t="s">
        <v>4572</v>
      </c>
      <c r="C2271" t="s">
        <v>30</v>
      </c>
      <c r="D2271" t="s">
        <v>31</v>
      </c>
      <c r="E2271" s="2" t="s">
        <v>4396</v>
      </c>
      <c r="F2271" s="1">
        <v>0.39583333333333331</v>
      </c>
      <c r="G2271" s="2">
        <v>41994</v>
      </c>
      <c r="H2271" s="1" t="s">
        <v>25</v>
      </c>
      <c r="I2271">
        <v>441</v>
      </c>
      <c r="J2271">
        <v>2972</v>
      </c>
      <c r="K2271">
        <f t="shared" si="100"/>
        <v>1310652</v>
      </c>
      <c r="L2271" t="s">
        <v>4573</v>
      </c>
      <c r="M2271" t="s">
        <v>30</v>
      </c>
      <c r="N2271" t="s">
        <v>31</v>
      </c>
      <c r="O2271" s="2" t="s">
        <v>4396</v>
      </c>
      <c r="P2271" s="1">
        <v>0.39583333333333331</v>
      </c>
      <c r="Q2271">
        <v>441</v>
      </c>
      <c r="R2271">
        <v>2972</v>
      </c>
      <c r="S2271">
        <f t="shared" si="101"/>
        <v>1310652</v>
      </c>
      <c r="T2271" t="s">
        <v>34</v>
      </c>
      <c r="U2271" t="s">
        <v>19</v>
      </c>
    </row>
    <row r="2272" spans="1:21" x14ac:dyDescent="0.3">
      <c r="A2272">
        <v>356122</v>
      </c>
      <c r="B2272" s="1" t="s">
        <v>4574</v>
      </c>
      <c r="C2272" t="s">
        <v>46</v>
      </c>
      <c r="D2272" t="s">
        <v>47</v>
      </c>
      <c r="E2272" s="2" t="s">
        <v>4396</v>
      </c>
      <c r="F2272" s="1">
        <v>0.39583333333333331</v>
      </c>
      <c r="G2272" s="2">
        <v>41994</v>
      </c>
      <c r="H2272" s="1" t="s">
        <v>25</v>
      </c>
      <c r="I2272">
        <v>1710.65</v>
      </c>
      <c r="J2272">
        <v>255</v>
      </c>
      <c r="K2272">
        <f t="shared" si="100"/>
        <v>436215.75</v>
      </c>
      <c r="L2272" t="s">
        <v>4575</v>
      </c>
      <c r="M2272" t="s">
        <v>46</v>
      </c>
      <c r="N2272" t="s">
        <v>47</v>
      </c>
      <c r="O2272" s="2" t="s">
        <v>4396</v>
      </c>
      <c r="P2272" s="1">
        <v>0.39583333333333331</v>
      </c>
      <c r="Q2272">
        <v>1710.65</v>
      </c>
      <c r="R2272">
        <v>255</v>
      </c>
      <c r="S2272">
        <f t="shared" si="101"/>
        <v>436215.75</v>
      </c>
      <c r="T2272" t="s">
        <v>34</v>
      </c>
      <c r="U2272" t="s">
        <v>19</v>
      </c>
    </row>
    <row r="2273" spans="1:21" x14ac:dyDescent="0.3">
      <c r="A2273">
        <v>433024</v>
      </c>
      <c r="B2273" s="1" t="s">
        <v>4576</v>
      </c>
      <c r="C2273" t="s">
        <v>50</v>
      </c>
      <c r="D2273" t="s">
        <v>51</v>
      </c>
      <c r="E2273" s="2" t="s">
        <v>4396</v>
      </c>
      <c r="F2273" s="1">
        <v>0.39583333333333331</v>
      </c>
      <c r="G2273" s="2">
        <v>41994</v>
      </c>
      <c r="H2273" s="1" t="s">
        <v>25</v>
      </c>
      <c r="I2273">
        <v>1386</v>
      </c>
      <c r="J2273">
        <v>3111</v>
      </c>
      <c r="K2273">
        <f t="shared" si="100"/>
        <v>4311846</v>
      </c>
      <c r="L2273" t="s">
        <v>4577</v>
      </c>
      <c r="M2273" t="s">
        <v>50</v>
      </c>
      <c r="N2273" t="s">
        <v>51</v>
      </c>
      <c r="O2273" s="2" t="s">
        <v>4396</v>
      </c>
      <c r="P2273" s="1">
        <v>0.39583333333333331</v>
      </c>
      <c r="Q2273">
        <v>1386</v>
      </c>
      <c r="R2273">
        <v>3111</v>
      </c>
      <c r="S2273">
        <f t="shared" si="101"/>
        <v>4311846</v>
      </c>
      <c r="T2273" t="s">
        <v>34</v>
      </c>
      <c r="U2273" t="s">
        <v>19</v>
      </c>
    </row>
    <row r="2274" spans="1:21" x14ac:dyDescent="0.3">
      <c r="A2274">
        <v>511034</v>
      </c>
      <c r="B2274" s="1" t="s">
        <v>4578</v>
      </c>
      <c r="C2274" t="s">
        <v>56</v>
      </c>
      <c r="D2274" t="s">
        <v>57</v>
      </c>
      <c r="E2274" s="2" t="s">
        <v>4396</v>
      </c>
      <c r="F2274" s="1">
        <v>0.39583333333333331</v>
      </c>
      <c r="G2274" s="2">
        <v>41994</v>
      </c>
      <c r="H2274" s="1" t="s">
        <v>25</v>
      </c>
      <c r="I2274">
        <v>451.6</v>
      </c>
      <c r="J2274">
        <v>3085</v>
      </c>
      <c r="K2274">
        <f t="shared" si="100"/>
        <v>1393186</v>
      </c>
      <c r="L2274" t="s">
        <v>4579</v>
      </c>
      <c r="M2274" t="s">
        <v>56</v>
      </c>
      <c r="N2274" t="s">
        <v>57</v>
      </c>
      <c r="O2274" s="2" t="s">
        <v>4396</v>
      </c>
      <c r="P2274" s="1">
        <v>0.39583333333333331</v>
      </c>
      <c r="Q2274">
        <v>451.6</v>
      </c>
      <c r="R2274">
        <v>3085</v>
      </c>
      <c r="S2274">
        <f t="shared" si="101"/>
        <v>1393186</v>
      </c>
      <c r="T2274" t="s">
        <v>34</v>
      </c>
      <c r="U2274" t="s">
        <v>19</v>
      </c>
    </row>
    <row r="2275" spans="1:21" x14ac:dyDescent="0.3">
      <c r="A2275">
        <v>6668620</v>
      </c>
      <c r="B2275" s="1" t="s">
        <v>4580</v>
      </c>
      <c r="C2275" t="s">
        <v>60</v>
      </c>
      <c r="D2275" t="s">
        <v>61</v>
      </c>
      <c r="E2275" s="2" t="s">
        <v>4396</v>
      </c>
      <c r="F2275" s="1">
        <v>0.39583333333333331</v>
      </c>
      <c r="G2275" s="2">
        <v>41994</v>
      </c>
      <c r="H2275" s="1" t="s">
        <v>32</v>
      </c>
      <c r="I2275">
        <v>230.7</v>
      </c>
      <c r="J2275">
        <v>10499</v>
      </c>
      <c r="K2275">
        <f t="shared" si="100"/>
        <v>2422119.2999999998</v>
      </c>
      <c r="L2275" t="s">
        <v>4581</v>
      </c>
      <c r="M2275" t="s">
        <v>60</v>
      </c>
      <c r="N2275" t="s">
        <v>61</v>
      </c>
      <c r="O2275" s="2" t="s">
        <v>4396</v>
      </c>
      <c r="P2275" s="1">
        <v>0.39583333333333331</v>
      </c>
      <c r="Q2275">
        <v>230.7</v>
      </c>
      <c r="R2275">
        <v>10499</v>
      </c>
      <c r="S2275">
        <f t="shared" si="101"/>
        <v>2422119.2999999998</v>
      </c>
      <c r="T2275" t="s">
        <v>34</v>
      </c>
      <c r="U2275" t="s">
        <v>19</v>
      </c>
    </row>
    <row r="2276" spans="1:21" x14ac:dyDescent="0.3">
      <c r="A2276">
        <v>16962</v>
      </c>
      <c r="B2276" s="1" t="s">
        <v>4582</v>
      </c>
      <c r="C2276" t="s">
        <v>65</v>
      </c>
      <c r="D2276" t="s">
        <v>66</v>
      </c>
      <c r="E2276" s="2" t="s">
        <v>4396</v>
      </c>
      <c r="F2276" s="1">
        <v>0.39652777777777781</v>
      </c>
      <c r="G2276" s="2">
        <v>41994</v>
      </c>
      <c r="H2276" s="1" t="s">
        <v>25</v>
      </c>
      <c r="I2276">
        <v>7.7</v>
      </c>
      <c r="J2276">
        <v>20017</v>
      </c>
      <c r="K2276">
        <f t="shared" si="100"/>
        <v>154130.9</v>
      </c>
      <c r="L2276" t="s">
        <v>4583</v>
      </c>
      <c r="M2276" t="s">
        <v>65</v>
      </c>
      <c r="N2276" t="s">
        <v>66</v>
      </c>
      <c r="O2276" s="2" t="s">
        <v>4396</v>
      </c>
      <c r="P2276" s="1">
        <v>0.39652777777777781</v>
      </c>
      <c r="Q2276">
        <v>7.7</v>
      </c>
      <c r="R2276">
        <v>19999</v>
      </c>
      <c r="S2276">
        <f t="shared" si="101"/>
        <v>153992.30000000002</v>
      </c>
      <c r="T2276" t="s">
        <v>27</v>
      </c>
      <c r="U2276" t="s">
        <v>28</v>
      </c>
    </row>
    <row r="2277" spans="1:21" x14ac:dyDescent="0.3">
      <c r="A2277">
        <v>180269</v>
      </c>
      <c r="B2277" s="1" t="s">
        <v>4584</v>
      </c>
      <c r="C2277" t="s">
        <v>30</v>
      </c>
      <c r="D2277" t="s">
        <v>31</v>
      </c>
      <c r="E2277" s="2" t="s">
        <v>4396</v>
      </c>
      <c r="F2277" s="1">
        <v>0.39652777777777781</v>
      </c>
      <c r="G2277" s="2">
        <v>41994</v>
      </c>
      <c r="H2277" s="1" t="s">
        <v>25</v>
      </c>
      <c r="I2277">
        <v>440.75</v>
      </c>
      <c r="J2277">
        <v>4394</v>
      </c>
      <c r="K2277">
        <f t="shared" si="100"/>
        <v>1936655.5</v>
      </c>
      <c r="L2277" t="s">
        <v>4585</v>
      </c>
      <c r="M2277" t="s">
        <v>30</v>
      </c>
      <c r="N2277" t="s">
        <v>31</v>
      </c>
      <c r="O2277" s="2" t="s">
        <v>4396</v>
      </c>
      <c r="P2277" s="1">
        <v>0.39652777777777781</v>
      </c>
      <c r="Q2277">
        <v>440.75</v>
      </c>
      <c r="R2277">
        <v>4394</v>
      </c>
      <c r="S2277">
        <f t="shared" si="101"/>
        <v>1936655.5</v>
      </c>
      <c r="T2277" t="s">
        <v>34</v>
      </c>
      <c r="U2277" t="s">
        <v>19</v>
      </c>
    </row>
    <row r="2278" spans="1:21" x14ac:dyDescent="0.3">
      <c r="A2278">
        <v>253586</v>
      </c>
      <c r="B2278" s="1" t="s">
        <v>4586</v>
      </c>
      <c r="C2278" t="s">
        <v>36</v>
      </c>
      <c r="D2278" t="s">
        <v>37</v>
      </c>
      <c r="E2278" s="2" t="s">
        <v>4396</v>
      </c>
      <c r="F2278" s="1">
        <v>0.39652777777777781</v>
      </c>
      <c r="G2278" s="2">
        <v>41994</v>
      </c>
      <c r="H2278" s="1" t="s">
        <v>25</v>
      </c>
      <c r="I2278">
        <v>1188.75</v>
      </c>
      <c r="J2278">
        <v>803</v>
      </c>
      <c r="K2278">
        <f t="shared" si="100"/>
        <v>954566.25</v>
      </c>
      <c r="L2278" t="s">
        <v>4587</v>
      </c>
      <c r="M2278" t="s">
        <v>36</v>
      </c>
      <c r="N2278" t="s">
        <v>37</v>
      </c>
      <c r="O2278" s="2" t="s">
        <v>4396</v>
      </c>
      <c r="P2278" s="1">
        <v>0.39652777777777781</v>
      </c>
      <c r="Q2278">
        <v>1188.75</v>
      </c>
      <c r="R2278">
        <v>803</v>
      </c>
      <c r="S2278">
        <f t="shared" si="101"/>
        <v>954566.25</v>
      </c>
      <c r="T2278" t="s">
        <v>34</v>
      </c>
      <c r="U2278" t="s">
        <v>19</v>
      </c>
    </row>
    <row r="2279" spans="1:21" x14ac:dyDescent="0.3">
      <c r="A2279">
        <v>511035</v>
      </c>
      <c r="B2279" s="1" t="s">
        <v>4588</v>
      </c>
      <c r="C2279" t="s">
        <v>56</v>
      </c>
      <c r="D2279" t="s">
        <v>57</v>
      </c>
      <c r="E2279" s="2" t="s">
        <v>4396</v>
      </c>
      <c r="F2279" s="1">
        <v>0.39652777777777781</v>
      </c>
      <c r="G2279" s="2">
        <v>41994</v>
      </c>
      <c r="H2279" s="1" t="s">
        <v>25</v>
      </c>
      <c r="I2279">
        <v>451.5</v>
      </c>
      <c r="J2279">
        <v>3023</v>
      </c>
      <c r="K2279">
        <f t="shared" si="100"/>
        <v>1364884.5</v>
      </c>
      <c r="L2279" t="s">
        <v>4589</v>
      </c>
      <c r="M2279" t="s">
        <v>56</v>
      </c>
      <c r="N2279" t="s">
        <v>57</v>
      </c>
      <c r="O2279" s="2" t="s">
        <v>4396</v>
      </c>
      <c r="P2279" s="1">
        <v>0.39652777777777781</v>
      </c>
      <c r="Q2279">
        <v>451.5</v>
      </c>
      <c r="R2279">
        <v>3023</v>
      </c>
      <c r="S2279">
        <f t="shared" si="101"/>
        <v>1364884.5</v>
      </c>
      <c r="T2279" t="s">
        <v>34</v>
      </c>
      <c r="U2279" t="s">
        <v>19</v>
      </c>
    </row>
    <row r="2280" spans="1:21" x14ac:dyDescent="0.3">
      <c r="A2280">
        <v>6668621</v>
      </c>
      <c r="B2280" s="1" t="s">
        <v>4590</v>
      </c>
      <c r="C2280" t="s">
        <v>60</v>
      </c>
      <c r="D2280" t="s">
        <v>61</v>
      </c>
      <c r="E2280" s="2" t="s">
        <v>4396</v>
      </c>
      <c r="F2280" s="1">
        <v>0.39652777777777781</v>
      </c>
      <c r="G2280" s="2">
        <v>41994</v>
      </c>
      <c r="H2280" s="1" t="s">
        <v>25</v>
      </c>
      <c r="I2280">
        <v>230</v>
      </c>
      <c r="J2280">
        <v>2721</v>
      </c>
      <c r="K2280">
        <f t="shared" si="100"/>
        <v>625830</v>
      </c>
      <c r="L2280" t="s">
        <v>4591</v>
      </c>
      <c r="M2280" t="s">
        <v>60</v>
      </c>
      <c r="N2280" t="s">
        <v>61</v>
      </c>
      <c r="O2280" s="2" t="s">
        <v>4396</v>
      </c>
      <c r="P2280" s="1">
        <v>0.39652777777777781</v>
      </c>
      <c r="Q2280">
        <v>230</v>
      </c>
      <c r="R2280">
        <v>2721</v>
      </c>
      <c r="S2280">
        <f t="shared" si="101"/>
        <v>625830</v>
      </c>
      <c r="T2280" t="s">
        <v>34</v>
      </c>
      <c r="U2280" t="s">
        <v>19</v>
      </c>
    </row>
    <row r="2281" spans="1:21" x14ac:dyDescent="0.3">
      <c r="A2281">
        <v>16963</v>
      </c>
      <c r="B2281" s="1" t="s">
        <v>4592</v>
      </c>
      <c r="C2281" t="s">
        <v>65</v>
      </c>
      <c r="D2281" t="s">
        <v>66</v>
      </c>
      <c r="E2281" s="2" t="s">
        <v>4396</v>
      </c>
      <c r="F2281" s="1">
        <v>0.3972222222222222</v>
      </c>
      <c r="G2281" s="2">
        <v>41994</v>
      </c>
      <c r="H2281" s="1" t="s">
        <v>25</v>
      </c>
      <c r="I2281">
        <v>7.75</v>
      </c>
      <c r="J2281">
        <v>6409</v>
      </c>
      <c r="K2281">
        <f t="shared" si="100"/>
        <v>49669.75</v>
      </c>
      <c r="L2281" t="s">
        <v>4593</v>
      </c>
      <c r="M2281" t="s">
        <v>65</v>
      </c>
      <c r="N2281" t="s">
        <v>66</v>
      </c>
      <c r="O2281" s="2" t="s">
        <v>4396</v>
      </c>
      <c r="P2281" s="1">
        <v>0.3972222222222222</v>
      </c>
      <c r="Q2281">
        <v>7.75</v>
      </c>
      <c r="R2281">
        <v>6409</v>
      </c>
      <c r="S2281">
        <f t="shared" si="101"/>
        <v>49669.75</v>
      </c>
      <c r="T2281" t="s">
        <v>34</v>
      </c>
      <c r="U2281" t="s">
        <v>19</v>
      </c>
    </row>
    <row r="2282" spans="1:21" x14ac:dyDescent="0.3">
      <c r="A2282">
        <v>114790</v>
      </c>
      <c r="B2282" s="1" t="s">
        <v>4594</v>
      </c>
      <c r="C2282" t="s">
        <v>22</v>
      </c>
      <c r="D2282" t="s">
        <v>23</v>
      </c>
      <c r="E2282" s="2" t="s">
        <v>4396</v>
      </c>
      <c r="F2282" s="1">
        <v>0.3972222222222222</v>
      </c>
      <c r="G2282" s="2">
        <v>41994</v>
      </c>
      <c r="H2282" s="1" t="s">
        <v>25</v>
      </c>
      <c r="I2282">
        <v>582</v>
      </c>
      <c r="J2282">
        <v>125</v>
      </c>
      <c r="K2282">
        <f t="shared" si="100"/>
        <v>72750</v>
      </c>
      <c r="L2282" t="s">
        <v>4595</v>
      </c>
      <c r="M2282" t="s">
        <v>22</v>
      </c>
      <c r="N2282" t="s">
        <v>23</v>
      </c>
      <c r="O2282" s="2" t="s">
        <v>4396</v>
      </c>
      <c r="P2282" s="1">
        <v>0.3972222222222222</v>
      </c>
      <c r="Q2282">
        <v>582</v>
      </c>
      <c r="R2282">
        <v>125</v>
      </c>
      <c r="S2282">
        <v>71563</v>
      </c>
      <c r="T2282" t="s">
        <v>27</v>
      </c>
      <c r="U2282" t="s">
        <v>208</v>
      </c>
    </row>
    <row r="2283" spans="1:21" x14ac:dyDescent="0.3">
      <c r="A2283">
        <v>180270</v>
      </c>
      <c r="B2283" s="1" t="s">
        <v>4596</v>
      </c>
      <c r="C2283" t="s">
        <v>30</v>
      </c>
      <c r="D2283" t="s">
        <v>31</v>
      </c>
      <c r="E2283" s="2" t="s">
        <v>4396</v>
      </c>
      <c r="F2283" s="1">
        <v>0.3972222222222222</v>
      </c>
      <c r="G2283" s="2">
        <v>41994</v>
      </c>
      <c r="H2283" s="1" t="s">
        <v>25</v>
      </c>
      <c r="I2283">
        <v>440</v>
      </c>
      <c r="J2283">
        <v>2946</v>
      </c>
      <c r="K2283">
        <f t="shared" si="100"/>
        <v>1296240</v>
      </c>
      <c r="L2283" t="s">
        <v>4597</v>
      </c>
      <c r="M2283" t="s">
        <v>30</v>
      </c>
      <c r="N2283" t="s">
        <v>31</v>
      </c>
      <c r="O2283" s="2" t="s">
        <v>4396</v>
      </c>
      <c r="P2283" s="1">
        <v>0.3972222222222222</v>
      </c>
      <c r="Q2283">
        <v>440</v>
      </c>
      <c r="R2283">
        <v>2946</v>
      </c>
      <c r="S2283">
        <f t="shared" ref="S2283:S2346" si="102">Q2283*R2283</f>
        <v>1296240</v>
      </c>
      <c r="T2283" t="s">
        <v>34</v>
      </c>
      <c r="U2283" t="s">
        <v>19</v>
      </c>
    </row>
    <row r="2284" spans="1:21" x14ac:dyDescent="0.3">
      <c r="A2284">
        <v>253587</v>
      </c>
      <c r="B2284" s="1" t="s">
        <v>4598</v>
      </c>
      <c r="C2284" t="s">
        <v>36</v>
      </c>
      <c r="D2284" t="s">
        <v>37</v>
      </c>
      <c r="E2284" s="2" t="s">
        <v>4396</v>
      </c>
      <c r="F2284" s="1">
        <v>0.3972222222222222</v>
      </c>
      <c r="G2284" s="2">
        <v>41994</v>
      </c>
      <c r="H2284" s="1" t="s">
        <v>25</v>
      </c>
      <c r="I2284">
        <v>1190</v>
      </c>
      <c r="J2284">
        <v>564</v>
      </c>
      <c r="K2284">
        <f t="shared" si="100"/>
        <v>671160</v>
      </c>
      <c r="L2284" t="s">
        <v>4599</v>
      </c>
      <c r="M2284" t="s">
        <v>36</v>
      </c>
      <c r="N2284" t="s">
        <v>37</v>
      </c>
      <c r="O2284" s="2" t="s">
        <v>4396</v>
      </c>
      <c r="P2284" s="1">
        <v>0.3972222222222222</v>
      </c>
      <c r="Q2284">
        <v>1190</v>
      </c>
      <c r="R2284">
        <v>564</v>
      </c>
      <c r="S2284">
        <f t="shared" si="102"/>
        <v>671160</v>
      </c>
      <c r="T2284" t="s">
        <v>34</v>
      </c>
      <c r="U2284" t="s">
        <v>19</v>
      </c>
    </row>
    <row r="2285" spans="1:21" x14ac:dyDescent="0.3">
      <c r="A2285">
        <v>356124</v>
      </c>
      <c r="B2285" s="1" t="s">
        <v>4600</v>
      </c>
      <c r="C2285" t="s">
        <v>46</v>
      </c>
      <c r="D2285" t="s">
        <v>47</v>
      </c>
      <c r="E2285" s="2" t="s">
        <v>4396</v>
      </c>
      <c r="F2285" s="1">
        <v>0.3972222222222222</v>
      </c>
      <c r="G2285" s="2">
        <v>41994</v>
      </c>
      <c r="H2285" s="1" t="s">
        <v>25</v>
      </c>
      <c r="I2285">
        <v>1711</v>
      </c>
      <c r="J2285">
        <v>708</v>
      </c>
      <c r="K2285">
        <f t="shared" si="100"/>
        <v>1211388</v>
      </c>
      <c r="L2285" t="s">
        <v>4601</v>
      </c>
      <c r="M2285" t="s">
        <v>46</v>
      </c>
      <c r="N2285" t="s">
        <v>47</v>
      </c>
      <c r="O2285" s="2" t="s">
        <v>4396</v>
      </c>
      <c r="P2285" s="1">
        <v>0.3972222222222222</v>
      </c>
      <c r="Q2285">
        <v>1712</v>
      </c>
      <c r="R2285">
        <v>708</v>
      </c>
      <c r="S2285">
        <f t="shared" si="102"/>
        <v>1212096</v>
      </c>
      <c r="T2285" t="s">
        <v>27</v>
      </c>
      <c r="U2285" t="s">
        <v>68</v>
      </c>
    </row>
    <row r="2286" spans="1:21" x14ac:dyDescent="0.3">
      <c r="A2286">
        <v>433026</v>
      </c>
      <c r="B2286" s="1" t="s">
        <v>4602</v>
      </c>
      <c r="C2286" t="s">
        <v>50</v>
      </c>
      <c r="D2286" t="s">
        <v>51</v>
      </c>
      <c r="E2286" s="2" t="s">
        <v>4396</v>
      </c>
      <c r="F2286" s="1">
        <v>0.3972222222222222</v>
      </c>
      <c r="G2286" s="2">
        <v>41994</v>
      </c>
      <c r="H2286" s="1" t="s">
        <v>25</v>
      </c>
      <c r="I2286">
        <v>1384.85</v>
      </c>
      <c r="J2286">
        <v>448</v>
      </c>
      <c r="K2286">
        <f t="shared" si="100"/>
        <v>620412.79999999993</v>
      </c>
      <c r="L2286" t="s">
        <v>4603</v>
      </c>
      <c r="M2286" t="s">
        <v>50</v>
      </c>
      <c r="N2286" t="s">
        <v>51</v>
      </c>
      <c r="O2286" s="2" t="s">
        <v>4396</v>
      </c>
      <c r="P2286" s="1">
        <v>0.3972222222222222</v>
      </c>
      <c r="Q2286">
        <v>1384.85</v>
      </c>
      <c r="R2286">
        <v>448</v>
      </c>
      <c r="S2286">
        <f t="shared" si="102"/>
        <v>620412.79999999993</v>
      </c>
      <c r="T2286" t="s">
        <v>34</v>
      </c>
      <c r="U2286" t="s">
        <v>19</v>
      </c>
    </row>
    <row r="2287" spans="1:21" x14ac:dyDescent="0.3">
      <c r="A2287">
        <v>511036</v>
      </c>
      <c r="B2287" s="1" t="s">
        <v>4604</v>
      </c>
      <c r="C2287" t="s">
        <v>56</v>
      </c>
      <c r="D2287" t="s">
        <v>57</v>
      </c>
      <c r="E2287" s="2" t="s">
        <v>4396</v>
      </c>
      <c r="F2287" s="1">
        <v>0.3972222222222222</v>
      </c>
      <c r="G2287" s="2">
        <v>41994</v>
      </c>
      <c r="H2287" s="1" t="s">
        <v>25</v>
      </c>
      <c r="I2287">
        <v>452.5</v>
      </c>
      <c r="J2287">
        <v>7895</v>
      </c>
      <c r="K2287">
        <f t="shared" si="100"/>
        <v>3572487.5</v>
      </c>
      <c r="L2287" t="s">
        <v>4605</v>
      </c>
      <c r="M2287" t="s">
        <v>56</v>
      </c>
      <c r="N2287" t="s">
        <v>57</v>
      </c>
      <c r="O2287" s="2" t="s">
        <v>4396</v>
      </c>
      <c r="P2287" s="1">
        <v>0.3972222222222222</v>
      </c>
      <c r="Q2287">
        <v>452.5</v>
      </c>
      <c r="R2287">
        <v>7895</v>
      </c>
      <c r="S2287">
        <f t="shared" si="102"/>
        <v>3572487.5</v>
      </c>
      <c r="T2287" t="s">
        <v>34</v>
      </c>
      <c r="U2287" t="s">
        <v>19</v>
      </c>
    </row>
    <row r="2288" spans="1:21" x14ac:dyDescent="0.3">
      <c r="A2288">
        <v>6668622</v>
      </c>
      <c r="B2288" s="1" t="s">
        <v>4606</v>
      </c>
      <c r="C2288" t="s">
        <v>60</v>
      </c>
      <c r="D2288" t="s">
        <v>61</v>
      </c>
      <c r="E2288" s="2" t="s">
        <v>4396</v>
      </c>
      <c r="F2288" s="1">
        <v>0.3972222222222222</v>
      </c>
      <c r="G2288" s="2">
        <v>41994</v>
      </c>
      <c r="H2288" s="1" t="s">
        <v>25</v>
      </c>
      <c r="I2288">
        <v>229.6</v>
      </c>
      <c r="J2288">
        <v>1250</v>
      </c>
      <c r="K2288">
        <f t="shared" si="100"/>
        <v>287000</v>
      </c>
      <c r="L2288" t="s">
        <v>4607</v>
      </c>
      <c r="M2288" t="s">
        <v>60</v>
      </c>
      <c r="N2288" t="s">
        <v>61</v>
      </c>
      <c r="O2288" s="2" t="s">
        <v>4396</v>
      </c>
      <c r="P2288" s="1">
        <v>0.3972222222222222</v>
      </c>
      <c r="Q2288">
        <v>229.6</v>
      </c>
      <c r="R2288">
        <v>1250</v>
      </c>
      <c r="S2288">
        <f t="shared" si="102"/>
        <v>287000</v>
      </c>
      <c r="T2288" t="s">
        <v>34</v>
      </c>
      <c r="U2288" t="s">
        <v>19</v>
      </c>
    </row>
    <row r="2289" spans="1:21" x14ac:dyDescent="0.3">
      <c r="A2289">
        <v>180271</v>
      </c>
      <c r="B2289" s="1" t="s">
        <v>4608</v>
      </c>
      <c r="C2289" t="s">
        <v>30</v>
      </c>
      <c r="D2289" t="s">
        <v>31</v>
      </c>
      <c r="E2289" s="2" t="s">
        <v>4396</v>
      </c>
      <c r="F2289" s="1">
        <v>0.3979166666666667</v>
      </c>
      <c r="G2289" s="2">
        <v>41994</v>
      </c>
      <c r="H2289" s="1" t="s">
        <v>25</v>
      </c>
      <c r="I2289">
        <v>440</v>
      </c>
      <c r="J2289">
        <v>2653</v>
      </c>
      <c r="K2289">
        <f t="shared" si="100"/>
        <v>1167320</v>
      </c>
      <c r="L2289" t="s">
        <v>4609</v>
      </c>
      <c r="M2289" t="s">
        <v>30</v>
      </c>
      <c r="N2289" t="s">
        <v>31</v>
      </c>
      <c r="O2289" s="2" t="s">
        <v>4396</v>
      </c>
      <c r="P2289" s="1">
        <v>0.3979166666666667</v>
      </c>
      <c r="Q2289">
        <v>436.7</v>
      </c>
      <c r="R2289">
        <v>2653</v>
      </c>
      <c r="S2289">
        <f t="shared" si="102"/>
        <v>1158565.0999999999</v>
      </c>
      <c r="T2289" t="s">
        <v>27</v>
      </c>
      <c r="U2289" t="s">
        <v>68</v>
      </c>
    </row>
    <row r="2290" spans="1:21" x14ac:dyDescent="0.3">
      <c r="A2290">
        <v>253588</v>
      </c>
      <c r="B2290" s="1" t="s">
        <v>4610</v>
      </c>
      <c r="C2290" t="s">
        <v>36</v>
      </c>
      <c r="D2290" t="s">
        <v>37</v>
      </c>
      <c r="E2290" s="2" t="s">
        <v>4396</v>
      </c>
      <c r="F2290" s="1">
        <v>0.3979166666666667</v>
      </c>
      <c r="G2290" s="2">
        <v>41994</v>
      </c>
      <c r="H2290" s="1" t="s">
        <v>25</v>
      </c>
      <c r="I2290">
        <v>1187.8</v>
      </c>
      <c r="J2290">
        <v>502</v>
      </c>
      <c r="K2290">
        <f t="shared" si="100"/>
        <v>596275.6</v>
      </c>
      <c r="L2290" t="s">
        <v>4611</v>
      </c>
      <c r="M2290" t="s">
        <v>36</v>
      </c>
      <c r="N2290" t="s">
        <v>76</v>
      </c>
      <c r="O2290" s="2" t="s">
        <v>4396</v>
      </c>
      <c r="P2290" s="1">
        <v>0.3979166666666667</v>
      </c>
      <c r="Q2290">
        <v>1187.8</v>
      </c>
      <c r="R2290">
        <v>502</v>
      </c>
      <c r="S2290">
        <f t="shared" si="102"/>
        <v>596275.6</v>
      </c>
      <c r="T2290" t="s">
        <v>27</v>
      </c>
      <c r="U2290" t="s">
        <v>54</v>
      </c>
    </row>
    <row r="2291" spans="1:21" x14ac:dyDescent="0.3">
      <c r="A2291">
        <v>356125</v>
      </c>
      <c r="B2291" s="1" t="s">
        <v>4612</v>
      </c>
      <c r="C2291" t="s">
        <v>46</v>
      </c>
      <c r="D2291" t="s">
        <v>47</v>
      </c>
      <c r="E2291" s="2" t="s">
        <v>4396</v>
      </c>
      <c r="F2291" s="1">
        <v>0.3979166666666667</v>
      </c>
      <c r="G2291" s="2">
        <v>41994</v>
      </c>
      <c r="H2291" s="1" t="s">
        <v>25</v>
      </c>
      <c r="I2291">
        <v>1710.9</v>
      </c>
      <c r="J2291">
        <v>147</v>
      </c>
      <c r="K2291">
        <f t="shared" si="100"/>
        <v>251502.30000000002</v>
      </c>
      <c r="L2291" t="s">
        <v>4613</v>
      </c>
      <c r="M2291" t="s">
        <v>46</v>
      </c>
      <c r="N2291" t="s">
        <v>47</v>
      </c>
      <c r="O2291" s="2" t="s">
        <v>4396</v>
      </c>
      <c r="P2291" s="1">
        <v>0.3979166666666667</v>
      </c>
      <c r="Q2291">
        <v>1710.9</v>
      </c>
      <c r="R2291">
        <v>147</v>
      </c>
      <c r="S2291">
        <f t="shared" si="102"/>
        <v>251502.30000000002</v>
      </c>
      <c r="T2291" t="s">
        <v>34</v>
      </c>
      <c r="U2291" t="s">
        <v>19</v>
      </c>
    </row>
    <row r="2292" spans="1:21" x14ac:dyDescent="0.3">
      <c r="A2292">
        <v>433027</v>
      </c>
      <c r="B2292" s="1" t="s">
        <v>3653</v>
      </c>
      <c r="C2292" t="s">
        <v>50</v>
      </c>
      <c r="D2292" t="s">
        <v>51</v>
      </c>
      <c r="E2292" s="2" t="s">
        <v>4396</v>
      </c>
      <c r="F2292" s="1">
        <v>0.3979166666666667</v>
      </c>
      <c r="G2292" s="2">
        <v>41994</v>
      </c>
      <c r="H2292" s="1" t="s">
        <v>25</v>
      </c>
      <c r="I2292">
        <v>1385</v>
      </c>
      <c r="J2292">
        <v>81</v>
      </c>
      <c r="K2292">
        <f t="shared" si="100"/>
        <v>112185</v>
      </c>
      <c r="L2292" t="s">
        <v>4614</v>
      </c>
      <c r="M2292" t="s">
        <v>50</v>
      </c>
      <c r="N2292" t="s">
        <v>51</v>
      </c>
      <c r="O2292" s="2" t="s">
        <v>4396</v>
      </c>
      <c r="P2292" s="1">
        <v>0.3979166666666667</v>
      </c>
      <c r="Q2292">
        <v>1385</v>
      </c>
      <c r="R2292">
        <v>81</v>
      </c>
      <c r="S2292">
        <f t="shared" si="102"/>
        <v>112185</v>
      </c>
      <c r="T2292" t="s">
        <v>34</v>
      </c>
      <c r="U2292" t="s">
        <v>19</v>
      </c>
    </row>
    <row r="2293" spans="1:21" x14ac:dyDescent="0.3">
      <c r="A2293">
        <v>511037</v>
      </c>
      <c r="B2293" s="1" t="s">
        <v>247</v>
      </c>
      <c r="C2293" t="s">
        <v>56</v>
      </c>
      <c r="D2293" t="s">
        <v>57</v>
      </c>
      <c r="E2293" s="2" t="s">
        <v>4396</v>
      </c>
      <c r="F2293" s="1">
        <v>0.3979166666666667</v>
      </c>
      <c r="G2293" s="2">
        <v>41994</v>
      </c>
      <c r="H2293" s="1" t="s">
        <v>25</v>
      </c>
      <c r="I2293">
        <v>452.45</v>
      </c>
      <c r="J2293">
        <v>3403</v>
      </c>
      <c r="K2293">
        <f t="shared" si="100"/>
        <v>1539687.3499999999</v>
      </c>
      <c r="L2293" t="s">
        <v>4615</v>
      </c>
      <c r="M2293" t="s">
        <v>56</v>
      </c>
      <c r="N2293" t="s">
        <v>57</v>
      </c>
      <c r="O2293" s="2" t="s">
        <v>4396</v>
      </c>
      <c r="P2293" s="1">
        <v>0.3979166666666667</v>
      </c>
      <c r="Q2293">
        <v>452.45</v>
      </c>
      <c r="R2293">
        <v>3403</v>
      </c>
      <c r="S2293">
        <f t="shared" si="102"/>
        <v>1539687.3499999999</v>
      </c>
      <c r="T2293" t="s">
        <v>34</v>
      </c>
      <c r="U2293" t="s">
        <v>19</v>
      </c>
    </row>
    <row r="2294" spans="1:21" x14ac:dyDescent="0.3">
      <c r="A2294">
        <v>16964</v>
      </c>
      <c r="B2294" s="1" t="s">
        <v>4616</v>
      </c>
      <c r="C2294" t="s">
        <v>65</v>
      </c>
      <c r="D2294" t="s">
        <v>66</v>
      </c>
      <c r="E2294" s="2" t="s">
        <v>4396</v>
      </c>
      <c r="F2294" s="1">
        <v>0.39861111111111108</v>
      </c>
      <c r="G2294" s="2">
        <v>41994</v>
      </c>
      <c r="H2294" s="1" t="s">
        <v>25</v>
      </c>
      <c r="I2294">
        <v>7.75</v>
      </c>
      <c r="J2294">
        <v>2002</v>
      </c>
      <c r="K2294">
        <f t="shared" si="100"/>
        <v>15515.5</v>
      </c>
      <c r="L2294" t="s">
        <v>4617</v>
      </c>
      <c r="M2294" t="s">
        <v>65</v>
      </c>
      <c r="N2294" t="s">
        <v>66</v>
      </c>
      <c r="O2294" s="2" t="s">
        <v>4396</v>
      </c>
      <c r="P2294" s="1">
        <v>0.39861111111111108</v>
      </c>
      <c r="Q2294">
        <v>7.75</v>
      </c>
      <c r="R2294">
        <v>2000</v>
      </c>
      <c r="S2294">
        <f t="shared" si="102"/>
        <v>15500</v>
      </c>
      <c r="T2294" t="s">
        <v>27</v>
      </c>
      <c r="U2294" t="s">
        <v>28</v>
      </c>
    </row>
    <row r="2295" spans="1:21" x14ac:dyDescent="0.3">
      <c r="A2295">
        <v>180272</v>
      </c>
      <c r="B2295" s="1" t="s">
        <v>4618</v>
      </c>
      <c r="C2295" t="s">
        <v>30</v>
      </c>
      <c r="D2295" t="s">
        <v>31</v>
      </c>
      <c r="E2295" s="2" t="s">
        <v>4396</v>
      </c>
      <c r="F2295" s="1">
        <v>0.39861111111111108</v>
      </c>
      <c r="G2295" s="2">
        <v>41994</v>
      </c>
      <c r="H2295" s="1" t="s">
        <v>25</v>
      </c>
      <c r="I2295">
        <v>439.9</v>
      </c>
      <c r="J2295">
        <v>2376</v>
      </c>
      <c r="K2295">
        <f t="shared" si="100"/>
        <v>1045202.3999999999</v>
      </c>
      <c r="L2295" t="s">
        <v>4619</v>
      </c>
      <c r="M2295" t="s">
        <v>30</v>
      </c>
      <c r="N2295" t="s">
        <v>31</v>
      </c>
      <c r="O2295" s="2" t="s">
        <v>4396</v>
      </c>
      <c r="P2295" s="1">
        <v>0.39861111111111108</v>
      </c>
      <c r="Q2295">
        <v>439.9</v>
      </c>
      <c r="R2295">
        <v>2376</v>
      </c>
      <c r="S2295">
        <f t="shared" si="102"/>
        <v>1045202.3999999999</v>
      </c>
      <c r="T2295" t="s">
        <v>34</v>
      </c>
      <c r="U2295" t="s">
        <v>19</v>
      </c>
    </row>
    <row r="2296" spans="1:21" x14ac:dyDescent="0.3">
      <c r="A2296">
        <v>253589</v>
      </c>
      <c r="B2296" s="1" t="s">
        <v>4620</v>
      </c>
      <c r="C2296" t="s">
        <v>36</v>
      </c>
      <c r="D2296" t="s">
        <v>37</v>
      </c>
      <c r="E2296" s="2" t="s">
        <v>4396</v>
      </c>
      <c r="F2296" s="1">
        <v>0.39861111111111108</v>
      </c>
      <c r="G2296" s="2">
        <v>41994</v>
      </c>
      <c r="H2296" s="1" t="s">
        <v>25</v>
      </c>
      <c r="I2296">
        <v>1184.95</v>
      </c>
      <c r="J2296">
        <v>457</v>
      </c>
      <c r="K2296">
        <f t="shared" si="100"/>
        <v>541522.15</v>
      </c>
      <c r="L2296" t="s">
        <v>4621</v>
      </c>
      <c r="M2296" t="s">
        <v>36</v>
      </c>
      <c r="N2296" t="s">
        <v>37</v>
      </c>
      <c r="O2296" s="2" t="s">
        <v>4396</v>
      </c>
      <c r="P2296" s="1">
        <v>0.39861111111111108</v>
      </c>
      <c r="Q2296">
        <v>1184.95</v>
      </c>
      <c r="R2296">
        <v>457</v>
      </c>
      <c r="S2296">
        <f t="shared" si="102"/>
        <v>541522.15</v>
      </c>
      <c r="T2296" t="s">
        <v>34</v>
      </c>
      <c r="U2296" t="s">
        <v>19</v>
      </c>
    </row>
    <row r="2297" spans="1:21" x14ac:dyDescent="0.3">
      <c r="A2297">
        <v>356126</v>
      </c>
      <c r="B2297" s="1" t="s">
        <v>4622</v>
      </c>
      <c r="C2297" t="s">
        <v>46</v>
      </c>
      <c r="D2297" t="s">
        <v>47</v>
      </c>
      <c r="E2297" s="2" t="s">
        <v>4396</v>
      </c>
      <c r="F2297" s="1">
        <v>0.39861111111111108</v>
      </c>
      <c r="G2297" s="2">
        <v>41994</v>
      </c>
      <c r="H2297" s="1" t="s">
        <v>25</v>
      </c>
      <c r="I2297">
        <v>1710.65</v>
      </c>
      <c r="J2297">
        <v>77</v>
      </c>
      <c r="K2297">
        <f t="shared" si="100"/>
        <v>131720.05000000002</v>
      </c>
      <c r="L2297" t="s">
        <v>3029</v>
      </c>
      <c r="M2297" t="s">
        <v>46</v>
      </c>
      <c r="N2297" t="s">
        <v>47</v>
      </c>
      <c r="O2297" s="2" t="s">
        <v>4396</v>
      </c>
      <c r="P2297" s="1">
        <v>0.39861111111111108</v>
      </c>
      <c r="Q2297">
        <v>1710.65</v>
      </c>
      <c r="R2297">
        <v>77</v>
      </c>
      <c r="S2297">
        <f t="shared" si="102"/>
        <v>131720.05000000002</v>
      </c>
      <c r="T2297" t="s">
        <v>34</v>
      </c>
      <c r="U2297" t="s">
        <v>19</v>
      </c>
    </row>
    <row r="2298" spans="1:21" x14ac:dyDescent="0.3">
      <c r="A2298">
        <v>433028</v>
      </c>
      <c r="B2298" s="1" t="s">
        <v>4623</v>
      </c>
      <c r="C2298" t="s">
        <v>50</v>
      </c>
      <c r="D2298" t="s">
        <v>51</v>
      </c>
      <c r="E2298" s="2" t="s">
        <v>4396</v>
      </c>
      <c r="F2298" s="1">
        <v>0.39861111111111108</v>
      </c>
      <c r="G2298" s="2">
        <v>41994</v>
      </c>
      <c r="H2298" s="1" t="s">
        <v>25</v>
      </c>
      <c r="I2298">
        <v>1386.9</v>
      </c>
      <c r="J2298">
        <v>763</v>
      </c>
      <c r="K2298">
        <f t="shared" si="100"/>
        <v>1058204.7</v>
      </c>
      <c r="L2298" t="s">
        <v>4624</v>
      </c>
      <c r="M2298" t="s">
        <v>50</v>
      </c>
      <c r="N2298" t="s">
        <v>51</v>
      </c>
      <c r="O2298" s="2" t="s">
        <v>4396</v>
      </c>
      <c r="P2298" s="1">
        <v>0.39861111111111108</v>
      </c>
      <c r="Q2298">
        <v>1386.9</v>
      </c>
      <c r="R2298">
        <v>763</v>
      </c>
      <c r="S2298">
        <f t="shared" si="102"/>
        <v>1058204.7</v>
      </c>
      <c r="T2298" t="s">
        <v>34</v>
      </c>
      <c r="U2298" t="s">
        <v>19</v>
      </c>
    </row>
    <row r="2299" spans="1:21" x14ac:dyDescent="0.3">
      <c r="A2299">
        <v>511038</v>
      </c>
      <c r="B2299" s="1" t="s">
        <v>4625</v>
      </c>
      <c r="C2299" t="s">
        <v>56</v>
      </c>
      <c r="D2299" t="s">
        <v>57</v>
      </c>
      <c r="E2299" s="2" t="s">
        <v>4396</v>
      </c>
      <c r="F2299" s="1">
        <v>0.39861111111111108</v>
      </c>
      <c r="G2299" s="2">
        <v>41994</v>
      </c>
      <c r="H2299" s="1" t="s">
        <v>25</v>
      </c>
      <c r="I2299">
        <v>452.65</v>
      </c>
      <c r="J2299">
        <v>7713</v>
      </c>
      <c r="K2299">
        <f t="shared" si="100"/>
        <v>3491289.4499999997</v>
      </c>
      <c r="L2299" t="s">
        <v>4626</v>
      </c>
      <c r="M2299" t="s">
        <v>56</v>
      </c>
      <c r="N2299" t="s">
        <v>57</v>
      </c>
      <c r="O2299" s="2" t="s">
        <v>4396</v>
      </c>
      <c r="P2299" s="1">
        <v>0.39861111111111108</v>
      </c>
      <c r="Q2299">
        <v>452.65</v>
      </c>
      <c r="R2299">
        <v>7713</v>
      </c>
      <c r="S2299">
        <f t="shared" si="102"/>
        <v>3491289.4499999997</v>
      </c>
      <c r="T2299" t="s">
        <v>34</v>
      </c>
      <c r="U2299" t="s">
        <v>19</v>
      </c>
    </row>
    <row r="2300" spans="1:21" x14ac:dyDescent="0.3">
      <c r="A2300">
        <v>6668624</v>
      </c>
      <c r="B2300" s="1" t="s">
        <v>4627</v>
      </c>
      <c r="C2300" t="s">
        <v>60</v>
      </c>
      <c r="D2300" t="s">
        <v>61</v>
      </c>
      <c r="E2300" s="2" t="s">
        <v>4396</v>
      </c>
      <c r="F2300" s="1">
        <v>0.39861111111111108</v>
      </c>
      <c r="G2300" s="2">
        <v>41994</v>
      </c>
      <c r="H2300" s="1" t="s">
        <v>25</v>
      </c>
      <c r="I2300">
        <v>229.5</v>
      </c>
      <c r="J2300">
        <v>1088</v>
      </c>
      <c r="K2300">
        <f t="shared" si="100"/>
        <v>249696</v>
      </c>
      <c r="L2300" t="s">
        <v>4628</v>
      </c>
      <c r="M2300" t="s">
        <v>60</v>
      </c>
      <c r="N2300" t="s">
        <v>61</v>
      </c>
      <c r="O2300" s="2" t="s">
        <v>4396</v>
      </c>
      <c r="P2300" s="1">
        <v>0.39861111111111108</v>
      </c>
      <c r="Q2300">
        <v>229.5</v>
      </c>
      <c r="R2300">
        <v>1088</v>
      </c>
      <c r="S2300">
        <f t="shared" si="102"/>
        <v>249696</v>
      </c>
      <c r="T2300" t="s">
        <v>34</v>
      </c>
      <c r="U2300" t="s">
        <v>19</v>
      </c>
    </row>
    <row r="2301" spans="1:21" x14ac:dyDescent="0.3">
      <c r="A2301">
        <v>180273</v>
      </c>
      <c r="B2301" s="1" t="s">
        <v>4629</v>
      </c>
      <c r="C2301" t="s">
        <v>30</v>
      </c>
      <c r="D2301" t="s">
        <v>31</v>
      </c>
      <c r="E2301" s="2" t="s">
        <v>4396</v>
      </c>
      <c r="F2301" s="1">
        <v>0.39930555555555558</v>
      </c>
      <c r="G2301" s="2">
        <v>41994</v>
      </c>
      <c r="H2301" s="1" t="s">
        <v>25</v>
      </c>
      <c r="I2301">
        <v>439.9</v>
      </c>
      <c r="J2301">
        <v>3251</v>
      </c>
      <c r="K2301">
        <f t="shared" si="100"/>
        <v>1430114.9</v>
      </c>
      <c r="L2301" t="s">
        <v>4630</v>
      </c>
      <c r="M2301" t="s">
        <v>30</v>
      </c>
      <c r="N2301" t="s">
        <v>31</v>
      </c>
      <c r="O2301" s="2" t="s">
        <v>4396</v>
      </c>
      <c r="P2301" s="1">
        <v>0.39930555555555558</v>
      </c>
      <c r="Q2301">
        <v>439.9</v>
      </c>
      <c r="R2301">
        <v>3251</v>
      </c>
      <c r="S2301">
        <f t="shared" si="102"/>
        <v>1430114.9</v>
      </c>
      <c r="T2301" t="s">
        <v>34</v>
      </c>
      <c r="U2301" t="s">
        <v>19</v>
      </c>
    </row>
    <row r="2302" spans="1:21" x14ac:dyDescent="0.3">
      <c r="A2302">
        <v>356127</v>
      </c>
      <c r="B2302" s="1" t="s">
        <v>4631</v>
      </c>
      <c r="C2302" t="s">
        <v>46</v>
      </c>
      <c r="D2302" t="s">
        <v>47</v>
      </c>
      <c r="E2302" s="2" t="s">
        <v>4396</v>
      </c>
      <c r="F2302" s="1">
        <v>0.39930555555555558</v>
      </c>
      <c r="G2302" s="2">
        <v>41994</v>
      </c>
      <c r="H2302" s="1" t="s">
        <v>25</v>
      </c>
      <c r="I2302">
        <v>1710.95</v>
      </c>
      <c r="J2302">
        <v>122</v>
      </c>
      <c r="K2302">
        <f t="shared" si="100"/>
        <v>208735.9</v>
      </c>
      <c r="L2302" t="s">
        <v>4632</v>
      </c>
      <c r="M2302" t="s">
        <v>46</v>
      </c>
      <c r="N2302" t="s">
        <v>47</v>
      </c>
      <c r="O2302" s="2" t="s">
        <v>4396</v>
      </c>
      <c r="P2302" s="1">
        <v>0.39930555555555558</v>
      </c>
      <c r="Q2302">
        <v>1710.95</v>
      </c>
      <c r="R2302">
        <v>122</v>
      </c>
      <c r="S2302">
        <f t="shared" si="102"/>
        <v>208735.9</v>
      </c>
      <c r="T2302" t="s">
        <v>34</v>
      </c>
      <c r="U2302" t="s">
        <v>19</v>
      </c>
    </row>
    <row r="2303" spans="1:21" x14ac:dyDescent="0.3">
      <c r="A2303">
        <v>433029</v>
      </c>
      <c r="B2303" s="1" t="s">
        <v>4633</v>
      </c>
      <c r="C2303" t="s">
        <v>50</v>
      </c>
      <c r="D2303" t="s">
        <v>51</v>
      </c>
      <c r="E2303" s="2" t="s">
        <v>4396</v>
      </c>
      <c r="F2303" s="1">
        <v>0.39930555555555558</v>
      </c>
      <c r="G2303" s="2">
        <v>41994</v>
      </c>
      <c r="H2303" s="1" t="s">
        <v>25</v>
      </c>
      <c r="I2303">
        <v>1387.35</v>
      </c>
      <c r="J2303">
        <v>417</v>
      </c>
      <c r="K2303">
        <f t="shared" si="100"/>
        <v>578524.94999999995</v>
      </c>
      <c r="L2303" t="s">
        <v>4634</v>
      </c>
      <c r="M2303" t="s">
        <v>50</v>
      </c>
      <c r="N2303" t="s">
        <v>51</v>
      </c>
      <c r="O2303" s="2" t="s">
        <v>4396</v>
      </c>
      <c r="P2303" s="1">
        <v>0.39930555555555558</v>
      </c>
      <c r="Q2303">
        <v>1387.35</v>
      </c>
      <c r="R2303">
        <v>417</v>
      </c>
      <c r="S2303">
        <f t="shared" si="102"/>
        <v>578524.94999999995</v>
      </c>
      <c r="T2303" t="s">
        <v>34</v>
      </c>
      <c r="U2303" t="s">
        <v>19</v>
      </c>
    </row>
    <row r="2304" spans="1:21" x14ac:dyDescent="0.3">
      <c r="A2304">
        <v>6668625</v>
      </c>
      <c r="B2304" s="1" t="s">
        <v>4635</v>
      </c>
      <c r="C2304" t="s">
        <v>60</v>
      </c>
      <c r="D2304" t="s">
        <v>61</v>
      </c>
      <c r="E2304" s="2" t="s">
        <v>4396</v>
      </c>
      <c r="F2304" s="1">
        <v>0.39930555555555558</v>
      </c>
      <c r="G2304" s="2">
        <v>41994</v>
      </c>
      <c r="H2304" s="1" t="s">
        <v>25</v>
      </c>
      <c r="I2304">
        <v>229.2</v>
      </c>
      <c r="J2304">
        <v>3554</v>
      </c>
      <c r="K2304">
        <f t="shared" si="100"/>
        <v>814576.79999999993</v>
      </c>
      <c r="L2304" t="s">
        <v>4636</v>
      </c>
      <c r="M2304" t="s">
        <v>60</v>
      </c>
      <c r="N2304" t="s">
        <v>61</v>
      </c>
      <c r="O2304" s="2" t="s">
        <v>4396</v>
      </c>
      <c r="P2304" s="1">
        <v>0.39930555555555558</v>
      </c>
      <c r="Q2304">
        <v>229.2</v>
      </c>
      <c r="R2304">
        <v>3554</v>
      </c>
      <c r="S2304">
        <f t="shared" si="102"/>
        <v>814576.79999999993</v>
      </c>
      <c r="T2304" t="s">
        <v>34</v>
      </c>
      <c r="U2304" t="s">
        <v>19</v>
      </c>
    </row>
    <row r="2305" spans="1:21" x14ac:dyDescent="0.3">
      <c r="A2305">
        <v>114794</v>
      </c>
      <c r="B2305" s="1" t="s">
        <v>4637</v>
      </c>
      <c r="C2305" t="s">
        <v>22</v>
      </c>
      <c r="D2305" t="s">
        <v>23</v>
      </c>
      <c r="E2305" s="2" t="s">
        <v>4396</v>
      </c>
      <c r="F2305" s="1">
        <v>0.39999999999999997</v>
      </c>
      <c r="G2305" s="2">
        <v>41994</v>
      </c>
      <c r="H2305" s="1" t="s">
        <v>25</v>
      </c>
      <c r="I2305">
        <v>581</v>
      </c>
      <c r="J2305">
        <v>239</v>
      </c>
      <c r="K2305">
        <f t="shared" si="100"/>
        <v>138859</v>
      </c>
      <c r="L2305" t="s">
        <v>4638</v>
      </c>
      <c r="M2305" t="s">
        <v>22</v>
      </c>
      <c r="N2305" t="s">
        <v>23</v>
      </c>
      <c r="O2305" s="2" t="s">
        <v>4396</v>
      </c>
      <c r="P2305" s="1">
        <v>0.39999999999999997</v>
      </c>
      <c r="Q2305">
        <v>581</v>
      </c>
      <c r="R2305">
        <v>239</v>
      </c>
      <c r="S2305">
        <f t="shared" si="102"/>
        <v>138859</v>
      </c>
      <c r="T2305" t="s">
        <v>34</v>
      </c>
      <c r="U2305" t="s">
        <v>19</v>
      </c>
    </row>
    <row r="2306" spans="1:21" x14ac:dyDescent="0.3">
      <c r="A2306">
        <v>180274</v>
      </c>
      <c r="B2306" s="1" t="s">
        <v>4639</v>
      </c>
      <c r="C2306" t="s">
        <v>30</v>
      </c>
      <c r="D2306" t="s">
        <v>31</v>
      </c>
      <c r="E2306" s="2" t="s">
        <v>4396</v>
      </c>
      <c r="F2306" s="1">
        <v>0.39999999999999997</v>
      </c>
      <c r="G2306" s="2">
        <v>41994</v>
      </c>
      <c r="H2306" s="1" t="s">
        <v>25</v>
      </c>
      <c r="I2306">
        <v>440</v>
      </c>
      <c r="J2306">
        <v>2741</v>
      </c>
      <c r="K2306">
        <f t="shared" si="100"/>
        <v>1206040</v>
      </c>
      <c r="L2306" t="s">
        <v>4640</v>
      </c>
      <c r="M2306" t="s">
        <v>30</v>
      </c>
      <c r="N2306" t="s">
        <v>31</v>
      </c>
      <c r="O2306" s="2" t="s">
        <v>4396</v>
      </c>
      <c r="P2306" s="1">
        <v>0.39999999999999997</v>
      </c>
      <c r="Q2306">
        <v>440</v>
      </c>
      <c r="R2306">
        <v>2741</v>
      </c>
      <c r="S2306">
        <f t="shared" si="102"/>
        <v>1206040</v>
      </c>
      <c r="T2306" t="s">
        <v>34</v>
      </c>
      <c r="U2306" t="s">
        <v>19</v>
      </c>
    </row>
    <row r="2307" spans="1:21" x14ac:dyDescent="0.3">
      <c r="A2307">
        <v>253591</v>
      </c>
      <c r="B2307" s="1" t="s">
        <v>4641</v>
      </c>
      <c r="C2307" t="s">
        <v>36</v>
      </c>
      <c r="D2307" t="s">
        <v>37</v>
      </c>
      <c r="E2307" s="2" t="s">
        <v>4396</v>
      </c>
      <c r="F2307" s="1">
        <v>0.39999999999999997</v>
      </c>
      <c r="G2307" s="2">
        <v>41994</v>
      </c>
      <c r="H2307" s="1" t="s">
        <v>25</v>
      </c>
      <c r="I2307">
        <v>1187.8</v>
      </c>
      <c r="J2307">
        <v>284</v>
      </c>
      <c r="K2307">
        <f t="shared" si="100"/>
        <v>337335.2</v>
      </c>
      <c r="L2307" t="s">
        <v>4642</v>
      </c>
      <c r="M2307" t="s">
        <v>36</v>
      </c>
      <c r="N2307" t="s">
        <v>37</v>
      </c>
      <c r="O2307" s="2" t="s">
        <v>4396</v>
      </c>
      <c r="P2307" s="1">
        <v>0.39999999999999997</v>
      </c>
      <c r="Q2307">
        <v>1187.8</v>
      </c>
      <c r="R2307">
        <v>284</v>
      </c>
      <c r="S2307">
        <f t="shared" si="102"/>
        <v>337335.2</v>
      </c>
      <c r="T2307" t="s">
        <v>34</v>
      </c>
      <c r="U2307" t="s">
        <v>19</v>
      </c>
    </row>
    <row r="2308" spans="1:21" x14ac:dyDescent="0.3">
      <c r="A2308">
        <v>356128</v>
      </c>
      <c r="B2308" s="1" t="s">
        <v>4643</v>
      </c>
      <c r="C2308" t="s">
        <v>46</v>
      </c>
      <c r="D2308" t="s">
        <v>47</v>
      </c>
      <c r="E2308" s="2" t="s">
        <v>4396</v>
      </c>
      <c r="F2308" s="1">
        <v>0.39999999999999997</v>
      </c>
      <c r="G2308" s="2">
        <v>41994</v>
      </c>
      <c r="H2308" s="1" t="s">
        <v>25</v>
      </c>
      <c r="I2308">
        <v>1709.95</v>
      </c>
      <c r="J2308">
        <v>5</v>
      </c>
      <c r="K2308">
        <f t="shared" ref="K2308:K2371" si="103">I2308*J2308</f>
        <v>8549.75</v>
      </c>
      <c r="L2308" t="s">
        <v>4644</v>
      </c>
      <c r="M2308" t="s">
        <v>46</v>
      </c>
      <c r="N2308" t="s">
        <v>47</v>
      </c>
      <c r="O2308" s="2" t="s">
        <v>4396</v>
      </c>
      <c r="P2308" s="1">
        <v>0.39999999999999997</v>
      </c>
      <c r="Q2308">
        <v>1709.95</v>
      </c>
      <c r="R2308">
        <v>5</v>
      </c>
      <c r="S2308">
        <f t="shared" si="102"/>
        <v>8549.75</v>
      </c>
      <c r="T2308" t="s">
        <v>34</v>
      </c>
      <c r="U2308" t="s">
        <v>19</v>
      </c>
    </row>
    <row r="2309" spans="1:21" x14ac:dyDescent="0.3">
      <c r="A2309">
        <v>511040</v>
      </c>
      <c r="B2309" s="1" t="s">
        <v>4645</v>
      </c>
      <c r="C2309" t="s">
        <v>56</v>
      </c>
      <c r="D2309" t="s">
        <v>57</v>
      </c>
      <c r="E2309" s="2" t="s">
        <v>4396</v>
      </c>
      <c r="F2309" s="1">
        <v>0.39999999999999997</v>
      </c>
      <c r="G2309" s="2">
        <v>41994</v>
      </c>
      <c r="H2309" s="1" t="s">
        <v>25</v>
      </c>
      <c r="I2309">
        <v>453.45</v>
      </c>
      <c r="J2309">
        <v>4548</v>
      </c>
      <c r="K2309">
        <f t="shared" si="103"/>
        <v>2062290.5999999999</v>
      </c>
      <c r="L2309" t="s">
        <v>4646</v>
      </c>
      <c r="M2309" t="s">
        <v>56</v>
      </c>
      <c r="N2309" t="s">
        <v>57</v>
      </c>
      <c r="O2309" s="2" t="s">
        <v>4396</v>
      </c>
      <c r="P2309" s="1">
        <v>0.39999999999999997</v>
      </c>
      <c r="Q2309">
        <v>453.45</v>
      </c>
      <c r="R2309">
        <v>4548</v>
      </c>
      <c r="S2309">
        <f t="shared" si="102"/>
        <v>2062290.5999999999</v>
      </c>
      <c r="T2309" t="s">
        <v>34</v>
      </c>
      <c r="U2309" t="s">
        <v>19</v>
      </c>
    </row>
    <row r="2310" spans="1:21" x14ac:dyDescent="0.3">
      <c r="A2310">
        <v>6668626</v>
      </c>
      <c r="B2310" s="1" t="s">
        <v>4647</v>
      </c>
      <c r="C2310" t="s">
        <v>60</v>
      </c>
      <c r="D2310" t="s">
        <v>61</v>
      </c>
      <c r="E2310" s="2" t="s">
        <v>4396</v>
      </c>
      <c r="F2310" s="1">
        <v>0.39999999999999997</v>
      </c>
      <c r="G2310" s="2">
        <v>41994</v>
      </c>
      <c r="H2310" s="1" t="s">
        <v>25</v>
      </c>
      <c r="I2310">
        <v>229.3</v>
      </c>
      <c r="J2310">
        <v>3923</v>
      </c>
      <c r="K2310">
        <f t="shared" si="103"/>
        <v>899543.9</v>
      </c>
      <c r="L2310" t="s">
        <v>4648</v>
      </c>
      <c r="M2310" t="s">
        <v>60</v>
      </c>
      <c r="N2310" t="s">
        <v>61</v>
      </c>
      <c r="O2310" s="2" t="s">
        <v>4396</v>
      </c>
      <c r="P2310" s="1">
        <v>0.39999999999999997</v>
      </c>
      <c r="Q2310">
        <v>229.3</v>
      </c>
      <c r="R2310">
        <v>3923</v>
      </c>
      <c r="S2310">
        <f t="shared" si="102"/>
        <v>899543.9</v>
      </c>
      <c r="T2310" t="s">
        <v>34</v>
      </c>
      <c r="U2310" t="s">
        <v>19</v>
      </c>
    </row>
    <row r="2311" spans="1:21" x14ac:dyDescent="0.3">
      <c r="A2311">
        <v>114795</v>
      </c>
      <c r="B2311" s="1" t="s">
        <v>4649</v>
      </c>
      <c r="C2311" t="s">
        <v>22</v>
      </c>
      <c r="D2311" t="s">
        <v>23</v>
      </c>
      <c r="E2311" s="2" t="s">
        <v>4396</v>
      </c>
      <c r="F2311" s="1">
        <v>0.40069444444444446</v>
      </c>
      <c r="G2311" s="2">
        <v>41994</v>
      </c>
      <c r="H2311" s="1" t="s">
        <v>25</v>
      </c>
      <c r="I2311">
        <v>580</v>
      </c>
      <c r="J2311">
        <v>206</v>
      </c>
      <c r="K2311">
        <f t="shared" si="103"/>
        <v>119480</v>
      </c>
      <c r="L2311" t="s">
        <v>4650</v>
      </c>
      <c r="M2311" t="s">
        <v>22</v>
      </c>
      <c r="N2311" t="s">
        <v>23</v>
      </c>
      <c r="O2311" s="2" t="s">
        <v>4396</v>
      </c>
      <c r="P2311" s="1">
        <v>0.40069444444444446</v>
      </c>
      <c r="Q2311">
        <v>580</v>
      </c>
      <c r="R2311">
        <v>206</v>
      </c>
      <c r="S2311">
        <f t="shared" si="102"/>
        <v>119480</v>
      </c>
      <c r="T2311" t="s">
        <v>34</v>
      </c>
      <c r="U2311" t="s">
        <v>19</v>
      </c>
    </row>
    <row r="2312" spans="1:21" x14ac:dyDescent="0.3">
      <c r="A2312">
        <v>180275</v>
      </c>
      <c r="B2312" s="1" t="s">
        <v>4651</v>
      </c>
      <c r="C2312" t="s">
        <v>30</v>
      </c>
      <c r="D2312" t="s">
        <v>31</v>
      </c>
      <c r="E2312" s="2" t="s">
        <v>4396</v>
      </c>
      <c r="F2312" s="1">
        <v>0.40069444444444446</v>
      </c>
      <c r="G2312" s="2">
        <v>41994</v>
      </c>
      <c r="H2312" s="1" t="s">
        <v>25</v>
      </c>
      <c r="I2312">
        <v>439.9</v>
      </c>
      <c r="J2312">
        <v>5032</v>
      </c>
      <c r="K2312">
        <f t="shared" si="103"/>
        <v>2213576.7999999998</v>
      </c>
      <c r="L2312" t="s">
        <v>4652</v>
      </c>
      <c r="M2312" t="s">
        <v>30</v>
      </c>
      <c r="N2312" t="s">
        <v>31</v>
      </c>
      <c r="O2312" s="2" t="s">
        <v>4396</v>
      </c>
      <c r="P2312" s="1">
        <v>0.40069444444444446</v>
      </c>
      <c r="Q2312">
        <v>439.9</v>
      </c>
      <c r="R2312">
        <v>5032</v>
      </c>
      <c r="S2312">
        <f t="shared" si="102"/>
        <v>2213576.7999999998</v>
      </c>
      <c r="T2312" t="s">
        <v>34</v>
      </c>
      <c r="U2312" t="s">
        <v>19</v>
      </c>
    </row>
    <row r="2313" spans="1:21" x14ac:dyDescent="0.3">
      <c r="A2313">
        <v>253592</v>
      </c>
      <c r="B2313" s="1" t="s">
        <v>4653</v>
      </c>
      <c r="C2313" t="s">
        <v>36</v>
      </c>
      <c r="D2313" t="s">
        <v>37</v>
      </c>
      <c r="E2313" s="2" t="s">
        <v>4396</v>
      </c>
      <c r="F2313" s="1">
        <v>0.40069444444444446</v>
      </c>
      <c r="G2313" s="2">
        <v>41994</v>
      </c>
      <c r="H2313" s="1" t="s">
        <v>32</v>
      </c>
      <c r="I2313">
        <v>1188</v>
      </c>
      <c r="J2313">
        <v>147</v>
      </c>
      <c r="K2313">
        <f t="shared" si="103"/>
        <v>174636</v>
      </c>
      <c r="L2313" t="s">
        <v>4654</v>
      </c>
      <c r="M2313" t="s">
        <v>36</v>
      </c>
      <c r="N2313" t="s">
        <v>37</v>
      </c>
      <c r="O2313" s="2" t="s">
        <v>4396</v>
      </c>
      <c r="P2313" s="1">
        <v>0.40069444444444446</v>
      </c>
      <c r="Q2313">
        <v>1187.5</v>
      </c>
      <c r="R2313">
        <v>147</v>
      </c>
      <c r="S2313">
        <f t="shared" si="102"/>
        <v>174562.5</v>
      </c>
      <c r="T2313" t="s">
        <v>27</v>
      </c>
      <c r="U2313" t="s">
        <v>68</v>
      </c>
    </row>
    <row r="2314" spans="1:21" x14ac:dyDescent="0.3">
      <c r="A2314">
        <v>433031</v>
      </c>
      <c r="B2314" s="1" t="s">
        <v>4655</v>
      </c>
      <c r="C2314" t="s">
        <v>50</v>
      </c>
      <c r="D2314" t="s">
        <v>51</v>
      </c>
      <c r="E2314" s="2" t="s">
        <v>4396</v>
      </c>
      <c r="F2314" s="1">
        <v>0.40069444444444446</v>
      </c>
      <c r="G2314" s="2">
        <v>41994</v>
      </c>
      <c r="H2314" s="1" t="s">
        <v>25</v>
      </c>
      <c r="I2314">
        <v>1388</v>
      </c>
      <c r="J2314">
        <v>5929</v>
      </c>
      <c r="K2314">
        <f t="shared" si="103"/>
        <v>8229452</v>
      </c>
      <c r="L2314" t="s">
        <v>4656</v>
      </c>
      <c r="M2314" t="s">
        <v>50</v>
      </c>
      <c r="N2314" t="s">
        <v>51</v>
      </c>
      <c r="O2314" s="2" t="s">
        <v>4396</v>
      </c>
      <c r="P2314" s="1">
        <v>0.40069444444444446</v>
      </c>
      <c r="Q2314">
        <v>1388</v>
      </c>
      <c r="R2314">
        <v>5929</v>
      </c>
      <c r="S2314">
        <f t="shared" si="102"/>
        <v>8229452</v>
      </c>
      <c r="T2314" t="s">
        <v>34</v>
      </c>
      <c r="U2314" t="s">
        <v>19</v>
      </c>
    </row>
    <row r="2315" spans="1:21" x14ac:dyDescent="0.3">
      <c r="A2315">
        <v>6668627</v>
      </c>
      <c r="B2315" s="1" t="s">
        <v>4657</v>
      </c>
      <c r="C2315" t="s">
        <v>60</v>
      </c>
      <c r="D2315" t="s">
        <v>61</v>
      </c>
      <c r="E2315" s="2" t="s">
        <v>4396</v>
      </c>
      <c r="F2315" s="1">
        <v>0.40069444444444446</v>
      </c>
      <c r="G2315" s="2">
        <v>41994</v>
      </c>
      <c r="H2315" s="1" t="s">
        <v>25</v>
      </c>
      <c r="I2315">
        <v>229</v>
      </c>
      <c r="J2315">
        <v>3790</v>
      </c>
      <c r="K2315">
        <f t="shared" si="103"/>
        <v>867910</v>
      </c>
      <c r="L2315" t="s">
        <v>4658</v>
      </c>
      <c r="M2315" t="s">
        <v>60</v>
      </c>
      <c r="N2315" t="s">
        <v>61</v>
      </c>
      <c r="O2315" s="2" t="s">
        <v>4396</v>
      </c>
      <c r="P2315" s="1">
        <v>0.40069444444444446</v>
      </c>
      <c r="Q2315">
        <v>229</v>
      </c>
      <c r="R2315">
        <v>3790</v>
      </c>
      <c r="S2315">
        <f t="shared" si="102"/>
        <v>867910</v>
      </c>
      <c r="T2315" t="s">
        <v>34</v>
      </c>
      <c r="U2315" t="s">
        <v>19</v>
      </c>
    </row>
    <row r="2316" spans="1:21" x14ac:dyDescent="0.3">
      <c r="A2316">
        <v>180276</v>
      </c>
      <c r="B2316" s="1" t="s">
        <v>4659</v>
      </c>
      <c r="C2316" t="s">
        <v>30</v>
      </c>
      <c r="D2316" t="s">
        <v>31</v>
      </c>
      <c r="E2316" s="2" t="s">
        <v>4396</v>
      </c>
      <c r="F2316" s="1">
        <v>0.40138888888888885</v>
      </c>
      <c r="G2316" s="2">
        <v>41994</v>
      </c>
      <c r="H2316" s="1" t="s">
        <v>32</v>
      </c>
      <c r="I2316">
        <v>439.15</v>
      </c>
      <c r="J2316">
        <v>6000</v>
      </c>
      <c r="K2316">
        <f t="shared" si="103"/>
        <v>2634900</v>
      </c>
      <c r="L2316" t="s">
        <v>4660</v>
      </c>
      <c r="M2316" t="s">
        <v>30</v>
      </c>
      <c r="N2316" t="s">
        <v>31</v>
      </c>
      <c r="O2316" s="2" t="s">
        <v>4396</v>
      </c>
      <c r="P2316" s="1">
        <v>0.40138888888888885</v>
      </c>
      <c r="Q2316">
        <v>439.15</v>
      </c>
      <c r="R2316">
        <v>6025</v>
      </c>
      <c r="S2316">
        <f t="shared" si="102"/>
        <v>2645878.75</v>
      </c>
      <c r="T2316" t="s">
        <v>27</v>
      </c>
      <c r="U2316" t="s">
        <v>28</v>
      </c>
    </row>
    <row r="2317" spans="1:21" x14ac:dyDescent="0.3">
      <c r="A2317">
        <v>253593</v>
      </c>
      <c r="B2317" s="1" t="s">
        <v>4661</v>
      </c>
      <c r="C2317" t="s">
        <v>36</v>
      </c>
      <c r="D2317" t="s">
        <v>37</v>
      </c>
      <c r="E2317" s="2" t="s">
        <v>4396</v>
      </c>
      <c r="F2317" s="1">
        <v>0.40138888888888885</v>
      </c>
      <c r="G2317" s="2">
        <v>41994</v>
      </c>
      <c r="H2317" s="1" t="s">
        <v>25</v>
      </c>
      <c r="I2317">
        <v>1189</v>
      </c>
      <c r="J2317">
        <v>326</v>
      </c>
      <c r="K2317">
        <f t="shared" si="103"/>
        <v>387614</v>
      </c>
      <c r="L2317" t="s">
        <v>4662</v>
      </c>
      <c r="M2317" t="s">
        <v>36</v>
      </c>
      <c r="N2317" t="s">
        <v>37</v>
      </c>
      <c r="O2317" s="2" t="s">
        <v>4396</v>
      </c>
      <c r="P2317" s="1">
        <v>0.40138888888888885</v>
      </c>
      <c r="Q2317">
        <v>1189</v>
      </c>
      <c r="R2317">
        <v>326</v>
      </c>
      <c r="S2317">
        <f t="shared" si="102"/>
        <v>387614</v>
      </c>
      <c r="T2317" t="s">
        <v>34</v>
      </c>
      <c r="U2317" t="s">
        <v>19</v>
      </c>
    </row>
    <row r="2318" spans="1:21" x14ac:dyDescent="0.3">
      <c r="A2318">
        <v>356130</v>
      </c>
      <c r="B2318" s="1" t="s">
        <v>4663</v>
      </c>
      <c r="C2318" t="s">
        <v>46</v>
      </c>
      <c r="D2318" t="s">
        <v>47</v>
      </c>
      <c r="E2318" s="2" t="s">
        <v>4396</v>
      </c>
      <c r="F2318" s="1">
        <v>0.40138888888888885</v>
      </c>
      <c r="G2318" s="2">
        <v>41994</v>
      </c>
      <c r="H2318" s="1" t="s">
        <v>32</v>
      </c>
      <c r="I2318">
        <v>1710</v>
      </c>
      <c r="J2318">
        <v>465</v>
      </c>
      <c r="K2318">
        <f t="shared" si="103"/>
        <v>795150</v>
      </c>
      <c r="L2318" t="s">
        <v>4664</v>
      </c>
      <c r="M2318" t="s">
        <v>46</v>
      </c>
      <c r="N2318" t="s">
        <v>47</v>
      </c>
      <c r="O2318" s="2" t="s">
        <v>4396</v>
      </c>
      <c r="P2318" s="1">
        <v>0.40138888888888885</v>
      </c>
      <c r="Q2318">
        <v>1710</v>
      </c>
      <c r="R2318">
        <v>465</v>
      </c>
      <c r="S2318">
        <f t="shared" si="102"/>
        <v>795150</v>
      </c>
      <c r="T2318" t="s">
        <v>34</v>
      </c>
      <c r="U2318" t="s">
        <v>19</v>
      </c>
    </row>
    <row r="2319" spans="1:21" x14ac:dyDescent="0.3">
      <c r="A2319">
        <v>433032</v>
      </c>
      <c r="B2319" s="1" t="s">
        <v>4665</v>
      </c>
      <c r="C2319" t="s">
        <v>50</v>
      </c>
      <c r="D2319" t="s">
        <v>51</v>
      </c>
      <c r="E2319" s="2" t="s">
        <v>4396</v>
      </c>
      <c r="F2319" s="1">
        <v>0.40138888888888885</v>
      </c>
      <c r="G2319" s="2">
        <v>41994</v>
      </c>
      <c r="H2319" s="1" t="s">
        <v>25</v>
      </c>
      <c r="I2319">
        <v>1388.7</v>
      </c>
      <c r="J2319">
        <v>3891</v>
      </c>
      <c r="K2319">
        <f t="shared" si="103"/>
        <v>5403431.7000000002</v>
      </c>
      <c r="L2319" t="s">
        <v>4666</v>
      </c>
      <c r="M2319" t="s">
        <v>50</v>
      </c>
      <c r="N2319" t="s">
        <v>51</v>
      </c>
      <c r="O2319" s="2" t="s">
        <v>4396</v>
      </c>
      <c r="P2319" s="1">
        <v>0.40138888888888885</v>
      </c>
      <c r="Q2319">
        <v>1388.7</v>
      </c>
      <c r="R2319">
        <v>3891</v>
      </c>
      <c r="S2319">
        <f t="shared" si="102"/>
        <v>5403431.7000000002</v>
      </c>
      <c r="T2319" t="s">
        <v>34</v>
      </c>
      <c r="U2319" t="s">
        <v>19</v>
      </c>
    </row>
    <row r="2320" spans="1:21" x14ac:dyDescent="0.3">
      <c r="A2320">
        <v>6668628</v>
      </c>
      <c r="B2320" s="1" t="s">
        <v>4667</v>
      </c>
      <c r="C2320" t="s">
        <v>60</v>
      </c>
      <c r="D2320" t="s">
        <v>61</v>
      </c>
      <c r="E2320" s="2" t="s">
        <v>4396</v>
      </c>
      <c r="F2320" s="1">
        <v>0.40138888888888885</v>
      </c>
      <c r="G2320" s="2">
        <v>41994</v>
      </c>
      <c r="H2320" s="1" t="s">
        <v>25</v>
      </c>
      <c r="I2320">
        <v>229.05</v>
      </c>
      <c r="J2320">
        <v>4155</v>
      </c>
      <c r="K2320">
        <f t="shared" si="103"/>
        <v>951702.75</v>
      </c>
      <c r="L2320" t="s">
        <v>4668</v>
      </c>
      <c r="M2320" t="s">
        <v>60</v>
      </c>
      <c r="N2320" t="s">
        <v>61</v>
      </c>
      <c r="O2320" s="2" t="s">
        <v>4396</v>
      </c>
      <c r="P2320" s="1">
        <v>0.40138888888888885</v>
      </c>
      <c r="Q2320">
        <v>229.05</v>
      </c>
      <c r="R2320">
        <v>4155</v>
      </c>
      <c r="S2320">
        <f t="shared" si="102"/>
        <v>951702.75</v>
      </c>
      <c r="T2320" t="s">
        <v>34</v>
      </c>
      <c r="U2320" t="s">
        <v>19</v>
      </c>
    </row>
    <row r="2321" spans="1:21" x14ac:dyDescent="0.3">
      <c r="A2321">
        <v>180277</v>
      </c>
      <c r="B2321" s="1" t="s">
        <v>4669</v>
      </c>
      <c r="C2321" t="s">
        <v>30</v>
      </c>
      <c r="D2321" t="s">
        <v>31</v>
      </c>
      <c r="E2321" s="2" t="s">
        <v>4396</v>
      </c>
      <c r="F2321" s="1">
        <v>0.40208333333333335</v>
      </c>
      <c r="G2321" s="2">
        <v>41994</v>
      </c>
      <c r="H2321" s="1" t="s">
        <v>25</v>
      </c>
      <c r="I2321">
        <v>439</v>
      </c>
      <c r="J2321">
        <v>5248</v>
      </c>
      <c r="K2321">
        <f t="shared" si="103"/>
        <v>2303872</v>
      </c>
      <c r="L2321" t="s">
        <v>4670</v>
      </c>
      <c r="M2321" t="s">
        <v>30</v>
      </c>
      <c r="N2321" t="s">
        <v>31</v>
      </c>
      <c r="O2321" s="2" t="s">
        <v>4396</v>
      </c>
      <c r="P2321" s="1">
        <v>0.40208333333333335</v>
      </c>
      <c r="Q2321">
        <v>439</v>
      </c>
      <c r="R2321">
        <v>5248</v>
      </c>
      <c r="S2321">
        <f t="shared" si="102"/>
        <v>2303872</v>
      </c>
      <c r="T2321" t="s">
        <v>34</v>
      </c>
      <c r="U2321" t="s">
        <v>19</v>
      </c>
    </row>
    <row r="2322" spans="1:21" x14ac:dyDescent="0.3">
      <c r="A2322">
        <v>253594</v>
      </c>
      <c r="B2322" s="1" t="s">
        <v>4671</v>
      </c>
      <c r="C2322" t="s">
        <v>36</v>
      </c>
      <c r="D2322" t="s">
        <v>37</v>
      </c>
      <c r="E2322" s="2" t="s">
        <v>4396</v>
      </c>
      <c r="F2322" s="1">
        <v>0.40208333333333335</v>
      </c>
      <c r="G2322" s="2">
        <v>41994</v>
      </c>
      <c r="H2322" s="1" t="s">
        <v>32</v>
      </c>
      <c r="I2322">
        <v>1188.5999999999999</v>
      </c>
      <c r="J2322">
        <v>238</v>
      </c>
      <c r="K2322">
        <f t="shared" si="103"/>
        <v>282886.8</v>
      </c>
      <c r="L2322" t="s">
        <v>4672</v>
      </c>
      <c r="M2322" t="s">
        <v>36</v>
      </c>
      <c r="N2322" t="s">
        <v>37</v>
      </c>
      <c r="O2322" s="2" t="s">
        <v>4396</v>
      </c>
      <c r="P2322" s="1">
        <v>0.40208333333333335</v>
      </c>
      <c r="Q2322">
        <v>1188.5999999999999</v>
      </c>
      <c r="R2322">
        <v>238</v>
      </c>
      <c r="S2322">
        <f t="shared" si="102"/>
        <v>282886.8</v>
      </c>
      <c r="T2322" t="s">
        <v>34</v>
      </c>
      <c r="U2322" t="s">
        <v>19</v>
      </c>
    </row>
    <row r="2323" spans="1:21" x14ac:dyDescent="0.3">
      <c r="A2323">
        <v>356131</v>
      </c>
      <c r="B2323" s="1" t="s">
        <v>4673</v>
      </c>
      <c r="C2323" t="s">
        <v>46</v>
      </c>
      <c r="D2323" t="s">
        <v>47</v>
      </c>
      <c r="E2323" s="2" t="s">
        <v>4396</v>
      </c>
      <c r="F2323" s="1">
        <v>0.40208333333333335</v>
      </c>
      <c r="G2323" s="2">
        <v>41994</v>
      </c>
      <c r="H2323" s="1" t="s">
        <v>25</v>
      </c>
      <c r="I2323">
        <v>1711.4</v>
      </c>
      <c r="J2323">
        <v>981</v>
      </c>
      <c r="K2323">
        <f t="shared" si="103"/>
        <v>1678883.4000000001</v>
      </c>
      <c r="L2323" t="s">
        <v>4674</v>
      </c>
      <c r="M2323" t="s">
        <v>46</v>
      </c>
      <c r="N2323" t="s">
        <v>47</v>
      </c>
      <c r="O2323" s="2" t="s">
        <v>4396</v>
      </c>
      <c r="P2323" s="1">
        <v>0.40208333333333335</v>
      </c>
      <c r="Q2323">
        <v>1711.4</v>
      </c>
      <c r="R2323">
        <v>981</v>
      </c>
      <c r="S2323">
        <f t="shared" si="102"/>
        <v>1678883.4000000001</v>
      </c>
      <c r="T2323" t="s">
        <v>34</v>
      </c>
      <c r="U2323" t="s">
        <v>19</v>
      </c>
    </row>
    <row r="2324" spans="1:21" x14ac:dyDescent="0.3">
      <c r="A2324">
        <v>433033</v>
      </c>
      <c r="B2324" s="1" t="s">
        <v>4675</v>
      </c>
      <c r="C2324" t="s">
        <v>50</v>
      </c>
      <c r="D2324" t="s">
        <v>51</v>
      </c>
      <c r="E2324" s="2" t="s">
        <v>4396</v>
      </c>
      <c r="F2324" s="1">
        <v>0.40208333333333335</v>
      </c>
      <c r="G2324" s="2">
        <v>41994</v>
      </c>
      <c r="H2324" s="1" t="s">
        <v>25</v>
      </c>
      <c r="I2324">
        <v>1388.05</v>
      </c>
      <c r="J2324">
        <v>1167</v>
      </c>
      <c r="K2324">
        <f t="shared" si="103"/>
        <v>1619854.3499999999</v>
      </c>
      <c r="L2324" t="s">
        <v>4676</v>
      </c>
      <c r="M2324" t="s">
        <v>50</v>
      </c>
      <c r="N2324" t="s">
        <v>51</v>
      </c>
      <c r="O2324" s="2" t="s">
        <v>4396</v>
      </c>
      <c r="P2324" s="1">
        <v>0.40208333333333335</v>
      </c>
      <c r="Q2324">
        <v>1388.05</v>
      </c>
      <c r="R2324">
        <v>1167</v>
      </c>
      <c r="S2324">
        <f t="shared" si="102"/>
        <v>1619854.3499999999</v>
      </c>
      <c r="T2324" t="s">
        <v>34</v>
      </c>
      <c r="U2324" t="s">
        <v>19</v>
      </c>
    </row>
    <row r="2325" spans="1:21" x14ac:dyDescent="0.3">
      <c r="A2325">
        <v>6668629</v>
      </c>
      <c r="B2325" s="1" t="s">
        <v>4677</v>
      </c>
      <c r="C2325" t="s">
        <v>60</v>
      </c>
      <c r="D2325" t="s">
        <v>61</v>
      </c>
      <c r="E2325" s="2" t="s">
        <v>4396</v>
      </c>
      <c r="F2325" s="1">
        <v>0.40208333333333335</v>
      </c>
      <c r="G2325" s="2">
        <v>41994</v>
      </c>
      <c r="H2325" s="1" t="s">
        <v>32</v>
      </c>
      <c r="I2325">
        <v>228.95</v>
      </c>
      <c r="J2325">
        <v>3755</v>
      </c>
      <c r="K2325">
        <f t="shared" si="103"/>
        <v>859707.25</v>
      </c>
      <c r="L2325" t="s">
        <v>4678</v>
      </c>
      <c r="M2325" t="s">
        <v>60</v>
      </c>
      <c r="N2325" t="s">
        <v>61</v>
      </c>
      <c r="O2325" s="2" t="s">
        <v>4396</v>
      </c>
      <c r="P2325" s="1">
        <v>0.40208333333333335</v>
      </c>
      <c r="Q2325">
        <v>228.95</v>
      </c>
      <c r="R2325">
        <v>3755</v>
      </c>
      <c r="S2325">
        <f t="shared" si="102"/>
        <v>859707.25</v>
      </c>
      <c r="T2325" t="s">
        <v>34</v>
      </c>
      <c r="U2325" t="s">
        <v>19</v>
      </c>
    </row>
    <row r="2326" spans="1:21" x14ac:dyDescent="0.3">
      <c r="A2326">
        <v>114797</v>
      </c>
      <c r="B2326" s="1" t="s">
        <v>4679</v>
      </c>
      <c r="C2326" t="s">
        <v>22</v>
      </c>
      <c r="D2326" t="s">
        <v>23</v>
      </c>
      <c r="E2326" s="2" t="s">
        <v>4396</v>
      </c>
      <c r="F2326" s="1">
        <v>0.40277777777777773</v>
      </c>
      <c r="G2326" s="2">
        <v>41994</v>
      </c>
      <c r="H2326" s="1" t="s">
        <v>32</v>
      </c>
      <c r="I2326">
        <v>580.95000000000005</v>
      </c>
      <c r="J2326">
        <v>541</v>
      </c>
      <c r="K2326">
        <f t="shared" si="103"/>
        <v>314293.95</v>
      </c>
      <c r="L2326" t="s">
        <v>4680</v>
      </c>
      <c r="M2326" t="s">
        <v>22</v>
      </c>
      <c r="N2326" t="s">
        <v>23</v>
      </c>
      <c r="O2326" s="2" t="s">
        <v>4396</v>
      </c>
      <c r="P2326" s="1">
        <v>0.40277777777777773</v>
      </c>
      <c r="Q2326">
        <v>580.95000000000005</v>
      </c>
      <c r="R2326">
        <v>541</v>
      </c>
      <c r="S2326">
        <f t="shared" si="102"/>
        <v>314293.95</v>
      </c>
      <c r="T2326" t="s">
        <v>34</v>
      </c>
      <c r="U2326" t="s">
        <v>19</v>
      </c>
    </row>
    <row r="2327" spans="1:21" x14ac:dyDescent="0.3">
      <c r="A2327">
        <v>180278</v>
      </c>
      <c r="B2327" s="1" t="s">
        <v>4681</v>
      </c>
      <c r="C2327" t="s">
        <v>30</v>
      </c>
      <c r="D2327" t="s">
        <v>31</v>
      </c>
      <c r="E2327" s="2" t="s">
        <v>4396</v>
      </c>
      <c r="F2327" s="1">
        <v>0.40277777777777773</v>
      </c>
      <c r="G2327" s="2">
        <v>41994</v>
      </c>
      <c r="H2327" s="1" t="s">
        <v>32</v>
      </c>
      <c r="I2327">
        <v>438.55</v>
      </c>
      <c r="J2327">
        <v>6395</v>
      </c>
      <c r="K2327">
        <f t="shared" si="103"/>
        <v>2804527.25</v>
      </c>
      <c r="L2327" t="s">
        <v>4682</v>
      </c>
      <c r="M2327" t="s">
        <v>30</v>
      </c>
      <c r="N2327" t="s">
        <v>31</v>
      </c>
      <c r="O2327" s="2" t="s">
        <v>4396</v>
      </c>
      <c r="P2327" s="1">
        <v>0.40277777777777773</v>
      </c>
      <c r="Q2327">
        <v>438.55</v>
      </c>
      <c r="R2327">
        <v>6395</v>
      </c>
      <c r="S2327">
        <f t="shared" si="102"/>
        <v>2804527.25</v>
      </c>
      <c r="T2327" t="s">
        <v>34</v>
      </c>
      <c r="U2327" t="s">
        <v>19</v>
      </c>
    </row>
    <row r="2328" spans="1:21" x14ac:dyDescent="0.3">
      <c r="A2328">
        <v>356132</v>
      </c>
      <c r="B2328" s="1" t="s">
        <v>4683</v>
      </c>
      <c r="C2328" t="s">
        <v>46</v>
      </c>
      <c r="D2328" t="s">
        <v>47</v>
      </c>
      <c r="E2328" s="2" t="s">
        <v>4396</v>
      </c>
      <c r="F2328" s="1">
        <v>0.40277777777777773</v>
      </c>
      <c r="G2328" s="2">
        <v>41994</v>
      </c>
      <c r="H2328" s="1" t="s">
        <v>32</v>
      </c>
      <c r="I2328">
        <v>1710.85</v>
      </c>
      <c r="J2328">
        <v>272</v>
      </c>
      <c r="K2328">
        <f t="shared" si="103"/>
        <v>465351.19999999995</v>
      </c>
      <c r="L2328" t="s">
        <v>4684</v>
      </c>
      <c r="M2328" t="s">
        <v>46</v>
      </c>
      <c r="N2328" t="s">
        <v>47</v>
      </c>
      <c r="O2328" s="2" t="s">
        <v>4396</v>
      </c>
      <c r="P2328" s="1">
        <v>0.40277777777777773</v>
      </c>
      <c r="Q2328">
        <v>1710.85</v>
      </c>
      <c r="R2328">
        <v>272</v>
      </c>
      <c r="S2328">
        <f t="shared" si="102"/>
        <v>465351.19999999995</v>
      </c>
      <c r="T2328" t="s">
        <v>34</v>
      </c>
      <c r="U2328" t="s">
        <v>19</v>
      </c>
    </row>
    <row r="2329" spans="1:21" x14ac:dyDescent="0.3">
      <c r="A2329">
        <v>433034</v>
      </c>
      <c r="B2329" s="1" t="s">
        <v>4685</v>
      </c>
      <c r="C2329" t="s">
        <v>50</v>
      </c>
      <c r="D2329" t="s">
        <v>51</v>
      </c>
      <c r="E2329" s="2" t="s">
        <v>4396</v>
      </c>
      <c r="F2329" s="1">
        <v>0.40277777777777773</v>
      </c>
      <c r="G2329" s="2">
        <v>41994</v>
      </c>
      <c r="H2329" s="1" t="s">
        <v>32</v>
      </c>
      <c r="I2329">
        <v>1388.05</v>
      </c>
      <c r="J2329">
        <v>744</v>
      </c>
      <c r="K2329">
        <f t="shared" si="103"/>
        <v>1032709.2</v>
      </c>
      <c r="L2329" t="s">
        <v>4686</v>
      </c>
      <c r="M2329" t="s">
        <v>50</v>
      </c>
      <c r="N2329" t="s">
        <v>51</v>
      </c>
      <c r="O2329" s="2" t="s">
        <v>4396</v>
      </c>
      <c r="P2329" s="1">
        <v>0.40277777777777773</v>
      </c>
      <c r="Q2329">
        <v>1388.05</v>
      </c>
      <c r="R2329">
        <v>744</v>
      </c>
      <c r="S2329">
        <f t="shared" si="102"/>
        <v>1032709.2</v>
      </c>
      <c r="T2329" t="s">
        <v>34</v>
      </c>
      <c r="U2329" t="s">
        <v>19</v>
      </c>
    </row>
    <row r="2330" spans="1:21" x14ac:dyDescent="0.3">
      <c r="A2330">
        <v>511044</v>
      </c>
      <c r="B2330" s="1" t="s">
        <v>4687</v>
      </c>
      <c r="C2330" t="s">
        <v>56</v>
      </c>
      <c r="D2330" t="s">
        <v>57</v>
      </c>
      <c r="E2330" s="2" t="s">
        <v>4396</v>
      </c>
      <c r="F2330" s="1">
        <v>0.40277777777777773</v>
      </c>
      <c r="G2330" s="2">
        <v>41994</v>
      </c>
      <c r="H2330" s="1" t="s">
        <v>25</v>
      </c>
      <c r="I2330">
        <v>453.85</v>
      </c>
      <c r="J2330">
        <v>14832</v>
      </c>
      <c r="K2330">
        <f t="shared" si="103"/>
        <v>6731503.2000000002</v>
      </c>
      <c r="L2330" t="s">
        <v>4688</v>
      </c>
      <c r="M2330" t="s">
        <v>56</v>
      </c>
      <c r="N2330" t="s">
        <v>57</v>
      </c>
      <c r="O2330" s="2" t="s">
        <v>4396</v>
      </c>
      <c r="P2330" s="1">
        <v>0.40277777777777773</v>
      </c>
      <c r="Q2330">
        <v>453.85</v>
      </c>
      <c r="R2330">
        <v>14832</v>
      </c>
      <c r="S2330">
        <f t="shared" si="102"/>
        <v>6731503.2000000002</v>
      </c>
      <c r="T2330" t="s">
        <v>34</v>
      </c>
      <c r="U2330" t="s">
        <v>19</v>
      </c>
    </row>
    <row r="2331" spans="1:21" x14ac:dyDescent="0.3">
      <c r="A2331">
        <v>6668630</v>
      </c>
      <c r="B2331" s="1" t="s">
        <v>4689</v>
      </c>
      <c r="C2331" t="s">
        <v>60</v>
      </c>
      <c r="D2331" t="s">
        <v>61</v>
      </c>
      <c r="E2331" s="2" t="s">
        <v>4396</v>
      </c>
      <c r="F2331" s="1">
        <v>0.40277777777777773</v>
      </c>
      <c r="G2331" s="2">
        <v>41994</v>
      </c>
      <c r="H2331" s="1" t="s">
        <v>25</v>
      </c>
      <c r="I2331">
        <v>229.45</v>
      </c>
      <c r="J2331">
        <v>5056</v>
      </c>
      <c r="K2331">
        <f t="shared" si="103"/>
        <v>1160099.2</v>
      </c>
      <c r="L2331" t="s">
        <v>4690</v>
      </c>
      <c r="M2331" t="s">
        <v>60</v>
      </c>
      <c r="N2331" t="s">
        <v>61</v>
      </c>
      <c r="O2331" s="2" t="s">
        <v>4396</v>
      </c>
      <c r="P2331" s="1">
        <v>0.40277777777777773</v>
      </c>
      <c r="Q2331">
        <v>229.45</v>
      </c>
      <c r="R2331">
        <v>5056</v>
      </c>
      <c r="S2331">
        <f t="shared" si="102"/>
        <v>1160099.2</v>
      </c>
      <c r="T2331" t="s">
        <v>34</v>
      </c>
      <c r="U2331" t="s">
        <v>19</v>
      </c>
    </row>
    <row r="2332" spans="1:21" x14ac:dyDescent="0.3">
      <c r="A2332">
        <v>16969</v>
      </c>
      <c r="B2332" s="1" t="s">
        <v>4691</v>
      </c>
      <c r="C2332" t="s">
        <v>65</v>
      </c>
      <c r="D2332" t="s">
        <v>66</v>
      </c>
      <c r="E2332" s="2" t="s">
        <v>4396</v>
      </c>
      <c r="F2332" s="1">
        <v>0.40347222222222223</v>
      </c>
      <c r="G2332" s="2">
        <v>41994</v>
      </c>
      <c r="H2332" s="1" t="s">
        <v>25</v>
      </c>
      <c r="I2332">
        <v>7.75</v>
      </c>
      <c r="J2332">
        <v>3550</v>
      </c>
      <c r="K2332">
        <f t="shared" si="103"/>
        <v>27512.5</v>
      </c>
      <c r="L2332" t="s">
        <v>4692</v>
      </c>
      <c r="M2332" t="s">
        <v>65</v>
      </c>
      <c r="N2332" t="s">
        <v>66</v>
      </c>
      <c r="O2332" s="2" t="s">
        <v>4396</v>
      </c>
      <c r="P2332" s="1">
        <v>0.40347222222222223</v>
      </c>
      <c r="Q2332">
        <v>7.75</v>
      </c>
      <c r="R2332">
        <v>3550</v>
      </c>
      <c r="S2332">
        <f t="shared" si="102"/>
        <v>27512.5</v>
      </c>
      <c r="T2332" t="s">
        <v>34</v>
      </c>
      <c r="U2332" t="s">
        <v>19</v>
      </c>
    </row>
    <row r="2333" spans="1:21" x14ac:dyDescent="0.3">
      <c r="A2333">
        <v>180279</v>
      </c>
      <c r="B2333" s="1" t="s">
        <v>4693</v>
      </c>
      <c r="C2333" t="s">
        <v>30</v>
      </c>
      <c r="D2333" t="s">
        <v>31</v>
      </c>
      <c r="E2333" s="2" t="s">
        <v>4396</v>
      </c>
      <c r="F2333" s="1">
        <v>0.40347222222222223</v>
      </c>
      <c r="G2333" s="2">
        <v>41994</v>
      </c>
      <c r="H2333" s="1" t="s">
        <v>25</v>
      </c>
      <c r="I2333">
        <v>437</v>
      </c>
      <c r="J2333">
        <v>9922</v>
      </c>
      <c r="K2333">
        <f t="shared" si="103"/>
        <v>4335914</v>
      </c>
      <c r="L2333" t="s">
        <v>4694</v>
      </c>
      <c r="M2333" t="s">
        <v>39</v>
      </c>
      <c r="N2333" t="s">
        <v>31</v>
      </c>
      <c r="O2333" s="2" t="s">
        <v>4396</v>
      </c>
      <c r="P2333" s="1">
        <v>0.40347222222222223</v>
      </c>
      <c r="Q2333">
        <v>437</v>
      </c>
      <c r="R2333">
        <v>9922</v>
      </c>
      <c r="S2333">
        <f t="shared" si="102"/>
        <v>4335914</v>
      </c>
      <c r="T2333" t="s">
        <v>27</v>
      </c>
      <c r="U2333" t="s">
        <v>40</v>
      </c>
    </row>
    <row r="2334" spans="1:21" x14ac:dyDescent="0.3">
      <c r="A2334">
        <v>253596</v>
      </c>
      <c r="B2334" s="1" t="s">
        <v>4695</v>
      </c>
      <c r="C2334" t="s">
        <v>36</v>
      </c>
      <c r="D2334" t="s">
        <v>37</v>
      </c>
      <c r="E2334" s="2" t="s">
        <v>4396</v>
      </c>
      <c r="F2334" s="1">
        <v>0.40347222222222223</v>
      </c>
      <c r="G2334" s="2">
        <v>41994</v>
      </c>
      <c r="H2334" s="1" t="s">
        <v>25</v>
      </c>
      <c r="I2334">
        <v>1186.5</v>
      </c>
      <c r="J2334">
        <v>278</v>
      </c>
      <c r="K2334">
        <f t="shared" si="103"/>
        <v>329847</v>
      </c>
      <c r="L2334" t="s">
        <v>4696</v>
      </c>
      <c r="M2334" t="s">
        <v>36</v>
      </c>
      <c r="N2334" t="s">
        <v>37</v>
      </c>
      <c r="O2334" s="2" t="s">
        <v>4396</v>
      </c>
      <c r="P2334" s="1">
        <v>0.40347222222222223</v>
      </c>
      <c r="Q2334">
        <v>1186.5</v>
      </c>
      <c r="R2334">
        <v>278</v>
      </c>
      <c r="S2334">
        <f t="shared" si="102"/>
        <v>329847</v>
      </c>
      <c r="T2334" t="s">
        <v>34</v>
      </c>
      <c r="U2334" t="s">
        <v>19</v>
      </c>
    </row>
    <row r="2335" spans="1:21" x14ac:dyDescent="0.3">
      <c r="A2335">
        <v>356133</v>
      </c>
      <c r="B2335" s="1" t="s">
        <v>4697</v>
      </c>
      <c r="C2335" t="s">
        <v>46</v>
      </c>
      <c r="D2335" t="s">
        <v>47</v>
      </c>
      <c r="E2335" s="2" t="s">
        <v>4396</v>
      </c>
      <c r="F2335" s="1">
        <v>0.40347222222222223</v>
      </c>
      <c r="G2335" s="2">
        <v>41994</v>
      </c>
      <c r="H2335" s="1" t="s">
        <v>32</v>
      </c>
      <c r="I2335">
        <v>1708</v>
      </c>
      <c r="J2335">
        <v>12</v>
      </c>
      <c r="K2335">
        <f t="shared" si="103"/>
        <v>20496</v>
      </c>
      <c r="L2335" t="s">
        <v>4698</v>
      </c>
      <c r="M2335" t="s">
        <v>46</v>
      </c>
      <c r="N2335" t="s">
        <v>47</v>
      </c>
      <c r="O2335" s="2" t="s">
        <v>4396</v>
      </c>
      <c r="P2335" s="1">
        <v>0.40347222222222223</v>
      </c>
      <c r="Q2335">
        <v>1708</v>
      </c>
      <c r="R2335">
        <v>12</v>
      </c>
      <c r="S2335">
        <f t="shared" si="102"/>
        <v>20496</v>
      </c>
      <c r="T2335" t="s">
        <v>34</v>
      </c>
      <c r="U2335" t="s">
        <v>19</v>
      </c>
    </row>
    <row r="2336" spans="1:21" x14ac:dyDescent="0.3">
      <c r="A2336">
        <v>433035</v>
      </c>
      <c r="B2336" s="1" t="s">
        <v>4699</v>
      </c>
      <c r="C2336" t="s">
        <v>50</v>
      </c>
      <c r="D2336" t="s">
        <v>51</v>
      </c>
      <c r="E2336" s="2" t="s">
        <v>4396</v>
      </c>
      <c r="F2336" s="1">
        <v>0.40347222222222223</v>
      </c>
      <c r="G2336" s="2">
        <v>41994</v>
      </c>
      <c r="H2336" s="1" t="s">
        <v>25</v>
      </c>
      <c r="I2336">
        <v>1387</v>
      </c>
      <c r="J2336">
        <v>798</v>
      </c>
      <c r="K2336">
        <f t="shared" si="103"/>
        <v>1106826</v>
      </c>
      <c r="L2336" t="s">
        <v>4700</v>
      </c>
      <c r="M2336" t="s">
        <v>50</v>
      </c>
      <c r="N2336" t="s">
        <v>51</v>
      </c>
      <c r="O2336" s="2" t="s">
        <v>4396</v>
      </c>
      <c r="P2336" s="1">
        <v>0.40347222222222223</v>
      </c>
      <c r="Q2336">
        <v>1387</v>
      </c>
      <c r="R2336">
        <v>798</v>
      </c>
      <c r="S2336">
        <f t="shared" si="102"/>
        <v>1106826</v>
      </c>
      <c r="T2336" t="s">
        <v>34</v>
      </c>
      <c r="U2336" t="s">
        <v>19</v>
      </c>
    </row>
    <row r="2337" spans="1:21" x14ac:dyDescent="0.3">
      <c r="A2337">
        <v>511045</v>
      </c>
      <c r="B2337" s="1" t="s">
        <v>4701</v>
      </c>
      <c r="C2337" t="s">
        <v>56</v>
      </c>
      <c r="D2337" t="s">
        <v>57</v>
      </c>
      <c r="E2337" s="2" t="s">
        <v>4396</v>
      </c>
      <c r="F2337" s="1">
        <v>0.40347222222222223</v>
      </c>
      <c r="G2337" s="2">
        <v>41994</v>
      </c>
      <c r="H2337" s="1" t="s">
        <v>25</v>
      </c>
      <c r="I2337">
        <v>453.95</v>
      </c>
      <c r="J2337">
        <v>5057</v>
      </c>
      <c r="K2337">
        <f t="shared" si="103"/>
        <v>2295625.15</v>
      </c>
      <c r="L2337" t="s">
        <v>4702</v>
      </c>
      <c r="M2337" t="s">
        <v>56</v>
      </c>
      <c r="N2337" t="s">
        <v>57</v>
      </c>
      <c r="O2337" s="2" t="s">
        <v>4396</v>
      </c>
      <c r="P2337" s="1">
        <v>0.40347222222222223</v>
      </c>
      <c r="Q2337">
        <v>453.95</v>
      </c>
      <c r="R2337">
        <v>5057</v>
      </c>
      <c r="S2337">
        <f t="shared" si="102"/>
        <v>2295625.15</v>
      </c>
      <c r="T2337" t="s">
        <v>34</v>
      </c>
      <c r="U2337" t="s">
        <v>19</v>
      </c>
    </row>
    <row r="2338" spans="1:21" x14ac:dyDescent="0.3">
      <c r="A2338">
        <v>6668631</v>
      </c>
      <c r="B2338" s="1" t="s">
        <v>4703</v>
      </c>
      <c r="C2338" t="s">
        <v>60</v>
      </c>
      <c r="D2338" t="s">
        <v>61</v>
      </c>
      <c r="E2338" s="2" t="s">
        <v>4396</v>
      </c>
      <c r="F2338" s="1">
        <v>0.40347222222222223</v>
      </c>
      <c r="G2338" s="2">
        <v>41994</v>
      </c>
      <c r="H2338" s="1" t="s">
        <v>25</v>
      </c>
      <c r="I2338">
        <v>228.65</v>
      </c>
      <c r="J2338">
        <v>7949</v>
      </c>
      <c r="K2338">
        <f t="shared" si="103"/>
        <v>1817538.85</v>
      </c>
      <c r="L2338" t="s">
        <v>4704</v>
      </c>
      <c r="M2338" t="s">
        <v>60</v>
      </c>
      <c r="N2338" t="s">
        <v>61</v>
      </c>
      <c r="O2338" s="2" t="s">
        <v>4396</v>
      </c>
      <c r="P2338" s="1">
        <v>0.40347222222222223</v>
      </c>
      <c r="Q2338">
        <v>228.65</v>
      </c>
      <c r="R2338">
        <v>7949</v>
      </c>
      <c r="S2338">
        <f t="shared" si="102"/>
        <v>1817538.85</v>
      </c>
      <c r="T2338" t="s">
        <v>34</v>
      </c>
      <c r="U2338" t="s">
        <v>19</v>
      </c>
    </row>
    <row r="2339" spans="1:21" x14ac:dyDescent="0.3">
      <c r="A2339">
        <v>16970</v>
      </c>
      <c r="B2339" s="1" t="s">
        <v>4705</v>
      </c>
      <c r="C2339" t="s">
        <v>65</v>
      </c>
      <c r="D2339" t="s">
        <v>66</v>
      </c>
      <c r="E2339" s="2" t="s">
        <v>4396</v>
      </c>
      <c r="F2339" s="1">
        <v>0.40416666666666662</v>
      </c>
      <c r="G2339" s="2">
        <v>41994</v>
      </c>
      <c r="H2339" s="1" t="s">
        <v>32</v>
      </c>
      <c r="I2339">
        <v>7.75</v>
      </c>
      <c r="J2339">
        <v>15</v>
      </c>
      <c r="K2339">
        <f t="shared" si="103"/>
        <v>116.25</v>
      </c>
      <c r="L2339" t="s">
        <v>4706</v>
      </c>
      <c r="M2339" t="s">
        <v>65</v>
      </c>
      <c r="N2339" t="s">
        <v>66</v>
      </c>
      <c r="O2339" s="2" t="s">
        <v>4396</v>
      </c>
      <c r="P2339" s="1">
        <v>0.40416666666666662</v>
      </c>
      <c r="Q2339">
        <v>7.75</v>
      </c>
      <c r="R2339">
        <v>15</v>
      </c>
      <c r="S2339">
        <f t="shared" si="102"/>
        <v>116.25</v>
      </c>
      <c r="T2339" t="s">
        <v>34</v>
      </c>
      <c r="U2339" t="s">
        <v>19</v>
      </c>
    </row>
    <row r="2340" spans="1:21" x14ac:dyDescent="0.3">
      <c r="A2340">
        <v>180280</v>
      </c>
      <c r="B2340" s="1" t="s">
        <v>4707</v>
      </c>
      <c r="C2340" t="s">
        <v>30</v>
      </c>
      <c r="D2340" t="s">
        <v>31</v>
      </c>
      <c r="E2340" s="2" t="s">
        <v>4396</v>
      </c>
      <c r="F2340" s="1">
        <v>0.40416666666666662</v>
      </c>
      <c r="G2340" s="2">
        <v>41994</v>
      </c>
      <c r="H2340" s="1" t="s">
        <v>32</v>
      </c>
      <c r="I2340">
        <v>436.8</v>
      </c>
      <c r="J2340">
        <v>8364</v>
      </c>
      <c r="K2340">
        <f t="shared" si="103"/>
        <v>3653395.2</v>
      </c>
      <c r="L2340" t="s">
        <v>4708</v>
      </c>
      <c r="M2340" t="s">
        <v>30</v>
      </c>
      <c r="N2340" t="s">
        <v>31</v>
      </c>
      <c r="O2340" s="2" t="s">
        <v>4396</v>
      </c>
      <c r="P2340" s="1">
        <v>0.40416666666666662</v>
      </c>
      <c r="Q2340">
        <v>436.8</v>
      </c>
      <c r="R2340">
        <v>8364</v>
      </c>
      <c r="S2340">
        <f t="shared" si="102"/>
        <v>3653395.2</v>
      </c>
      <c r="T2340" t="s">
        <v>34</v>
      </c>
      <c r="U2340" t="s">
        <v>19</v>
      </c>
    </row>
    <row r="2341" spans="1:21" x14ac:dyDescent="0.3">
      <c r="A2341">
        <v>433036</v>
      </c>
      <c r="B2341" s="1" t="s">
        <v>4709</v>
      </c>
      <c r="C2341" t="s">
        <v>50</v>
      </c>
      <c r="D2341" t="s">
        <v>51</v>
      </c>
      <c r="E2341" s="2" t="s">
        <v>4396</v>
      </c>
      <c r="F2341" s="1">
        <v>0.40416666666666662</v>
      </c>
      <c r="G2341" s="2">
        <v>41994</v>
      </c>
      <c r="H2341" s="1" t="s">
        <v>32</v>
      </c>
      <c r="I2341">
        <v>1386.95</v>
      </c>
      <c r="J2341">
        <v>925</v>
      </c>
      <c r="K2341">
        <f t="shared" si="103"/>
        <v>1282928.75</v>
      </c>
      <c r="L2341" t="s">
        <v>4710</v>
      </c>
      <c r="M2341" t="s">
        <v>50</v>
      </c>
      <c r="N2341" t="s">
        <v>51</v>
      </c>
      <c r="O2341" s="2" t="s">
        <v>4396</v>
      </c>
      <c r="P2341" s="1">
        <v>0.40416666666666662</v>
      </c>
      <c r="Q2341">
        <v>1386.95</v>
      </c>
      <c r="R2341">
        <v>925</v>
      </c>
      <c r="S2341">
        <f t="shared" si="102"/>
        <v>1282928.75</v>
      </c>
      <c r="T2341" t="s">
        <v>34</v>
      </c>
      <c r="U2341" t="s">
        <v>19</v>
      </c>
    </row>
    <row r="2342" spans="1:21" x14ac:dyDescent="0.3">
      <c r="A2342">
        <v>511046</v>
      </c>
      <c r="B2342" s="1" t="s">
        <v>4711</v>
      </c>
      <c r="C2342" t="s">
        <v>56</v>
      </c>
      <c r="D2342" t="s">
        <v>57</v>
      </c>
      <c r="E2342" s="2" t="s">
        <v>4396</v>
      </c>
      <c r="F2342" s="1">
        <v>0.40416666666666662</v>
      </c>
      <c r="G2342" s="2">
        <v>41994</v>
      </c>
      <c r="H2342" s="1" t="s">
        <v>25</v>
      </c>
      <c r="I2342">
        <v>453.7</v>
      </c>
      <c r="J2342">
        <v>2028</v>
      </c>
      <c r="K2342">
        <f t="shared" si="103"/>
        <v>920103.6</v>
      </c>
      <c r="L2342" t="s">
        <v>4712</v>
      </c>
      <c r="M2342" t="s">
        <v>56</v>
      </c>
      <c r="N2342" t="s">
        <v>57</v>
      </c>
      <c r="O2342" s="2" t="s">
        <v>4396</v>
      </c>
      <c r="P2342" s="1">
        <v>0.40416666666666662</v>
      </c>
      <c r="Q2342">
        <v>453.7</v>
      </c>
      <c r="R2342">
        <v>2028</v>
      </c>
      <c r="S2342">
        <f t="shared" si="102"/>
        <v>920103.6</v>
      </c>
      <c r="T2342" t="s">
        <v>34</v>
      </c>
      <c r="U2342" t="s">
        <v>19</v>
      </c>
    </row>
    <row r="2343" spans="1:21" x14ac:dyDescent="0.3">
      <c r="A2343">
        <v>6668632</v>
      </c>
      <c r="B2343" s="1" t="s">
        <v>4713</v>
      </c>
      <c r="C2343" t="s">
        <v>60</v>
      </c>
      <c r="D2343" t="s">
        <v>61</v>
      </c>
      <c r="E2343" s="2" t="s">
        <v>4396</v>
      </c>
      <c r="F2343" s="1">
        <v>0.40416666666666662</v>
      </c>
      <c r="G2343" s="2">
        <v>41994</v>
      </c>
      <c r="H2343" s="1" t="s">
        <v>32</v>
      </c>
      <c r="I2343">
        <v>228</v>
      </c>
      <c r="J2343">
        <v>2599</v>
      </c>
      <c r="K2343">
        <f t="shared" si="103"/>
        <v>592572</v>
      </c>
      <c r="L2343" t="s">
        <v>4714</v>
      </c>
      <c r="M2343" t="s">
        <v>60</v>
      </c>
      <c r="N2343" t="s">
        <v>61</v>
      </c>
      <c r="O2343" s="2" t="s">
        <v>4396</v>
      </c>
      <c r="P2343" s="1">
        <v>0.40416666666666662</v>
      </c>
      <c r="Q2343">
        <v>228</v>
      </c>
      <c r="R2343">
        <v>2599</v>
      </c>
      <c r="S2343">
        <f t="shared" si="102"/>
        <v>592572</v>
      </c>
      <c r="T2343" t="s">
        <v>34</v>
      </c>
      <c r="U2343" t="s">
        <v>19</v>
      </c>
    </row>
    <row r="2344" spans="1:21" x14ac:dyDescent="0.3">
      <c r="A2344">
        <v>114799</v>
      </c>
      <c r="B2344" s="1" t="s">
        <v>4715</v>
      </c>
      <c r="C2344" t="s">
        <v>22</v>
      </c>
      <c r="D2344" t="s">
        <v>23</v>
      </c>
      <c r="E2344" s="2" t="s">
        <v>4396</v>
      </c>
      <c r="F2344" s="1">
        <v>0.40486111111111112</v>
      </c>
      <c r="G2344" s="2">
        <v>41994</v>
      </c>
      <c r="H2344" s="1" t="s">
        <v>25</v>
      </c>
      <c r="I2344">
        <v>575</v>
      </c>
      <c r="J2344">
        <v>218</v>
      </c>
      <c r="K2344">
        <f t="shared" si="103"/>
        <v>125350</v>
      </c>
      <c r="L2344" t="s">
        <v>4716</v>
      </c>
      <c r="M2344" t="s">
        <v>22</v>
      </c>
      <c r="N2344" t="s">
        <v>23</v>
      </c>
      <c r="O2344" s="2" t="s">
        <v>4396</v>
      </c>
      <c r="P2344" s="1">
        <v>0.40486111111111112</v>
      </c>
      <c r="Q2344">
        <v>575</v>
      </c>
      <c r="R2344">
        <v>218</v>
      </c>
      <c r="S2344">
        <f t="shared" si="102"/>
        <v>125350</v>
      </c>
      <c r="T2344" t="s">
        <v>34</v>
      </c>
      <c r="U2344" t="s">
        <v>19</v>
      </c>
    </row>
    <row r="2345" spans="1:21" x14ac:dyDescent="0.3">
      <c r="A2345">
        <v>180281</v>
      </c>
      <c r="B2345" s="1" t="s">
        <v>4717</v>
      </c>
      <c r="C2345" t="s">
        <v>30</v>
      </c>
      <c r="D2345" t="s">
        <v>31</v>
      </c>
      <c r="E2345" s="2" t="s">
        <v>4396</v>
      </c>
      <c r="F2345" s="1">
        <v>0.40486111111111112</v>
      </c>
      <c r="G2345" s="2">
        <v>41994</v>
      </c>
      <c r="H2345" s="1" t="s">
        <v>32</v>
      </c>
      <c r="I2345">
        <v>436.4</v>
      </c>
      <c r="J2345">
        <v>7027</v>
      </c>
      <c r="K2345">
        <f t="shared" si="103"/>
        <v>3066582.8</v>
      </c>
      <c r="L2345" t="s">
        <v>4718</v>
      </c>
      <c r="M2345" t="s">
        <v>30</v>
      </c>
      <c r="N2345" t="s">
        <v>31</v>
      </c>
      <c r="O2345" s="2" t="s">
        <v>4396</v>
      </c>
      <c r="P2345" s="1">
        <v>0.40486111111111112</v>
      </c>
      <c r="Q2345">
        <v>436.4</v>
      </c>
      <c r="R2345">
        <v>7027</v>
      </c>
      <c r="S2345">
        <f t="shared" si="102"/>
        <v>3066582.8</v>
      </c>
      <c r="T2345" t="s">
        <v>34</v>
      </c>
      <c r="U2345" t="s">
        <v>19</v>
      </c>
    </row>
    <row r="2346" spans="1:21" x14ac:dyDescent="0.3">
      <c r="A2346">
        <v>253598</v>
      </c>
      <c r="B2346" s="1" t="s">
        <v>4719</v>
      </c>
      <c r="C2346" t="s">
        <v>36</v>
      </c>
      <c r="D2346" t="s">
        <v>37</v>
      </c>
      <c r="E2346" s="2" t="s">
        <v>4396</v>
      </c>
      <c r="F2346" s="1">
        <v>0.40486111111111112</v>
      </c>
      <c r="G2346" s="2">
        <v>41994</v>
      </c>
      <c r="H2346" s="1" t="s">
        <v>25</v>
      </c>
      <c r="I2346">
        <v>1186</v>
      </c>
      <c r="J2346">
        <v>171</v>
      </c>
      <c r="K2346">
        <f t="shared" si="103"/>
        <v>202806</v>
      </c>
      <c r="L2346" t="s">
        <v>4720</v>
      </c>
      <c r="M2346" t="s">
        <v>36</v>
      </c>
      <c r="N2346" t="s">
        <v>37</v>
      </c>
      <c r="O2346" s="2" t="s">
        <v>4396</v>
      </c>
      <c r="P2346" s="1">
        <v>0.40486111111111112</v>
      </c>
      <c r="Q2346">
        <v>1186</v>
      </c>
      <c r="R2346">
        <v>171</v>
      </c>
      <c r="S2346">
        <f t="shared" si="102"/>
        <v>202806</v>
      </c>
      <c r="T2346" t="s">
        <v>34</v>
      </c>
      <c r="U2346" t="s">
        <v>19</v>
      </c>
    </row>
    <row r="2347" spans="1:21" x14ac:dyDescent="0.3">
      <c r="A2347">
        <v>433037</v>
      </c>
      <c r="B2347" s="1" t="s">
        <v>4721</v>
      </c>
      <c r="C2347" t="s">
        <v>50</v>
      </c>
      <c r="D2347" t="s">
        <v>51</v>
      </c>
      <c r="E2347" s="2" t="s">
        <v>4396</v>
      </c>
      <c r="F2347" s="1">
        <v>0.40486111111111112</v>
      </c>
      <c r="G2347" s="2">
        <v>41994</v>
      </c>
      <c r="H2347" s="1" t="s">
        <v>25</v>
      </c>
      <c r="I2347">
        <v>1385.9</v>
      </c>
      <c r="J2347">
        <v>579</v>
      </c>
      <c r="K2347">
        <f t="shared" si="103"/>
        <v>802436.10000000009</v>
      </c>
      <c r="L2347" t="s">
        <v>4722</v>
      </c>
      <c r="M2347" t="s">
        <v>50</v>
      </c>
      <c r="N2347" t="s">
        <v>51</v>
      </c>
      <c r="O2347" s="2" t="s">
        <v>4396</v>
      </c>
      <c r="P2347" s="1">
        <v>0.40486111111111112</v>
      </c>
      <c r="Q2347">
        <v>1385.9</v>
      </c>
      <c r="R2347">
        <v>579</v>
      </c>
      <c r="S2347">
        <f t="shared" ref="S2347:S2410" si="104">Q2347*R2347</f>
        <v>802436.10000000009</v>
      </c>
      <c r="T2347" t="s">
        <v>34</v>
      </c>
      <c r="U2347" t="s">
        <v>19</v>
      </c>
    </row>
    <row r="2348" spans="1:21" x14ac:dyDescent="0.3">
      <c r="A2348">
        <v>511047</v>
      </c>
      <c r="B2348" s="1" t="s">
        <v>4723</v>
      </c>
      <c r="C2348" t="s">
        <v>56</v>
      </c>
      <c r="D2348" t="s">
        <v>57</v>
      </c>
      <c r="E2348" s="2" t="s">
        <v>4396</v>
      </c>
      <c r="F2348" s="1">
        <v>0.40486111111111112</v>
      </c>
      <c r="G2348" s="2">
        <v>41994</v>
      </c>
      <c r="H2348" s="1" t="s">
        <v>25</v>
      </c>
      <c r="I2348">
        <v>453</v>
      </c>
      <c r="J2348">
        <v>3030</v>
      </c>
      <c r="K2348">
        <f t="shared" si="103"/>
        <v>1372590</v>
      </c>
      <c r="L2348" t="s">
        <v>4724</v>
      </c>
      <c r="M2348" t="s">
        <v>56</v>
      </c>
      <c r="N2348" t="s">
        <v>57</v>
      </c>
      <c r="O2348" s="2" t="s">
        <v>4396</v>
      </c>
      <c r="P2348" s="1">
        <v>0.40486111111111112</v>
      </c>
      <c r="Q2348">
        <v>453</v>
      </c>
      <c r="R2348">
        <v>3029</v>
      </c>
      <c r="S2348">
        <f t="shared" si="104"/>
        <v>1372137</v>
      </c>
      <c r="T2348" t="s">
        <v>27</v>
      </c>
      <c r="U2348" t="s">
        <v>28</v>
      </c>
    </row>
    <row r="2349" spans="1:21" x14ac:dyDescent="0.3">
      <c r="A2349">
        <v>6668633</v>
      </c>
      <c r="B2349" s="1" t="s">
        <v>4725</v>
      </c>
      <c r="C2349" t="s">
        <v>60</v>
      </c>
      <c r="D2349" t="s">
        <v>61</v>
      </c>
      <c r="E2349" s="2" t="s">
        <v>4396</v>
      </c>
      <c r="F2349" s="1">
        <v>0.40486111111111112</v>
      </c>
      <c r="G2349" s="2">
        <v>41994</v>
      </c>
      <c r="H2349" s="1" t="s">
        <v>25</v>
      </c>
      <c r="I2349">
        <v>228.45</v>
      </c>
      <c r="J2349">
        <v>5194</v>
      </c>
      <c r="K2349">
        <f t="shared" si="103"/>
        <v>1186569.3</v>
      </c>
      <c r="L2349" t="s">
        <v>4726</v>
      </c>
      <c r="M2349" t="s">
        <v>60</v>
      </c>
      <c r="N2349" t="s">
        <v>61</v>
      </c>
      <c r="O2349" s="2" t="s">
        <v>4396</v>
      </c>
      <c r="P2349" s="1">
        <v>0.40486111111111112</v>
      </c>
      <c r="Q2349">
        <v>228.45</v>
      </c>
      <c r="R2349">
        <v>5194</v>
      </c>
      <c r="S2349">
        <f t="shared" si="104"/>
        <v>1186569.3</v>
      </c>
      <c r="T2349" t="s">
        <v>34</v>
      </c>
      <c r="U2349" t="s">
        <v>19</v>
      </c>
    </row>
    <row r="2350" spans="1:21" x14ac:dyDescent="0.3">
      <c r="A2350">
        <v>16972</v>
      </c>
      <c r="B2350" s="1" t="s">
        <v>4727</v>
      </c>
      <c r="C2350" t="s">
        <v>65</v>
      </c>
      <c r="D2350" t="s">
        <v>66</v>
      </c>
      <c r="E2350" s="2" t="s">
        <v>4396</v>
      </c>
      <c r="F2350" s="1">
        <v>0.4055555555555555</v>
      </c>
      <c r="G2350" s="2">
        <v>41994</v>
      </c>
      <c r="H2350" s="1" t="s">
        <v>25</v>
      </c>
      <c r="I2350">
        <v>7.7</v>
      </c>
      <c r="J2350">
        <v>1341</v>
      </c>
      <c r="K2350">
        <f t="shared" si="103"/>
        <v>10325.700000000001</v>
      </c>
      <c r="L2350" t="s">
        <v>4728</v>
      </c>
      <c r="M2350" t="s">
        <v>65</v>
      </c>
      <c r="N2350" t="s">
        <v>66</v>
      </c>
      <c r="O2350" s="2" t="s">
        <v>4396</v>
      </c>
      <c r="P2350" s="1">
        <v>0.4055555555555555</v>
      </c>
      <c r="Q2350">
        <v>7.7</v>
      </c>
      <c r="R2350">
        <v>1341</v>
      </c>
      <c r="S2350">
        <f t="shared" si="104"/>
        <v>10325.700000000001</v>
      </c>
      <c r="T2350" t="s">
        <v>34</v>
      </c>
      <c r="U2350" t="s">
        <v>19</v>
      </c>
    </row>
    <row r="2351" spans="1:21" x14ac:dyDescent="0.3">
      <c r="A2351">
        <v>180282</v>
      </c>
      <c r="B2351" s="1" t="s">
        <v>4729</v>
      </c>
      <c r="C2351" t="s">
        <v>30</v>
      </c>
      <c r="D2351" t="s">
        <v>31</v>
      </c>
      <c r="E2351" s="2" t="s">
        <v>4396</v>
      </c>
      <c r="F2351" s="1">
        <v>0.4055555555555555</v>
      </c>
      <c r="G2351" s="2">
        <v>41994</v>
      </c>
      <c r="H2351" s="1" t="s">
        <v>32</v>
      </c>
      <c r="I2351">
        <v>435.95</v>
      </c>
      <c r="J2351">
        <v>11512</v>
      </c>
      <c r="K2351">
        <f t="shared" si="103"/>
        <v>5018656.3999999994</v>
      </c>
      <c r="L2351" t="s">
        <v>4730</v>
      </c>
      <c r="M2351" t="s">
        <v>30</v>
      </c>
      <c r="N2351" t="s">
        <v>31</v>
      </c>
      <c r="O2351" s="2" t="s">
        <v>4396</v>
      </c>
      <c r="P2351" s="1">
        <v>0.4055555555555555</v>
      </c>
      <c r="Q2351">
        <v>435.95</v>
      </c>
      <c r="R2351">
        <v>11512</v>
      </c>
      <c r="S2351">
        <f t="shared" si="104"/>
        <v>5018656.3999999994</v>
      </c>
      <c r="T2351" t="s">
        <v>34</v>
      </c>
      <c r="U2351" t="s">
        <v>19</v>
      </c>
    </row>
    <row r="2352" spans="1:21" x14ac:dyDescent="0.3">
      <c r="A2352">
        <v>253599</v>
      </c>
      <c r="B2352" s="1" t="s">
        <v>4731</v>
      </c>
      <c r="C2352" t="s">
        <v>36</v>
      </c>
      <c r="D2352" t="s">
        <v>37</v>
      </c>
      <c r="E2352" s="2" t="s">
        <v>4396</v>
      </c>
      <c r="F2352" s="1">
        <v>0.4055555555555555</v>
      </c>
      <c r="G2352" s="2">
        <v>41994</v>
      </c>
      <c r="H2352" s="1" t="s">
        <v>32</v>
      </c>
      <c r="I2352">
        <v>1182.5999999999999</v>
      </c>
      <c r="J2352">
        <v>96</v>
      </c>
      <c r="K2352">
        <f t="shared" si="103"/>
        <v>113529.59999999999</v>
      </c>
      <c r="L2352" t="s">
        <v>4732</v>
      </c>
      <c r="M2352" t="s">
        <v>36</v>
      </c>
      <c r="N2352" t="s">
        <v>37</v>
      </c>
      <c r="O2352" s="2" t="s">
        <v>4396</v>
      </c>
      <c r="P2352" s="1">
        <v>0.4055555555555555</v>
      </c>
      <c r="Q2352">
        <v>1182.5999999999999</v>
      </c>
      <c r="R2352">
        <v>96</v>
      </c>
      <c r="S2352">
        <f t="shared" si="104"/>
        <v>113529.59999999999</v>
      </c>
      <c r="T2352" t="s">
        <v>34</v>
      </c>
      <c r="U2352" t="s">
        <v>19</v>
      </c>
    </row>
    <row r="2353" spans="1:21" x14ac:dyDescent="0.3">
      <c r="A2353">
        <v>433038</v>
      </c>
      <c r="B2353" s="1" t="s">
        <v>4733</v>
      </c>
      <c r="C2353" t="s">
        <v>50</v>
      </c>
      <c r="D2353" t="s">
        <v>51</v>
      </c>
      <c r="E2353" s="2" t="s">
        <v>4396</v>
      </c>
      <c r="F2353" s="1">
        <v>0.4055555555555555</v>
      </c>
      <c r="G2353" s="2">
        <v>41994</v>
      </c>
      <c r="H2353" s="1" t="s">
        <v>32</v>
      </c>
      <c r="I2353">
        <v>1386</v>
      </c>
      <c r="J2353">
        <v>219</v>
      </c>
      <c r="K2353">
        <f t="shared" si="103"/>
        <v>303534</v>
      </c>
      <c r="L2353" t="s">
        <v>4734</v>
      </c>
      <c r="M2353" t="s">
        <v>50</v>
      </c>
      <c r="N2353" t="s">
        <v>51</v>
      </c>
      <c r="O2353" s="2" t="s">
        <v>4396</v>
      </c>
      <c r="P2353" s="1">
        <v>0.4055555555555555</v>
      </c>
      <c r="Q2353">
        <v>1386</v>
      </c>
      <c r="R2353">
        <v>219</v>
      </c>
      <c r="S2353">
        <f t="shared" si="104"/>
        <v>303534</v>
      </c>
      <c r="T2353" t="s">
        <v>34</v>
      </c>
      <c r="U2353" t="s">
        <v>19</v>
      </c>
    </row>
    <row r="2354" spans="1:21" x14ac:dyDescent="0.3">
      <c r="A2354">
        <v>180283</v>
      </c>
      <c r="B2354" s="1" t="s">
        <v>4735</v>
      </c>
      <c r="C2354" t="s">
        <v>30</v>
      </c>
      <c r="D2354" t="s">
        <v>31</v>
      </c>
      <c r="E2354" s="2" t="s">
        <v>4396</v>
      </c>
      <c r="F2354" s="1">
        <v>0.40625</v>
      </c>
      <c r="G2354" s="2">
        <v>41994</v>
      </c>
      <c r="H2354" s="1" t="s">
        <v>25</v>
      </c>
      <c r="I2354">
        <v>435</v>
      </c>
      <c r="J2354">
        <v>5573</v>
      </c>
      <c r="K2354">
        <f t="shared" si="103"/>
        <v>2424255</v>
      </c>
      <c r="L2354" t="s">
        <v>4736</v>
      </c>
      <c r="M2354" t="s">
        <v>30</v>
      </c>
      <c r="N2354" t="s">
        <v>31</v>
      </c>
      <c r="O2354" s="2" t="s">
        <v>4396</v>
      </c>
      <c r="P2354" s="1">
        <v>0.40625</v>
      </c>
      <c r="Q2354">
        <v>435</v>
      </c>
      <c r="R2354">
        <v>5565</v>
      </c>
      <c r="S2354">
        <f t="shared" si="104"/>
        <v>2420775</v>
      </c>
      <c r="T2354" t="s">
        <v>27</v>
      </c>
      <c r="U2354" t="s">
        <v>28</v>
      </c>
    </row>
    <row r="2355" spans="1:21" x14ac:dyDescent="0.3">
      <c r="A2355">
        <v>253600</v>
      </c>
      <c r="B2355" s="1" t="s">
        <v>4737</v>
      </c>
      <c r="C2355" t="s">
        <v>36</v>
      </c>
      <c r="D2355" t="s">
        <v>37</v>
      </c>
      <c r="E2355" s="2" t="s">
        <v>4396</v>
      </c>
      <c r="F2355" s="1">
        <v>0.40625</v>
      </c>
      <c r="G2355" s="2">
        <v>41994</v>
      </c>
      <c r="H2355" s="1" t="s">
        <v>25</v>
      </c>
      <c r="I2355">
        <v>1182.05</v>
      </c>
      <c r="J2355">
        <v>127</v>
      </c>
      <c r="K2355">
        <f t="shared" si="103"/>
        <v>150120.35</v>
      </c>
      <c r="L2355" t="s">
        <v>4738</v>
      </c>
      <c r="M2355" t="s">
        <v>36</v>
      </c>
      <c r="N2355" t="s">
        <v>37</v>
      </c>
      <c r="O2355" s="2" t="s">
        <v>4396</v>
      </c>
      <c r="P2355" s="1">
        <v>0.40625</v>
      </c>
      <c r="Q2355">
        <v>1182.05</v>
      </c>
      <c r="R2355">
        <v>127</v>
      </c>
      <c r="S2355">
        <f t="shared" si="104"/>
        <v>150120.35</v>
      </c>
      <c r="T2355" t="s">
        <v>34</v>
      </c>
      <c r="U2355" t="s">
        <v>19</v>
      </c>
    </row>
    <row r="2356" spans="1:21" x14ac:dyDescent="0.3">
      <c r="A2356">
        <v>356137</v>
      </c>
      <c r="B2356" s="1" t="s">
        <v>4739</v>
      </c>
      <c r="C2356" t="s">
        <v>46</v>
      </c>
      <c r="D2356" t="s">
        <v>47</v>
      </c>
      <c r="E2356" s="2" t="s">
        <v>4396</v>
      </c>
      <c r="F2356" s="1">
        <v>0.40625</v>
      </c>
      <c r="G2356" s="2">
        <v>41994</v>
      </c>
      <c r="H2356" s="1" t="s">
        <v>25</v>
      </c>
      <c r="I2356">
        <v>1703.7</v>
      </c>
      <c r="J2356">
        <v>857</v>
      </c>
      <c r="K2356">
        <f t="shared" si="103"/>
        <v>1460070.9000000001</v>
      </c>
      <c r="L2356" t="s">
        <v>4740</v>
      </c>
      <c r="M2356" t="s">
        <v>46</v>
      </c>
      <c r="N2356" t="s">
        <v>47</v>
      </c>
      <c r="O2356" s="2" t="s">
        <v>4396</v>
      </c>
      <c r="P2356" s="1">
        <v>0.40625</v>
      </c>
      <c r="Q2356">
        <v>1703.7</v>
      </c>
      <c r="R2356">
        <v>857</v>
      </c>
      <c r="S2356">
        <f t="shared" si="104"/>
        <v>1460070.9000000001</v>
      </c>
      <c r="T2356" t="s">
        <v>34</v>
      </c>
      <c r="U2356" t="s">
        <v>19</v>
      </c>
    </row>
    <row r="2357" spans="1:21" x14ac:dyDescent="0.3">
      <c r="A2357">
        <v>433039</v>
      </c>
      <c r="B2357" s="1" t="s">
        <v>4741</v>
      </c>
      <c r="C2357" t="s">
        <v>50</v>
      </c>
      <c r="D2357" t="s">
        <v>51</v>
      </c>
      <c r="E2357" s="2" t="s">
        <v>4396</v>
      </c>
      <c r="F2357" s="1">
        <v>0.40625</v>
      </c>
      <c r="G2357" s="2">
        <v>41994</v>
      </c>
      <c r="H2357" s="1" t="s">
        <v>25</v>
      </c>
      <c r="I2357">
        <v>1385</v>
      </c>
      <c r="J2357">
        <v>117</v>
      </c>
      <c r="K2357">
        <f t="shared" si="103"/>
        <v>162045</v>
      </c>
      <c r="L2357" t="s">
        <v>4742</v>
      </c>
      <c r="M2357" t="s">
        <v>50</v>
      </c>
      <c r="N2357" t="s">
        <v>51</v>
      </c>
      <c r="O2357" s="2" t="s">
        <v>4396</v>
      </c>
      <c r="P2357" s="1">
        <v>0.40625</v>
      </c>
      <c r="Q2357">
        <v>1385</v>
      </c>
      <c r="R2357">
        <v>117</v>
      </c>
      <c r="S2357">
        <f t="shared" si="104"/>
        <v>162045</v>
      </c>
      <c r="T2357" t="s">
        <v>34</v>
      </c>
      <c r="U2357" t="s">
        <v>19</v>
      </c>
    </row>
    <row r="2358" spans="1:21" x14ac:dyDescent="0.3">
      <c r="A2358">
        <v>511049</v>
      </c>
      <c r="B2358" s="1" t="s">
        <v>2654</v>
      </c>
      <c r="C2358" t="s">
        <v>56</v>
      </c>
      <c r="D2358" t="s">
        <v>57</v>
      </c>
      <c r="E2358" s="2" t="s">
        <v>4396</v>
      </c>
      <c r="F2358" s="1">
        <v>0.40625</v>
      </c>
      <c r="G2358" s="2">
        <v>41994</v>
      </c>
      <c r="H2358" s="1" t="s">
        <v>25</v>
      </c>
      <c r="I2358">
        <v>452.3</v>
      </c>
      <c r="J2358">
        <v>1828</v>
      </c>
      <c r="K2358">
        <f t="shared" si="103"/>
        <v>826804.4</v>
      </c>
      <c r="L2358" t="s">
        <v>4743</v>
      </c>
      <c r="M2358" t="s">
        <v>56</v>
      </c>
      <c r="N2358" t="s">
        <v>57</v>
      </c>
      <c r="O2358" s="2" t="s">
        <v>4396</v>
      </c>
      <c r="P2358" s="1">
        <v>0.40625</v>
      </c>
      <c r="Q2358">
        <v>452.3</v>
      </c>
      <c r="R2358">
        <v>1828</v>
      </c>
      <c r="S2358">
        <f t="shared" si="104"/>
        <v>826804.4</v>
      </c>
      <c r="T2358" t="s">
        <v>34</v>
      </c>
      <c r="U2358" t="s">
        <v>19</v>
      </c>
    </row>
    <row r="2359" spans="1:21" x14ac:dyDescent="0.3">
      <c r="A2359">
        <v>6668635</v>
      </c>
      <c r="B2359" s="1" t="s">
        <v>4744</v>
      </c>
      <c r="C2359" t="s">
        <v>60</v>
      </c>
      <c r="D2359" t="s">
        <v>61</v>
      </c>
      <c r="E2359" s="2" t="s">
        <v>4396</v>
      </c>
      <c r="F2359" s="1">
        <v>0.40625</v>
      </c>
      <c r="G2359" s="2">
        <v>41994</v>
      </c>
      <c r="H2359" s="1" t="s">
        <v>32</v>
      </c>
      <c r="I2359">
        <v>228.6</v>
      </c>
      <c r="J2359">
        <v>4685</v>
      </c>
      <c r="K2359">
        <f t="shared" si="103"/>
        <v>1070991</v>
      </c>
      <c r="L2359" t="s">
        <v>4745</v>
      </c>
      <c r="M2359" t="s">
        <v>60</v>
      </c>
      <c r="N2359" t="s">
        <v>61</v>
      </c>
      <c r="O2359" s="2" t="s">
        <v>4396</v>
      </c>
      <c r="P2359" s="1">
        <v>0.40625</v>
      </c>
      <c r="Q2359">
        <v>228.6</v>
      </c>
      <c r="R2359">
        <v>4685</v>
      </c>
      <c r="S2359">
        <f t="shared" si="104"/>
        <v>1070991</v>
      </c>
      <c r="T2359" t="s">
        <v>34</v>
      </c>
      <c r="U2359" t="s">
        <v>19</v>
      </c>
    </row>
    <row r="2360" spans="1:21" x14ac:dyDescent="0.3">
      <c r="A2360">
        <v>180284</v>
      </c>
      <c r="B2360" s="1" t="s">
        <v>4746</v>
      </c>
      <c r="C2360" t="s">
        <v>30</v>
      </c>
      <c r="D2360" t="s">
        <v>31</v>
      </c>
      <c r="E2360" s="2" t="s">
        <v>4396</v>
      </c>
      <c r="F2360" s="1">
        <v>0.4069444444444445</v>
      </c>
      <c r="G2360" s="2">
        <v>41994</v>
      </c>
      <c r="H2360" s="1" t="s">
        <v>32</v>
      </c>
      <c r="I2360">
        <v>434.7</v>
      </c>
      <c r="J2360">
        <v>3608</v>
      </c>
      <c r="K2360">
        <f t="shared" si="103"/>
        <v>1568397.5999999999</v>
      </c>
      <c r="L2360" t="s">
        <v>4747</v>
      </c>
      <c r="M2360" t="s">
        <v>30</v>
      </c>
      <c r="N2360" t="s">
        <v>31</v>
      </c>
      <c r="O2360" s="2" t="s">
        <v>4396</v>
      </c>
      <c r="P2360" s="1">
        <v>0.4069444444444445</v>
      </c>
      <c r="Q2360">
        <v>434.7</v>
      </c>
      <c r="R2360">
        <v>3608</v>
      </c>
      <c r="S2360">
        <f t="shared" si="104"/>
        <v>1568397.5999999999</v>
      </c>
      <c r="T2360" t="s">
        <v>34</v>
      </c>
      <c r="U2360" t="s">
        <v>19</v>
      </c>
    </row>
    <row r="2361" spans="1:21" x14ac:dyDescent="0.3">
      <c r="A2361">
        <v>433040</v>
      </c>
      <c r="B2361" s="1" t="s">
        <v>4748</v>
      </c>
      <c r="C2361" t="s">
        <v>50</v>
      </c>
      <c r="D2361" t="s">
        <v>51</v>
      </c>
      <c r="E2361" s="2" t="s">
        <v>4396</v>
      </c>
      <c r="F2361" s="1">
        <v>0.4069444444444445</v>
      </c>
      <c r="G2361" s="2">
        <v>41994</v>
      </c>
      <c r="H2361" s="1" t="s">
        <v>32</v>
      </c>
      <c r="I2361">
        <v>1390</v>
      </c>
      <c r="J2361">
        <v>842</v>
      </c>
      <c r="K2361">
        <f t="shared" si="103"/>
        <v>1170380</v>
      </c>
      <c r="L2361" t="s">
        <v>4749</v>
      </c>
      <c r="M2361" t="s">
        <v>50</v>
      </c>
      <c r="N2361" t="s">
        <v>51</v>
      </c>
      <c r="O2361" s="2" t="s">
        <v>4396</v>
      </c>
      <c r="P2361" s="1">
        <v>0.4069444444444445</v>
      </c>
      <c r="Q2361">
        <v>1385</v>
      </c>
      <c r="R2361">
        <v>842</v>
      </c>
      <c r="S2361">
        <f t="shared" si="104"/>
        <v>1166170</v>
      </c>
      <c r="T2361" t="s">
        <v>27</v>
      </c>
      <c r="U2361" t="s">
        <v>68</v>
      </c>
    </row>
    <row r="2362" spans="1:21" x14ac:dyDescent="0.3">
      <c r="A2362">
        <v>511050</v>
      </c>
      <c r="B2362" s="1" t="s">
        <v>4750</v>
      </c>
      <c r="C2362" t="s">
        <v>56</v>
      </c>
      <c r="D2362" t="s">
        <v>57</v>
      </c>
      <c r="E2362" s="2" t="s">
        <v>4396</v>
      </c>
      <c r="F2362" s="1">
        <v>0.4069444444444445</v>
      </c>
      <c r="G2362" s="2">
        <v>41994</v>
      </c>
      <c r="H2362" s="1" t="s">
        <v>25</v>
      </c>
      <c r="I2362">
        <v>452.5</v>
      </c>
      <c r="J2362">
        <v>3035</v>
      </c>
      <c r="K2362">
        <f t="shared" si="103"/>
        <v>1373337.5</v>
      </c>
      <c r="L2362" t="s">
        <v>4751</v>
      </c>
      <c r="M2362" t="s">
        <v>56</v>
      </c>
      <c r="N2362" t="s">
        <v>57</v>
      </c>
      <c r="O2362" s="2" t="s">
        <v>4396</v>
      </c>
      <c r="P2362" s="1">
        <v>0.4069444444444445</v>
      </c>
      <c r="Q2362">
        <v>452.5</v>
      </c>
      <c r="R2362">
        <v>3035</v>
      </c>
      <c r="S2362">
        <f t="shared" si="104"/>
        <v>1373337.5</v>
      </c>
      <c r="T2362" t="s">
        <v>34</v>
      </c>
      <c r="U2362" t="s">
        <v>19</v>
      </c>
    </row>
    <row r="2363" spans="1:21" x14ac:dyDescent="0.3">
      <c r="A2363">
        <v>6668636</v>
      </c>
      <c r="B2363" s="1" t="s">
        <v>4752</v>
      </c>
      <c r="C2363" t="s">
        <v>60</v>
      </c>
      <c r="D2363" t="s">
        <v>61</v>
      </c>
      <c r="E2363" s="2" t="s">
        <v>4396</v>
      </c>
      <c r="F2363" s="1">
        <v>0.4069444444444445</v>
      </c>
      <c r="G2363" s="2">
        <v>41994</v>
      </c>
      <c r="H2363" s="1" t="s">
        <v>32</v>
      </c>
      <c r="I2363">
        <v>228.6</v>
      </c>
      <c r="J2363">
        <v>2993</v>
      </c>
      <c r="K2363">
        <f t="shared" si="103"/>
        <v>684199.79999999993</v>
      </c>
      <c r="L2363" t="s">
        <v>4753</v>
      </c>
      <c r="M2363" t="s">
        <v>60</v>
      </c>
      <c r="N2363" t="s">
        <v>61</v>
      </c>
      <c r="O2363" s="2" t="s">
        <v>4396</v>
      </c>
      <c r="P2363" s="1">
        <v>0.4069444444444445</v>
      </c>
      <c r="Q2363">
        <v>228.6</v>
      </c>
      <c r="R2363">
        <v>2996</v>
      </c>
      <c r="S2363">
        <f t="shared" si="104"/>
        <v>684885.6</v>
      </c>
      <c r="T2363" t="s">
        <v>27</v>
      </c>
      <c r="U2363" t="s">
        <v>28</v>
      </c>
    </row>
    <row r="2364" spans="1:21" x14ac:dyDescent="0.3">
      <c r="A2364">
        <v>16975</v>
      </c>
      <c r="B2364" s="1" t="s">
        <v>4754</v>
      </c>
      <c r="C2364" t="s">
        <v>65</v>
      </c>
      <c r="D2364" t="s">
        <v>66</v>
      </c>
      <c r="E2364" s="2" t="s">
        <v>4396</v>
      </c>
      <c r="F2364" s="1">
        <v>0.40763888888888888</v>
      </c>
      <c r="G2364" s="2">
        <v>41994</v>
      </c>
      <c r="H2364" s="1" t="s">
        <v>25</v>
      </c>
      <c r="I2364">
        <v>7.7</v>
      </c>
      <c r="J2364">
        <v>10652</v>
      </c>
      <c r="K2364">
        <f t="shared" si="103"/>
        <v>82020.400000000009</v>
      </c>
      <c r="L2364" t="s">
        <v>4755</v>
      </c>
      <c r="M2364" t="s">
        <v>65</v>
      </c>
      <c r="N2364" t="s">
        <v>66</v>
      </c>
      <c r="O2364" s="2" t="s">
        <v>4396</v>
      </c>
      <c r="P2364" s="1">
        <v>0.40763888888888888</v>
      </c>
      <c r="Q2364">
        <v>7.7</v>
      </c>
      <c r="R2364">
        <v>10652</v>
      </c>
      <c r="S2364">
        <f t="shared" si="104"/>
        <v>82020.400000000009</v>
      </c>
      <c r="T2364" t="s">
        <v>34</v>
      </c>
      <c r="U2364" t="s">
        <v>19</v>
      </c>
    </row>
    <row r="2365" spans="1:21" x14ac:dyDescent="0.3">
      <c r="A2365">
        <v>180285</v>
      </c>
      <c r="B2365" s="1" t="s">
        <v>4756</v>
      </c>
      <c r="C2365" t="s">
        <v>30</v>
      </c>
      <c r="D2365" t="s">
        <v>31</v>
      </c>
      <c r="E2365" s="2" t="s">
        <v>4396</v>
      </c>
      <c r="F2365" s="1">
        <v>0.40763888888888888</v>
      </c>
      <c r="G2365" s="2">
        <v>41994</v>
      </c>
      <c r="H2365" s="1" t="s">
        <v>25</v>
      </c>
      <c r="I2365">
        <v>433.95</v>
      </c>
      <c r="J2365">
        <v>5288</v>
      </c>
      <c r="K2365">
        <f t="shared" si="103"/>
        <v>2294727.6</v>
      </c>
      <c r="L2365" t="s">
        <v>4757</v>
      </c>
      <c r="M2365" t="s">
        <v>30</v>
      </c>
      <c r="N2365" t="s">
        <v>31</v>
      </c>
      <c r="O2365" s="2" t="s">
        <v>4396</v>
      </c>
      <c r="P2365" s="1">
        <v>0.40763888888888888</v>
      </c>
      <c r="Q2365">
        <v>433.95</v>
      </c>
      <c r="R2365">
        <v>5288</v>
      </c>
      <c r="S2365">
        <f t="shared" si="104"/>
        <v>2294727.6</v>
      </c>
      <c r="T2365" t="s">
        <v>34</v>
      </c>
      <c r="U2365" t="s">
        <v>19</v>
      </c>
    </row>
    <row r="2366" spans="1:21" x14ac:dyDescent="0.3">
      <c r="A2366">
        <v>356139</v>
      </c>
      <c r="B2366" s="1" t="s">
        <v>4758</v>
      </c>
      <c r="C2366" t="s">
        <v>46</v>
      </c>
      <c r="D2366" t="s">
        <v>47</v>
      </c>
      <c r="E2366" s="2" t="s">
        <v>4396</v>
      </c>
      <c r="F2366" s="1">
        <v>0.40763888888888888</v>
      </c>
      <c r="G2366" s="2">
        <v>41994</v>
      </c>
      <c r="H2366" s="1" t="s">
        <v>25</v>
      </c>
      <c r="I2366">
        <v>1702.85</v>
      </c>
      <c r="J2366">
        <v>719</v>
      </c>
      <c r="K2366">
        <f t="shared" si="103"/>
        <v>1224349.1499999999</v>
      </c>
      <c r="L2366" t="s">
        <v>4759</v>
      </c>
      <c r="M2366" t="s">
        <v>46</v>
      </c>
      <c r="N2366" t="s">
        <v>47</v>
      </c>
      <c r="O2366" s="2" t="s">
        <v>4396</v>
      </c>
      <c r="P2366" s="1">
        <v>0.40763888888888888</v>
      </c>
      <c r="Q2366">
        <v>1702.85</v>
      </c>
      <c r="R2366">
        <v>719</v>
      </c>
      <c r="S2366">
        <f t="shared" si="104"/>
        <v>1224349.1499999999</v>
      </c>
      <c r="T2366" t="s">
        <v>34</v>
      </c>
      <c r="U2366" t="s">
        <v>19</v>
      </c>
    </row>
    <row r="2367" spans="1:21" x14ac:dyDescent="0.3">
      <c r="A2367">
        <v>511051</v>
      </c>
      <c r="B2367" s="1" t="s">
        <v>4760</v>
      </c>
      <c r="C2367" t="s">
        <v>56</v>
      </c>
      <c r="D2367" t="s">
        <v>57</v>
      </c>
      <c r="E2367" s="2" t="s">
        <v>4396</v>
      </c>
      <c r="F2367" s="1">
        <v>0.40763888888888888</v>
      </c>
      <c r="G2367" s="2">
        <v>41994</v>
      </c>
      <c r="H2367" s="1" t="s">
        <v>25</v>
      </c>
      <c r="I2367">
        <v>452.35</v>
      </c>
      <c r="J2367">
        <v>1928</v>
      </c>
      <c r="K2367">
        <f t="shared" si="103"/>
        <v>872130.8</v>
      </c>
      <c r="L2367" t="s">
        <v>4761</v>
      </c>
      <c r="M2367" t="s">
        <v>56</v>
      </c>
      <c r="N2367" t="s">
        <v>57</v>
      </c>
      <c r="O2367" s="2" t="s">
        <v>4396</v>
      </c>
      <c r="P2367" s="1">
        <v>0.40763888888888888</v>
      </c>
      <c r="Q2367">
        <v>452.35</v>
      </c>
      <c r="R2367">
        <v>1928</v>
      </c>
      <c r="S2367">
        <f t="shared" si="104"/>
        <v>872130.8</v>
      </c>
      <c r="T2367" t="s">
        <v>34</v>
      </c>
      <c r="U2367" t="s">
        <v>19</v>
      </c>
    </row>
    <row r="2368" spans="1:21" x14ac:dyDescent="0.3">
      <c r="A2368">
        <v>6668637</v>
      </c>
      <c r="B2368" s="1" t="s">
        <v>4762</v>
      </c>
      <c r="C2368" t="s">
        <v>60</v>
      </c>
      <c r="D2368" t="s">
        <v>61</v>
      </c>
      <c r="E2368" s="2" t="s">
        <v>4396</v>
      </c>
      <c r="F2368" s="1">
        <v>0.40763888888888888</v>
      </c>
      <c r="G2368" s="2">
        <v>41994</v>
      </c>
      <c r="H2368" s="1" t="s">
        <v>32</v>
      </c>
      <c r="I2368">
        <v>228.6</v>
      </c>
      <c r="J2368">
        <v>2179</v>
      </c>
      <c r="K2368">
        <f t="shared" si="103"/>
        <v>498119.39999999997</v>
      </c>
      <c r="L2368" t="s">
        <v>4763</v>
      </c>
      <c r="M2368" t="s">
        <v>60</v>
      </c>
      <c r="N2368" t="s">
        <v>61</v>
      </c>
      <c r="O2368" s="2" t="s">
        <v>4396</v>
      </c>
      <c r="P2368" s="1">
        <v>0.40763888888888888</v>
      </c>
      <c r="Q2368">
        <v>228.6</v>
      </c>
      <c r="R2368">
        <v>2179</v>
      </c>
      <c r="S2368">
        <f t="shared" si="104"/>
        <v>498119.39999999997</v>
      </c>
      <c r="T2368" t="s">
        <v>34</v>
      </c>
      <c r="U2368" t="s">
        <v>19</v>
      </c>
    </row>
    <row r="2369" spans="1:21" x14ac:dyDescent="0.3">
      <c r="A2369">
        <v>16976</v>
      </c>
      <c r="B2369" s="1" t="s">
        <v>4764</v>
      </c>
      <c r="C2369" t="s">
        <v>65</v>
      </c>
      <c r="D2369" t="s">
        <v>66</v>
      </c>
      <c r="E2369" s="2" t="s">
        <v>4396</v>
      </c>
      <c r="F2369" s="1">
        <v>0.40833333333333338</v>
      </c>
      <c r="G2369" s="2">
        <v>41994</v>
      </c>
      <c r="H2369" s="1" t="s">
        <v>25</v>
      </c>
      <c r="I2369">
        <v>7.7</v>
      </c>
      <c r="J2369">
        <v>935</v>
      </c>
      <c r="K2369">
        <f t="shared" si="103"/>
        <v>7199.5</v>
      </c>
      <c r="L2369" t="s">
        <v>606</v>
      </c>
      <c r="M2369" t="s">
        <v>65</v>
      </c>
      <c r="N2369" t="s">
        <v>66</v>
      </c>
      <c r="O2369" s="2" t="s">
        <v>4396</v>
      </c>
      <c r="P2369" s="1">
        <v>0.40833333333333338</v>
      </c>
      <c r="Q2369">
        <v>7.7</v>
      </c>
      <c r="R2369">
        <v>935</v>
      </c>
      <c r="S2369">
        <f t="shared" si="104"/>
        <v>7199.5</v>
      </c>
      <c r="T2369" t="s">
        <v>34</v>
      </c>
      <c r="U2369" t="s">
        <v>19</v>
      </c>
    </row>
    <row r="2370" spans="1:21" x14ac:dyDescent="0.3">
      <c r="A2370">
        <v>180286</v>
      </c>
      <c r="B2370" s="1" t="s">
        <v>4765</v>
      </c>
      <c r="C2370" t="s">
        <v>30</v>
      </c>
      <c r="D2370" t="s">
        <v>31</v>
      </c>
      <c r="E2370" s="2" t="s">
        <v>4396</v>
      </c>
      <c r="F2370" s="1">
        <v>0.40833333333333338</v>
      </c>
      <c r="G2370" s="2">
        <v>41994</v>
      </c>
      <c r="H2370" s="1" t="s">
        <v>25</v>
      </c>
      <c r="I2370">
        <v>433.4</v>
      </c>
      <c r="J2370">
        <v>7286</v>
      </c>
      <c r="K2370">
        <f t="shared" si="103"/>
        <v>3157752.4</v>
      </c>
      <c r="L2370" t="s">
        <v>4766</v>
      </c>
      <c r="M2370" t="s">
        <v>30</v>
      </c>
      <c r="N2370" t="s">
        <v>31</v>
      </c>
      <c r="O2370" s="2" t="s">
        <v>4396</v>
      </c>
      <c r="P2370" s="1">
        <v>0.40833333333333338</v>
      </c>
      <c r="Q2370">
        <v>433.4</v>
      </c>
      <c r="R2370">
        <v>7286</v>
      </c>
      <c r="S2370">
        <f t="shared" si="104"/>
        <v>3157752.4</v>
      </c>
      <c r="T2370" t="s">
        <v>34</v>
      </c>
      <c r="U2370" t="s">
        <v>19</v>
      </c>
    </row>
    <row r="2371" spans="1:21" x14ac:dyDescent="0.3">
      <c r="A2371">
        <v>356140</v>
      </c>
      <c r="B2371" s="1" t="s">
        <v>4767</v>
      </c>
      <c r="C2371" t="s">
        <v>46</v>
      </c>
      <c r="D2371" t="s">
        <v>47</v>
      </c>
      <c r="E2371" s="2" t="s">
        <v>4396</v>
      </c>
      <c r="F2371" s="1">
        <v>0.40833333333333338</v>
      </c>
      <c r="G2371" s="2">
        <v>41994</v>
      </c>
      <c r="H2371" s="1" t="s">
        <v>25</v>
      </c>
      <c r="I2371">
        <v>1703.05</v>
      </c>
      <c r="J2371">
        <v>511</v>
      </c>
      <c r="K2371">
        <f t="shared" si="103"/>
        <v>870258.54999999993</v>
      </c>
      <c r="L2371" t="s">
        <v>4768</v>
      </c>
      <c r="M2371" t="s">
        <v>46</v>
      </c>
      <c r="N2371" t="s">
        <v>47</v>
      </c>
      <c r="O2371" s="2" t="s">
        <v>4396</v>
      </c>
      <c r="P2371" s="1">
        <v>0.40833333333333338</v>
      </c>
      <c r="Q2371">
        <v>1703.05</v>
      </c>
      <c r="R2371">
        <v>511</v>
      </c>
      <c r="S2371">
        <f t="shared" si="104"/>
        <v>870258.54999999993</v>
      </c>
      <c r="T2371" t="s">
        <v>34</v>
      </c>
      <c r="U2371" t="s">
        <v>19</v>
      </c>
    </row>
    <row r="2372" spans="1:21" x14ac:dyDescent="0.3">
      <c r="A2372">
        <v>433042</v>
      </c>
      <c r="B2372" s="1" t="s">
        <v>4769</v>
      </c>
      <c r="C2372" t="s">
        <v>50</v>
      </c>
      <c r="D2372" t="s">
        <v>51</v>
      </c>
      <c r="E2372" s="2" t="s">
        <v>4396</v>
      </c>
      <c r="F2372" s="1">
        <v>0.40833333333333338</v>
      </c>
      <c r="G2372" s="2">
        <v>41994</v>
      </c>
      <c r="H2372" s="1" t="s">
        <v>25</v>
      </c>
      <c r="I2372">
        <v>1385.5</v>
      </c>
      <c r="J2372">
        <v>1696</v>
      </c>
      <c r="K2372">
        <f t="shared" ref="K2372:K2415" si="105">I2372*J2372</f>
        <v>2349808</v>
      </c>
      <c r="L2372" t="s">
        <v>4770</v>
      </c>
      <c r="M2372" t="s">
        <v>50</v>
      </c>
      <c r="N2372" t="s">
        <v>51</v>
      </c>
      <c r="O2372" s="2" t="s">
        <v>4396</v>
      </c>
      <c r="P2372" s="1">
        <v>0.40833333333333338</v>
      </c>
      <c r="Q2372">
        <v>1387.5</v>
      </c>
      <c r="R2372">
        <v>1696</v>
      </c>
      <c r="S2372">
        <f t="shared" si="104"/>
        <v>2353200</v>
      </c>
      <c r="T2372" t="s">
        <v>27</v>
      </c>
      <c r="U2372" t="s">
        <v>68</v>
      </c>
    </row>
    <row r="2373" spans="1:21" x14ac:dyDescent="0.3">
      <c r="A2373">
        <v>511052</v>
      </c>
      <c r="B2373" s="1" t="s">
        <v>4771</v>
      </c>
      <c r="C2373" t="s">
        <v>56</v>
      </c>
      <c r="D2373" t="s">
        <v>57</v>
      </c>
      <c r="E2373" s="2" t="s">
        <v>4396</v>
      </c>
      <c r="F2373" s="1">
        <v>0.40833333333333338</v>
      </c>
      <c r="G2373" s="2">
        <v>41994</v>
      </c>
      <c r="H2373" s="1" t="s">
        <v>25</v>
      </c>
      <c r="I2373">
        <v>452.5</v>
      </c>
      <c r="J2373">
        <v>1929</v>
      </c>
      <c r="K2373">
        <f t="shared" si="105"/>
        <v>872872.5</v>
      </c>
      <c r="L2373" t="s">
        <v>4772</v>
      </c>
      <c r="M2373" t="s">
        <v>56</v>
      </c>
      <c r="N2373" t="s">
        <v>57</v>
      </c>
      <c r="O2373" s="2" t="s">
        <v>4396</v>
      </c>
      <c r="P2373" s="1">
        <v>0.40833333333333338</v>
      </c>
      <c r="Q2373">
        <v>452.5</v>
      </c>
      <c r="R2373">
        <v>1929</v>
      </c>
      <c r="S2373">
        <f t="shared" si="104"/>
        <v>872872.5</v>
      </c>
      <c r="T2373" t="s">
        <v>34</v>
      </c>
      <c r="U2373" t="s">
        <v>19</v>
      </c>
    </row>
    <row r="2374" spans="1:21" x14ac:dyDescent="0.3">
      <c r="A2374">
        <v>6668638</v>
      </c>
      <c r="B2374" s="1" t="s">
        <v>4773</v>
      </c>
      <c r="C2374" t="s">
        <v>60</v>
      </c>
      <c r="D2374" t="s">
        <v>61</v>
      </c>
      <c r="E2374" s="2" t="s">
        <v>4396</v>
      </c>
      <c r="F2374" s="1">
        <v>0.40833333333333338</v>
      </c>
      <c r="G2374" s="2">
        <v>41994</v>
      </c>
      <c r="H2374" s="1" t="s">
        <v>25</v>
      </c>
      <c r="I2374">
        <v>228.75</v>
      </c>
      <c r="J2374">
        <v>634</v>
      </c>
      <c r="K2374">
        <f t="shared" si="105"/>
        <v>145027.5</v>
      </c>
      <c r="L2374" t="s">
        <v>4774</v>
      </c>
      <c r="M2374" t="s">
        <v>60</v>
      </c>
      <c r="N2374" t="s">
        <v>61</v>
      </c>
      <c r="O2374" s="2" t="s">
        <v>4396</v>
      </c>
      <c r="P2374" s="1">
        <v>0.40833333333333338</v>
      </c>
      <c r="Q2374">
        <v>228.75</v>
      </c>
      <c r="R2374">
        <v>634</v>
      </c>
      <c r="S2374">
        <f t="shared" si="104"/>
        <v>145027.5</v>
      </c>
      <c r="T2374" t="s">
        <v>34</v>
      </c>
      <c r="U2374" t="s">
        <v>19</v>
      </c>
    </row>
    <row r="2375" spans="1:21" x14ac:dyDescent="0.3">
      <c r="A2375">
        <v>180287</v>
      </c>
      <c r="B2375" s="1" t="s">
        <v>4775</v>
      </c>
      <c r="C2375" t="s">
        <v>30</v>
      </c>
      <c r="D2375" t="s">
        <v>31</v>
      </c>
      <c r="E2375" s="2" t="s">
        <v>4396</v>
      </c>
      <c r="F2375" s="1">
        <v>0.40902777777777777</v>
      </c>
      <c r="G2375" s="2">
        <v>41994</v>
      </c>
      <c r="H2375" s="1" t="s">
        <v>25</v>
      </c>
      <c r="I2375">
        <v>432.9</v>
      </c>
      <c r="J2375">
        <v>11810</v>
      </c>
      <c r="K2375">
        <f t="shared" si="105"/>
        <v>5112549</v>
      </c>
      <c r="L2375" t="s">
        <v>4776</v>
      </c>
      <c r="M2375" t="s">
        <v>30</v>
      </c>
      <c r="N2375" t="s">
        <v>31</v>
      </c>
      <c r="O2375" s="2" t="s">
        <v>4396</v>
      </c>
      <c r="P2375" s="1">
        <v>0.40902777777777777</v>
      </c>
      <c r="Q2375">
        <v>432.9</v>
      </c>
      <c r="R2375">
        <v>11810</v>
      </c>
      <c r="S2375">
        <f t="shared" si="104"/>
        <v>5112549</v>
      </c>
      <c r="T2375" t="s">
        <v>34</v>
      </c>
      <c r="U2375" t="s">
        <v>19</v>
      </c>
    </row>
    <row r="2376" spans="1:21" x14ac:dyDescent="0.3">
      <c r="A2376">
        <v>356141</v>
      </c>
      <c r="B2376" s="1" t="s">
        <v>4777</v>
      </c>
      <c r="C2376" t="s">
        <v>46</v>
      </c>
      <c r="D2376" t="s">
        <v>47</v>
      </c>
      <c r="E2376" s="2" t="s">
        <v>4396</v>
      </c>
      <c r="F2376" s="1">
        <v>0.40902777777777777</v>
      </c>
      <c r="G2376" s="2">
        <v>41994</v>
      </c>
      <c r="H2376" s="1" t="s">
        <v>25</v>
      </c>
      <c r="I2376">
        <v>1700</v>
      </c>
      <c r="J2376">
        <v>498</v>
      </c>
      <c r="K2376">
        <f t="shared" si="105"/>
        <v>846600</v>
      </c>
      <c r="L2376" t="s">
        <v>4778</v>
      </c>
      <c r="M2376" t="s">
        <v>46</v>
      </c>
      <c r="N2376" t="s">
        <v>47</v>
      </c>
      <c r="O2376" s="2" t="s">
        <v>4396</v>
      </c>
      <c r="P2376" s="1">
        <v>0.40902777777777777</v>
      </c>
      <c r="Q2376">
        <v>1700</v>
      </c>
      <c r="R2376">
        <v>490</v>
      </c>
      <c r="S2376">
        <f t="shared" si="104"/>
        <v>833000</v>
      </c>
      <c r="T2376" t="s">
        <v>27</v>
      </c>
      <c r="U2376" t="s">
        <v>28</v>
      </c>
    </row>
    <row r="2377" spans="1:21" x14ac:dyDescent="0.3">
      <c r="A2377">
        <v>511053</v>
      </c>
      <c r="B2377" s="1" t="s">
        <v>4779</v>
      </c>
      <c r="C2377" t="s">
        <v>56</v>
      </c>
      <c r="D2377" t="s">
        <v>57</v>
      </c>
      <c r="E2377" s="2" t="s">
        <v>4396</v>
      </c>
      <c r="F2377" s="1">
        <v>0.40902777777777777</v>
      </c>
      <c r="G2377" s="2">
        <v>41994</v>
      </c>
      <c r="H2377" s="1" t="s">
        <v>25</v>
      </c>
      <c r="I2377">
        <v>454.5</v>
      </c>
      <c r="J2377">
        <v>8621</v>
      </c>
      <c r="K2377">
        <f t="shared" si="105"/>
        <v>3918244.5</v>
      </c>
      <c r="L2377" t="s">
        <v>4780</v>
      </c>
      <c r="M2377" t="s">
        <v>56</v>
      </c>
      <c r="N2377" t="s">
        <v>57</v>
      </c>
      <c r="O2377" s="2" t="s">
        <v>4396</v>
      </c>
      <c r="P2377" s="1">
        <v>0.40902777777777777</v>
      </c>
      <c r="Q2377">
        <v>454.5</v>
      </c>
      <c r="R2377">
        <v>8621</v>
      </c>
      <c r="S2377">
        <f t="shared" si="104"/>
        <v>3918244.5</v>
      </c>
      <c r="T2377" t="s">
        <v>34</v>
      </c>
      <c r="U2377" t="s">
        <v>19</v>
      </c>
    </row>
    <row r="2378" spans="1:21" x14ac:dyDescent="0.3">
      <c r="A2378">
        <v>6668639</v>
      </c>
      <c r="B2378" s="1" t="s">
        <v>4781</v>
      </c>
      <c r="C2378" t="s">
        <v>60</v>
      </c>
      <c r="D2378" t="s">
        <v>61</v>
      </c>
      <c r="E2378" s="2" t="s">
        <v>4396</v>
      </c>
      <c r="F2378" s="1">
        <v>0.40902777777777777</v>
      </c>
      <c r="G2378" s="2">
        <v>41994</v>
      </c>
      <c r="H2378" s="1" t="s">
        <v>25</v>
      </c>
      <c r="I2378">
        <v>229.2</v>
      </c>
      <c r="J2378">
        <v>2864</v>
      </c>
      <c r="K2378">
        <f t="shared" si="105"/>
        <v>656428.79999999993</v>
      </c>
      <c r="L2378" t="s">
        <v>4782</v>
      </c>
      <c r="M2378" t="s">
        <v>60</v>
      </c>
      <c r="N2378" t="s">
        <v>61</v>
      </c>
      <c r="O2378" s="2" t="s">
        <v>4396</v>
      </c>
      <c r="P2378" s="1">
        <v>0.40902777777777777</v>
      </c>
      <c r="Q2378">
        <v>229.2</v>
      </c>
      <c r="R2378">
        <v>2864</v>
      </c>
      <c r="S2378">
        <f t="shared" si="104"/>
        <v>656428.79999999993</v>
      </c>
      <c r="T2378" t="s">
        <v>34</v>
      </c>
      <c r="U2378" t="s">
        <v>19</v>
      </c>
    </row>
    <row r="2379" spans="1:21" x14ac:dyDescent="0.3">
      <c r="A2379">
        <v>16978</v>
      </c>
      <c r="B2379" s="1" t="s">
        <v>4783</v>
      </c>
      <c r="C2379" t="s">
        <v>65</v>
      </c>
      <c r="D2379" t="s">
        <v>66</v>
      </c>
      <c r="E2379" s="2" t="s">
        <v>4396</v>
      </c>
      <c r="F2379" s="1">
        <v>0.40972222222222227</v>
      </c>
      <c r="G2379" s="2">
        <v>41994</v>
      </c>
      <c r="H2379" s="1" t="s">
        <v>25</v>
      </c>
      <c r="I2379">
        <v>7.7</v>
      </c>
      <c r="J2379">
        <v>64</v>
      </c>
      <c r="K2379">
        <f t="shared" si="105"/>
        <v>492.8</v>
      </c>
      <c r="L2379" t="s">
        <v>4784</v>
      </c>
      <c r="M2379" t="s">
        <v>65</v>
      </c>
      <c r="N2379" t="s">
        <v>66</v>
      </c>
      <c r="O2379" s="2" t="s">
        <v>4396</v>
      </c>
      <c r="P2379" s="1">
        <v>0.40972222222222227</v>
      </c>
      <c r="Q2379">
        <v>7.7</v>
      </c>
      <c r="R2379">
        <v>64</v>
      </c>
      <c r="S2379">
        <f t="shared" si="104"/>
        <v>492.8</v>
      </c>
      <c r="T2379" t="s">
        <v>34</v>
      </c>
      <c r="U2379" t="s">
        <v>19</v>
      </c>
    </row>
    <row r="2380" spans="1:21" x14ac:dyDescent="0.3">
      <c r="A2380">
        <v>180288</v>
      </c>
      <c r="B2380" s="1" t="s">
        <v>4785</v>
      </c>
      <c r="C2380" t="s">
        <v>30</v>
      </c>
      <c r="D2380" t="s">
        <v>31</v>
      </c>
      <c r="E2380" s="2" t="s">
        <v>4396</v>
      </c>
      <c r="F2380" s="1">
        <v>0.40972222222222227</v>
      </c>
      <c r="G2380" s="2">
        <v>41994</v>
      </c>
      <c r="H2380" s="1" t="s">
        <v>25</v>
      </c>
      <c r="I2380">
        <v>432</v>
      </c>
      <c r="J2380">
        <v>12577</v>
      </c>
      <c r="K2380">
        <f t="shared" si="105"/>
        <v>5433264</v>
      </c>
      <c r="L2380" t="s">
        <v>2203</v>
      </c>
      <c r="M2380" t="s">
        <v>30</v>
      </c>
      <c r="N2380" t="s">
        <v>31</v>
      </c>
      <c r="O2380" s="2" t="s">
        <v>4396</v>
      </c>
      <c r="P2380" s="1">
        <v>0.40972222222222227</v>
      </c>
      <c r="Q2380">
        <v>432</v>
      </c>
      <c r="R2380">
        <v>12577</v>
      </c>
      <c r="S2380">
        <f t="shared" si="104"/>
        <v>5433264</v>
      </c>
      <c r="T2380" t="s">
        <v>34</v>
      </c>
      <c r="U2380" t="s">
        <v>19</v>
      </c>
    </row>
    <row r="2381" spans="1:21" x14ac:dyDescent="0.3">
      <c r="A2381">
        <v>511054</v>
      </c>
      <c r="B2381" s="1" t="s">
        <v>4786</v>
      </c>
      <c r="C2381" t="s">
        <v>56</v>
      </c>
      <c r="D2381" t="s">
        <v>57</v>
      </c>
      <c r="E2381" s="2" t="s">
        <v>4396</v>
      </c>
      <c r="F2381" s="1">
        <v>0.40972222222222227</v>
      </c>
      <c r="G2381" s="2">
        <v>41994</v>
      </c>
      <c r="H2381" s="1" t="s">
        <v>25</v>
      </c>
      <c r="I2381">
        <v>454.6</v>
      </c>
      <c r="J2381">
        <v>6863</v>
      </c>
      <c r="K2381">
        <f t="shared" si="105"/>
        <v>3119919.8000000003</v>
      </c>
      <c r="L2381" t="s">
        <v>4787</v>
      </c>
      <c r="M2381" t="s">
        <v>56</v>
      </c>
      <c r="N2381" t="s">
        <v>57</v>
      </c>
      <c r="O2381" s="2" t="s">
        <v>4396</v>
      </c>
      <c r="P2381" s="1">
        <v>0.40972222222222227</v>
      </c>
      <c r="Q2381">
        <v>454.6</v>
      </c>
      <c r="R2381">
        <v>6863</v>
      </c>
      <c r="S2381">
        <f t="shared" si="104"/>
        <v>3119919.8000000003</v>
      </c>
      <c r="T2381" t="s">
        <v>34</v>
      </c>
      <c r="U2381" t="s">
        <v>19</v>
      </c>
    </row>
    <row r="2382" spans="1:21" x14ac:dyDescent="0.3">
      <c r="A2382">
        <v>6668640</v>
      </c>
      <c r="B2382" s="1" t="s">
        <v>4788</v>
      </c>
      <c r="C2382" t="s">
        <v>60</v>
      </c>
      <c r="D2382" t="s">
        <v>61</v>
      </c>
      <c r="E2382" s="2" t="s">
        <v>4396</v>
      </c>
      <c r="F2382" s="1">
        <v>0.40972222222222227</v>
      </c>
      <c r="G2382" s="2">
        <v>41994</v>
      </c>
      <c r="H2382" s="1" t="s">
        <v>32</v>
      </c>
      <c r="I2382">
        <v>229.55</v>
      </c>
      <c r="J2382">
        <v>1873</v>
      </c>
      <c r="K2382">
        <f t="shared" si="105"/>
        <v>429947.15</v>
      </c>
      <c r="L2382" t="s">
        <v>4789</v>
      </c>
      <c r="M2382" t="s">
        <v>60</v>
      </c>
      <c r="N2382" t="s">
        <v>61</v>
      </c>
      <c r="O2382" s="2" t="s">
        <v>4396</v>
      </c>
      <c r="P2382" s="1">
        <v>0.40972222222222227</v>
      </c>
      <c r="Q2382">
        <v>229.55</v>
      </c>
      <c r="R2382">
        <v>1873</v>
      </c>
      <c r="S2382">
        <f t="shared" si="104"/>
        <v>429947.15</v>
      </c>
      <c r="T2382" t="s">
        <v>34</v>
      </c>
      <c r="U2382" t="s">
        <v>19</v>
      </c>
    </row>
    <row r="2383" spans="1:21" x14ac:dyDescent="0.3">
      <c r="A2383">
        <v>180289</v>
      </c>
      <c r="B2383" s="1" t="s">
        <v>4790</v>
      </c>
      <c r="C2383" t="s">
        <v>30</v>
      </c>
      <c r="D2383" t="s">
        <v>31</v>
      </c>
      <c r="E2383" s="2" t="s">
        <v>4396</v>
      </c>
      <c r="F2383" s="1">
        <v>0.41041666666666665</v>
      </c>
      <c r="G2383" s="2">
        <v>41994</v>
      </c>
      <c r="H2383" s="1" t="s">
        <v>32</v>
      </c>
      <c r="I2383">
        <v>435.95</v>
      </c>
      <c r="J2383">
        <v>9915</v>
      </c>
      <c r="K2383">
        <f t="shared" si="105"/>
        <v>4322444.25</v>
      </c>
      <c r="L2383" t="s">
        <v>4791</v>
      </c>
      <c r="M2383" t="s">
        <v>30</v>
      </c>
      <c r="N2383" t="s">
        <v>31</v>
      </c>
      <c r="O2383" s="2" t="s">
        <v>4396</v>
      </c>
      <c r="P2383" s="1">
        <v>0.41041666666666665</v>
      </c>
      <c r="Q2383">
        <v>435.95</v>
      </c>
      <c r="R2383">
        <v>9915</v>
      </c>
      <c r="S2383">
        <f t="shared" si="104"/>
        <v>4322444.25</v>
      </c>
      <c r="T2383" t="s">
        <v>34</v>
      </c>
      <c r="U2383" t="s">
        <v>19</v>
      </c>
    </row>
    <row r="2384" spans="1:21" x14ac:dyDescent="0.3">
      <c r="A2384">
        <v>433045</v>
      </c>
      <c r="B2384" s="1" t="s">
        <v>4792</v>
      </c>
      <c r="C2384" t="s">
        <v>50</v>
      </c>
      <c r="D2384" t="s">
        <v>51</v>
      </c>
      <c r="E2384" s="2" t="s">
        <v>4396</v>
      </c>
      <c r="F2384" s="1">
        <v>0.41041666666666665</v>
      </c>
      <c r="G2384" s="2">
        <v>41994</v>
      </c>
      <c r="H2384" s="1" t="s">
        <v>32</v>
      </c>
      <c r="I2384">
        <v>1385</v>
      </c>
      <c r="J2384">
        <v>200</v>
      </c>
      <c r="K2384">
        <f t="shared" si="105"/>
        <v>277000</v>
      </c>
      <c r="L2384" t="s">
        <v>4793</v>
      </c>
      <c r="M2384" t="s">
        <v>50</v>
      </c>
      <c r="N2384" t="s">
        <v>51</v>
      </c>
      <c r="O2384" s="2" t="s">
        <v>4396</v>
      </c>
      <c r="P2384" s="1">
        <v>0.41041666666666665</v>
      </c>
      <c r="Q2384">
        <v>1385</v>
      </c>
      <c r="R2384">
        <v>200</v>
      </c>
      <c r="S2384">
        <f t="shared" si="104"/>
        <v>277000</v>
      </c>
      <c r="T2384" t="s">
        <v>34</v>
      </c>
      <c r="U2384" t="s">
        <v>19</v>
      </c>
    </row>
    <row r="2385" spans="1:21" x14ac:dyDescent="0.3">
      <c r="A2385">
        <v>511055</v>
      </c>
      <c r="B2385" s="1" t="s">
        <v>4794</v>
      </c>
      <c r="C2385" t="s">
        <v>56</v>
      </c>
      <c r="D2385" t="s">
        <v>57</v>
      </c>
      <c r="E2385" s="2" t="s">
        <v>4396</v>
      </c>
      <c r="F2385" s="1">
        <v>0.41041666666666665</v>
      </c>
      <c r="G2385" s="2">
        <v>41994</v>
      </c>
      <c r="H2385" s="1" t="s">
        <v>25</v>
      </c>
      <c r="I2385">
        <v>454.35</v>
      </c>
      <c r="J2385">
        <v>3609</v>
      </c>
      <c r="K2385">
        <f t="shared" si="105"/>
        <v>1639749.1500000001</v>
      </c>
      <c r="L2385" t="s">
        <v>4795</v>
      </c>
      <c r="M2385" t="s">
        <v>56</v>
      </c>
      <c r="N2385" t="s">
        <v>57</v>
      </c>
      <c r="O2385" s="2" t="s">
        <v>4396</v>
      </c>
      <c r="P2385" s="1">
        <v>0.41041666666666665</v>
      </c>
      <c r="Q2385">
        <v>454.35</v>
      </c>
      <c r="R2385">
        <v>3609</v>
      </c>
      <c r="S2385">
        <f t="shared" si="104"/>
        <v>1639749.1500000001</v>
      </c>
      <c r="T2385" t="s">
        <v>34</v>
      </c>
      <c r="U2385" t="s">
        <v>19</v>
      </c>
    </row>
    <row r="2386" spans="1:21" x14ac:dyDescent="0.3">
      <c r="A2386">
        <v>6668641</v>
      </c>
      <c r="B2386" s="1" t="s">
        <v>4796</v>
      </c>
      <c r="C2386" t="s">
        <v>60</v>
      </c>
      <c r="D2386" t="s">
        <v>61</v>
      </c>
      <c r="E2386" s="2" t="s">
        <v>4396</v>
      </c>
      <c r="F2386" s="1">
        <v>0.41041666666666665</v>
      </c>
      <c r="G2386" s="2">
        <v>41994</v>
      </c>
      <c r="H2386" s="1" t="s">
        <v>25</v>
      </c>
      <c r="I2386">
        <v>230.5</v>
      </c>
      <c r="J2386">
        <v>5906</v>
      </c>
      <c r="K2386">
        <f t="shared" si="105"/>
        <v>1361333</v>
      </c>
      <c r="L2386" t="s">
        <v>4797</v>
      </c>
      <c r="M2386" t="s">
        <v>60</v>
      </c>
      <c r="N2386" t="s">
        <v>61</v>
      </c>
      <c r="O2386" s="2" t="s">
        <v>4396</v>
      </c>
      <c r="P2386" s="1">
        <v>0.41041666666666665</v>
      </c>
      <c r="Q2386">
        <v>230.5</v>
      </c>
      <c r="R2386">
        <v>5906</v>
      </c>
      <c r="S2386">
        <f t="shared" si="104"/>
        <v>1361333</v>
      </c>
      <c r="T2386" t="s">
        <v>34</v>
      </c>
      <c r="U2386" t="s">
        <v>19</v>
      </c>
    </row>
    <row r="2387" spans="1:21" x14ac:dyDescent="0.3">
      <c r="A2387">
        <v>16980</v>
      </c>
      <c r="B2387" s="1" t="s">
        <v>4798</v>
      </c>
      <c r="C2387" t="s">
        <v>65</v>
      </c>
      <c r="D2387" t="s">
        <v>66</v>
      </c>
      <c r="E2387" s="2" t="s">
        <v>4396</v>
      </c>
      <c r="F2387" s="1">
        <v>0.41111111111111115</v>
      </c>
      <c r="G2387" s="2">
        <v>41994</v>
      </c>
      <c r="H2387" s="1" t="s">
        <v>32</v>
      </c>
      <c r="I2387">
        <v>7.7</v>
      </c>
      <c r="J2387">
        <v>3401</v>
      </c>
      <c r="K2387">
        <f t="shared" si="105"/>
        <v>26187.7</v>
      </c>
      <c r="L2387" t="s">
        <v>4799</v>
      </c>
      <c r="M2387" t="s">
        <v>65</v>
      </c>
      <c r="N2387" t="s">
        <v>66</v>
      </c>
      <c r="O2387" s="2" t="s">
        <v>4396</v>
      </c>
      <c r="P2387" s="1">
        <v>0.41111111111111115</v>
      </c>
      <c r="Q2387">
        <v>7.7</v>
      </c>
      <c r="R2387">
        <v>3401</v>
      </c>
      <c r="S2387">
        <f t="shared" si="104"/>
        <v>26187.7</v>
      </c>
      <c r="T2387" t="s">
        <v>34</v>
      </c>
      <c r="U2387" t="s">
        <v>19</v>
      </c>
    </row>
    <row r="2388" spans="1:21" x14ac:dyDescent="0.3">
      <c r="A2388">
        <v>180290</v>
      </c>
      <c r="B2388" s="1" t="s">
        <v>4800</v>
      </c>
      <c r="C2388" t="s">
        <v>30</v>
      </c>
      <c r="D2388" t="s">
        <v>31</v>
      </c>
      <c r="E2388" s="2" t="s">
        <v>4396</v>
      </c>
      <c r="F2388" s="1">
        <v>0.41111111111111115</v>
      </c>
      <c r="G2388" s="2">
        <v>41994</v>
      </c>
      <c r="H2388" s="1" t="s">
        <v>25</v>
      </c>
      <c r="I2388">
        <v>433.1</v>
      </c>
      <c r="J2388">
        <v>5034</v>
      </c>
      <c r="K2388">
        <f t="shared" si="105"/>
        <v>2180225.4</v>
      </c>
      <c r="L2388" t="s">
        <v>4801</v>
      </c>
      <c r="M2388" t="s">
        <v>30</v>
      </c>
      <c r="N2388" t="s">
        <v>31</v>
      </c>
      <c r="O2388" s="2" t="s">
        <v>4396</v>
      </c>
      <c r="P2388" s="1">
        <v>0.41111111111111115</v>
      </c>
      <c r="Q2388">
        <v>433.1</v>
      </c>
      <c r="R2388">
        <v>5034</v>
      </c>
      <c r="S2388">
        <f t="shared" si="104"/>
        <v>2180225.4</v>
      </c>
      <c r="T2388" t="s">
        <v>34</v>
      </c>
      <c r="U2388" t="s">
        <v>19</v>
      </c>
    </row>
    <row r="2389" spans="1:21" x14ac:dyDescent="0.3">
      <c r="A2389">
        <v>433046</v>
      </c>
      <c r="B2389" s="1" t="s">
        <v>4802</v>
      </c>
      <c r="C2389" t="s">
        <v>50</v>
      </c>
      <c r="D2389" t="s">
        <v>51</v>
      </c>
      <c r="E2389" s="2" t="s">
        <v>4396</v>
      </c>
      <c r="F2389" s="1">
        <v>0.41111111111111115</v>
      </c>
      <c r="G2389" s="2">
        <v>41994</v>
      </c>
      <c r="H2389" s="1" t="s">
        <v>25</v>
      </c>
      <c r="I2389">
        <v>1385</v>
      </c>
      <c r="J2389">
        <v>422</v>
      </c>
      <c r="K2389">
        <f t="shared" si="105"/>
        <v>584470</v>
      </c>
      <c r="L2389" t="s">
        <v>4803</v>
      </c>
      <c r="M2389" t="s">
        <v>50</v>
      </c>
      <c r="N2389" t="s">
        <v>51</v>
      </c>
      <c r="O2389" s="2" t="s">
        <v>4396</v>
      </c>
      <c r="P2389" s="1">
        <v>0.41111111111111115</v>
      </c>
      <c r="Q2389">
        <v>1389</v>
      </c>
      <c r="R2389">
        <v>422</v>
      </c>
      <c r="S2389">
        <f t="shared" si="104"/>
        <v>586158</v>
      </c>
      <c r="T2389" t="s">
        <v>27</v>
      </c>
      <c r="U2389" t="s">
        <v>68</v>
      </c>
    </row>
    <row r="2390" spans="1:21" x14ac:dyDescent="0.3">
      <c r="A2390">
        <v>511056</v>
      </c>
      <c r="B2390" s="1" t="s">
        <v>4804</v>
      </c>
      <c r="C2390" t="s">
        <v>56</v>
      </c>
      <c r="D2390" t="s">
        <v>57</v>
      </c>
      <c r="E2390" s="2" t="s">
        <v>4396</v>
      </c>
      <c r="F2390" s="1">
        <v>0.41111111111111115</v>
      </c>
      <c r="G2390" s="2">
        <v>41994</v>
      </c>
      <c r="H2390" s="1" t="s">
        <v>25</v>
      </c>
      <c r="I2390">
        <v>454.25</v>
      </c>
      <c r="J2390">
        <v>1276</v>
      </c>
      <c r="K2390">
        <f t="shared" si="105"/>
        <v>579623</v>
      </c>
      <c r="L2390" t="s">
        <v>4805</v>
      </c>
      <c r="M2390" t="s">
        <v>56</v>
      </c>
      <c r="N2390" t="s">
        <v>57</v>
      </c>
      <c r="O2390" s="2" t="s">
        <v>4396</v>
      </c>
      <c r="P2390" s="1">
        <v>0.41111111111111115</v>
      </c>
      <c r="Q2390">
        <v>454.25</v>
      </c>
      <c r="R2390">
        <v>1276</v>
      </c>
      <c r="S2390">
        <f t="shared" si="104"/>
        <v>579623</v>
      </c>
      <c r="T2390" t="s">
        <v>34</v>
      </c>
      <c r="U2390" t="s">
        <v>19</v>
      </c>
    </row>
    <row r="2391" spans="1:21" x14ac:dyDescent="0.3">
      <c r="A2391">
        <v>6668642</v>
      </c>
      <c r="B2391" s="1" t="s">
        <v>4806</v>
      </c>
      <c r="C2391" t="s">
        <v>60</v>
      </c>
      <c r="D2391" t="s">
        <v>61</v>
      </c>
      <c r="E2391" s="2" t="s">
        <v>4396</v>
      </c>
      <c r="F2391" s="1">
        <v>0.41111111111111115</v>
      </c>
      <c r="G2391" s="2">
        <v>41994</v>
      </c>
      <c r="H2391" s="1" t="s">
        <v>25</v>
      </c>
      <c r="I2391">
        <v>230</v>
      </c>
      <c r="J2391">
        <v>13143</v>
      </c>
      <c r="K2391">
        <f t="shared" si="105"/>
        <v>3022890</v>
      </c>
      <c r="L2391" t="s">
        <v>4807</v>
      </c>
      <c r="M2391" t="s">
        <v>60</v>
      </c>
      <c r="N2391" t="s">
        <v>61</v>
      </c>
      <c r="O2391" s="2" t="s">
        <v>4396</v>
      </c>
      <c r="P2391" s="1">
        <v>0.41111111111111115</v>
      </c>
      <c r="Q2391">
        <v>230</v>
      </c>
      <c r="R2391">
        <v>13143</v>
      </c>
      <c r="S2391">
        <f t="shared" si="104"/>
        <v>3022890</v>
      </c>
      <c r="T2391" t="s">
        <v>34</v>
      </c>
      <c r="U2391" t="s">
        <v>19</v>
      </c>
    </row>
    <row r="2392" spans="1:21" x14ac:dyDescent="0.3">
      <c r="A2392">
        <v>16981</v>
      </c>
      <c r="B2392" s="1" t="s">
        <v>4808</v>
      </c>
      <c r="C2392" t="s">
        <v>65</v>
      </c>
      <c r="D2392" t="s">
        <v>66</v>
      </c>
      <c r="E2392" s="2" t="s">
        <v>4396</v>
      </c>
      <c r="F2392" s="1">
        <v>0.41180555555555554</v>
      </c>
      <c r="G2392" s="2">
        <v>41994</v>
      </c>
      <c r="H2392" s="1" t="s">
        <v>32</v>
      </c>
      <c r="I2392">
        <v>7.7</v>
      </c>
      <c r="J2392">
        <v>3003</v>
      </c>
      <c r="K2392">
        <f t="shared" si="105"/>
        <v>23123.100000000002</v>
      </c>
      <c r="L2392" t="s">
        <v>4809</v>
      </c>
      <c r="M2392" t="s">
        <v>65</v>
      </c>
      <c r="N2392" t="s">
        <v>66</v>
      </c>
      <c r="O2392" s="2" t="s">
        <v>4396</v>
      </c>
      <c r="P2392" s="1">
        <v>0.41180555555555554</v>
      </c>
      <c r="Q2392">
        <v>7.7</v>
      </c>
      <c r="R2392">
        <v>3003</v>
      </c>
      <c r="S2392">
        <f t="shared" si="104"/>
        <v>23123.100000000002</v>
      </c>
      <c r="T2392" t="s">
        <v>34</v>
      </c>
      <c r="U2392" t="s">
        <v>19</v>
      </c>
    </row>
    <row r="2393" spans="1:21" x14ac:dyDescent="0.3">
      <c r="A2393">
        <v>180291</v>
      </c>
      <c r="B2393" s="1" t="s">
        <v>4810</v>
      </c>
      <c r="C2393" t="s">
        <v>30</v>
      </c>
      <c r="D2393" t="s">
        <v>31</v>
      </c>
      <c r="E2393" s="2" t="s">
        <v>4396</v>
      </c>
      <c r="F2393" s="1">
        <v>0.41180555555555554</v>
      </c>
      <c r="G2393" s="2">
        <v>41994</v>
      </c>
      <c r="H2393" s="1" t="s">
        <v>32</v>
      </c>
      <c r="I2393">
        <v>433.4</v>
      </c>
      <c r="J2393">
        <v>3606</v>
      </c>
      <c r="K2393">
        <f t="shared" si="105"/>
        <v>1562840.4</v>
      </c>
      <c r="L2393" t="s">
        <v>4811</v>
      </c>
      <c r="M2393" t="s">
        <v>30</v>
      </c>
      <c r="N2393" t="s">
        <v>31</v>
      </c>
      <c r="O2393" s="2" t="s">
        <v>4396</v>
      </c>
      <c r="P2393" s="1">
        <v>0.41180555555555554</v>
      </c>
      <c r="Q2393">
        <v>433.4</v>
      </c>
      <c r="R2393">
        <v>3606</v>
      </c>
      <c r="S2393">
        <f t="shared" si="104"/>
        <v>1562840.4</v>
      </c>
      <c r="T2393" t="s">
        <v>34</v>
      </c>
      <c r="U2393" t="s">
        <v>19</v>
      </c>
    </row>
    <row r="2394" spans="1:21" x14ac:dyDescent="0.3">
      <c r="A2394">
        <v>253608</v>
      </c>
      <c r="B2394" s="1" t="s">
        <v>2692</v>
      </c>
      <c r="C2394" t="s">
        <v>36</v>
      </c>
      <c r="D2394" t="s">
        <v>37</v>
      </c>
      <c r="E2394" s="2" t="s">
        <v>4396</v>
      </c>
      <c r="F2394" s="1">
        <v>0.41180555555555554</v>
      </c>
      <c r="G2394" s="2">
        <v>41994</v>
      </c>
      <c r="H2394" s="1" t="s">
        <v>32</v>
      </c>
      <c r="I2394">
        <v>1181.9000000000001</v>
      </c>
      <c r="J2394">
        <v>72</v>
      </c>
      <c r="K2394">
        <f t="shared" si="105"/>
        <v>85096.8</v>
      </c>
      <c r="L2394" t="s">
        <v>4812</v>
      </c>
      <c r="M2394" t="s">
        <v>36</v>
      </c>
      <c r="N2394" t="s">
        <v>37</v>
      </c>
      <c r="O2394" s="2" t="s">
        <v>4396</v>
      </c>
      <c r="P2394" s="1">
        <v>0.41180555555555554</v>
      </c>
      <c r="Q2394">
        <v>1181.9000000000001</v>
      </c>
      <c r="R2394">
        <v>72</v>
      </c>
      <c r="S2394">
        <f t="shared" si="104"/>
        <v>85096.8</v>
      </c>
      <c r="T2394" t="s">
        <v>34</v>
      </c>
      <c r="U2394" t="s">
        <v>19</v>
      </c>
    </row>
    <row r="2395" spans="1:21" x14ac:dyDescent="0.3">
      <c r="A2395">
        <v>356145</v>
      </c>
      <c r="B2395" s="1" t="s">
        <v>4813</v>
      </c>
      <c r="C2395" t="s">
        <v>46</v>
      </c>
      <c r="D2395" t="s">
        <v>47</v>
      </c>
      <c r="E2395" s="2" t="s">
        <v>4396</v>
      </c>
      <c r="F2395" s="1">
        <v>0.41180555555555554</v>
      </c>
      <c r="G2395" s="2">
        <v>41994</v>
      </c>
      <c r="H2395" s="1" t="s">
        <v>25</v>
      </c>
      <c r="I2395">
        <v>1698.8</v>
      </c>
      <c r="J2395">
        <v>232</v>
      </c>
      <c r="K2395">
        <f t="shared" si="105"/>
        <v>394121.6</v>
      </c>
      <c r="L2395" t="s">
        <v>4814</v>
      </c>
      <c r="M2395" t="s">
        <v>46</v>
      </c>
      <c r="N2395" t="s">
        <v>47</v>
      </c>
      <c r="O2395" s="2" t="s">
        <v>4396</v>
      </c>
      <c r="P2395" s="1">
        <v>0.41180555555555554</v>
      </c>
      <c r="Q2395">
        <v>1698.8</v>
      </c>
      <c r="R2395">
        <v>232</v>
      </c>
      <c r="S2395">
        <f t="shared" si="104"/>
        <v>394121.6</v>
      </c>
      <c r="T2395" t="s">
        <v>34</v>
      </c>
      <c r="U2395" t="s">
        <v>19</v>
      </c>
    </row>
    <row r="2396" spans="1:21" x14ac:dyDescent="0.3">
      <c r="A2396">
        <v>511057</v>
      </c>
      <c r="B2396" s="1" t="s">
        <v>4815</v>
      </c>
      <c r="C2396" t="s">
        <v>56</v>
      </c>
      <c r="D2396" t="s">
        <v>57</v>
      </c>
      <c r="E2396" s="2" t="s">
        <v>4396</v>
      </c>
      <c r="F2396" s="1">
        <v>0.41180555555555554</v>
      </c>
      <c r="G2396" s="2">
        <v>41994</v>
      </c>
      <c r="H2396" s="1" t="s">
        <v>25</v>
      </c>
      <c r="I2396">
        <v>454.2</v>
      </c>
      <c r="J2396">
        <v>1344</v>
      </c>
      <c r="K2396">
        <f t="shared" si="105"/>
        <v>610444.79999999993</v>
      </c>
      <c r="L2396" t="s">
        <v>4816</v>
      </c>
      <c r="M2396" t="s">
        <v>56</v>
      </c>
      <c r="N2396" t="s">
        <v>57</v>
      </c>
      <c r="O2396" s="2" t="s">
        <v>4396</v>
      </c>
      <c r="P2396" s="1">
        <v>0.41180555555555554</v>
      </c>
      <c r="Q2396">
        <v>454.2</v>
      </c>
      <c r="R2396">
        <v>1344</v>
      </c>
      <c r="S2396">
        <f t="shared" si="104"/>
        <v>610444.79999999993</v>
      </c>
      <c r="T2396" t="s">
        <v>34</v>
      </c>
      <c r="U2396" t="s">
        <v>19</v>
      </c>
    </row>
    <row r="2397" spans="1:21" x14ac:dyDescent="0.3">
      <c r="A2397">
        <v>6668643</v>
      </c>
      <c r="B2397" s="1" t="s">
        <v>4817</v>
      </c>
      <c r="C2397" t="s">
        <v>60</v>
      </c>
      <c r="D2397" t="s">
        <v>61</v>
      </c>
      <c r="E2397" s="2" t="s">
        <v>4396</v>
      </c>
      <c r="F2397" s="1">
        <v>0.41180555555555554</v>
      </c>
      <c r="G2397" s="2">
        <v>41994</v>
      </c>
      <c r="H2397" s="1" t="s">
        <v>32</v>
      </c>
      <c r="I2397">
        <v>229.85</v>
      </c>
      <c r="J2397">
        <v>3653</v>
      </c>
      <c r="K2397">
        <f t="shared" si="105"/>
        <v>839642.04999999993</v>
      </c>
      <c r="L2397" t="s">
        <v>4818</v>
      </c>
      <c r="M2397" t="s">
        <v>60</v>
      </c>
      <c r="N2397" t="s">
        <v>61</v>
      </c>
      <c r="O2397" s="2" t="s">
        <v>4396</v>
      </c>
      <c r="P2397" s="1">
        <v>0.41180555555555554</v>
      </c>
      <c r="Q2397">
        <v>229.85</v>
      </c>
      <c r="R2397">
        <v>3653</v>
      </c>
      <c r="S2397">
        <f t="shared" si="104"/>
        <v>839642.04999999993</v>
      </c>
      <c r="T2397" t="s">
        <v>34</v>
      </c>
      <c r="U2397" t="s">
        <v>19</v>
      </c>
    </row>
    <row r="2398" spans="1:21" x14ac:dyDescent="0.3">
      <c r="A2398">
        <v>180292</v>
      </c>
      <c r="B2398" s="1" t="s">
        <v>4819</v>
      </c>
      <c r="C2398" t="s">
        <v>30</v>
      </c>
      <c r="D2398" t="s">
        <v>31</v>
      </c>
      <c r="E2398" s="2" t="s">
        <v>4396</v>
      </c>
      <c r="F2398" s="1">
        <v>0.41250000000000003</v>
      </c>
      <c r="G2398" s="2">
        <v>41994</v>
      </c>
      <c r="H2398" s="1" t="s">
        <v>25</v>
      </c>
      <c r="I2398">
        <v>433.35</v>
      </c>
      <c r="J2398">
        <v>5028</v>
      </c>
      <c r="K2398">
        <f t="shared" si="105"/>
        <v>2178883.8000000003</v>
      </c>
      <c r="L2398" t="s">
        <v>4820</v>
      </c>
      <c r="M2398" t="s">
        <v>30</v>
      </c>
      <c r="N2398" t="s">
        <v>31</v>
      </c>
      <c r="O2398" s="2" t="s">
        <v>4396</v>
      </c>
      <c r="P2398" s="1">
        <v>0.41250000000000003</v>
      </c>
      <c r="Q2398">
        <v>433.35</v>
      </c>
      <c r="R2398">
        <v>5028</v>
      </c>
      <c r="S2398">
        <f t="shared" si="104"/>
        <v>2178883.8000000003</v>
      </c>
      <c r="T2398" t="s">
        <v>34</v>
      </c>
      <c r="U2398" t="s">
        <v>19</v>
      </c>
    </row>
    <row r="2399" spans="1:21" x14ac:dyDescent="0.3">
      <c r="A2399">
        <v>253609</v>
      </c>
      <c r="B2399" s="1" t="s">
        <v>4821</v>
      </c>
      <c r="C2399" t="s">
        <v>36</v>
      </c>
      <c r="D2399" t="s">
        <v>37</v>
      </c>
      <c r="E2399" s="2" t="s">
        <v>4396</v>
      </c>
      <c r="F2399" s="1">
        <v>0.41250000000000003</v>
      </c>
      <c r="G2399" s="2">
        <v>41994</v>
      </c>
      <c r="H2399" s="1" t="s">
        <v>25</v>
      </c>
      <c r="I2399">
        <v>1180.3499999999999</v>
      </c>
      <c r="J2399">
        <v>12</v>
      </c>
      <c r="K2399">
        <f t="shared" si="105"/>
        <v>14164.199999999999</v>
      </c>
      <c r="L2399" t="s">
        <v>1502</v>
      </c>
      <c r="M2399" t="s">
        <v>36</v>
      </c>
      <c r="N2399" t="s">
        <v>37</v>
      </c>
      <c r="O2399" s="2" t="s">
        <v>4396</v>
      </c>
      <c r="P2399" s="1">
        <v>0.41250000000000003</v>
      </c>
      <c r="Q2399">
        <v>1180.3499999999999</v>
      </c>
      <c r="R2399">
        <v>12</v>
      </c>
      <c r="S2399">
        <f t="shared" si="104"/>
        <v>14164.199999999999</v>
      </c>
      <c r="T2399" t="s">
        <v>34</v>
      </c>
      <c r="U2399" t="s">
        <v>19</v>
      </c>
    </row>
    <row r="2400" spans="1:21" x14ac:dyDescent="0.3">
      <c r="A2400">
        <v>356146</v>
      </c>
      <c r="B2400" s="1" t="s">
        <v>4822</v>
      </c>
      <c r="C2400" t="s">
        <v>46</v>
      </c>
      <c r="D2400" t="s">
        <v>47</v>
      </c>
      <c r="E2400" s="2" t="s">
        <v>4396</v>
      </c>
      <c r="F2400" s="1">
        <v>0.41250000000000003</v>
      </c>
      <c r="G2400" s="2">
        <v>41994</v>
      </c>
      <c r="H2400" s="1" t="s">
        <v>25</v>
      </c>
      <c r="I2400">
        <v>1697.7</v>
      </c>
      <c r="J2400">
        <v>453</v>
      </c>
      <c r="K2400">
        <f t="shared" si="105"/>
        <v>769058.1</v>
      </c>
      <c r="L2400" t="s">
        <v>4823</v>
      </c>
      <c r="M2400" t="s">
        <v>46</v>
      </c>
      <c r="N2400" t="s">
        <v>47</v>
      </c>
      <c r="O2400" s="2" t="s">
        <v>4396</v>
      </c>
      <c r="P2400" s="1">
        <v>0.41250000000000003</v>
      </c>
      <c r="Q2400">
        <v>1697.7</v>
      </c>
      <c r="R2400">
        <v>453</v>
      </c>
      <c r="S2400">
        <f t="shared" si="104"/>
        <v>769058.1</v>
      </c>
      <c r="T2400" t="s">
        <v>34</v>
      </c>
      <c r="U2400" t="s">
        <v>19</v>
      </c>
    </row>
    <row r="2401" spans="1:21" x14ac:dyDescent="0.3">
      <c r="A2401">
        <v>433048</v>
      </c>
      <c r="B2401" s="1" t="s">
        <v>4824</v>
      </c>
      <c r="C2401" t="s">
        <v>50</v>
      </c>
      <c r="D2401" t="s">
        <v>51</v>
      </c>
      <c r="E2401" s="2" t="s">
        <v>4396</v>
      </c>
      <c r="F2401" s="1">
        <v>0.41250000000000003</v>
      </c>
      <c r="G2401" s="2">
        <v>41994</v>
      </c>
      <c r="H2401" s="1" t="s">
        <v>25</v>
      </c>
      <c r="I2401">
        <v>1385.45</v>
      </c>
      <c r="J2401">
        <v>1987</v>
      </c>
      <c r="K2401">
        <f t="shared" si="105"/>
        <v>2752889.15</v>
      </c>
      <c r="L2401" t="s">
        <v>4825</v>
      </c>
      <c r="M2401" t="s">
        <v>50</v>
      </c>
      <c r="N2401" t="s">
        <v>51</v>
      </c>
      <c r="O2401" s="2" t="s">
        <v>4396</v>
      </c>
      <c r="P2401" s="1">
        <v>0.41250000000000003</v>
      </c>
      <c r="Q2401">
        <v>1389.45</v>
      </c>
      <c r="R2401">
        <v>1987</v>
      </c>
      <c r="S2401">
        <f t="shared" si="104"/>
        <v>2760837.15</v>
      </c>
      <c r="T2401" t="s">
        <v>27</v>
      </c>
      <c r="U2401" t="s">
        <v>68</v>
      </c>
    </row>
    <row r="2402" spans="1:21" x14ac:dyDescent="0.3">
      <c r="A2402">
        <v>511058</v>
      </c>
      <c r="B2402" s="1" t="s">
        <v>4826</v>
      </c>
      <c r="C2402" t="s">
        <v>56</v>
      </c>
      <c r="D2402" t="s">
        <v>57</v>
      </c>
      <c r="E2402" s="2" t="s">
        <v>4396</v>
      </c>
      <c r="F2402" s="1">
        <v>0.41250000000000003</v>
      </c>
      <c r="G2402" s="2">
        <v>41994</v>
      </c>
      <c r="H2402" s="1" t="s">
        <v>25</v>
      </c>
      <c r="I2402">
        <v>453.8</v>
      </c>
      <c r="J2402">
        <v>2072</v>
      </c>
      <c r="K2402">
        <f t="shared" si="105"/>
        <v>940273.6</v>
      </c>
      <c r="L2402" t="s">
        <v>4827</v>
      </c>
      <c r="M2402" t="s">
        <v>36</v>
      </c>
      <c r="N2402" t="s">
        <v>57</v>
      </c>
      <c r="O2402" s="2" t="s">
        <v>4396</v>
      </c>
      <c r="P2402" s="1">
        <v>0.41250000000000003</v>
      </c>
      <c r="Q2402">
        <v>453.8</v>
      </c>
      <c r="R2402">
        <v>2072</v>
      </c>
      <c r="S2402">
        <f t="shared" si="104"/>
        <v>940273.6</v>
      </c>
      <c r="T2402" t="s">
        <v>27</v>
      </c>
      <c r="U2402" t="s">
        <v>40</v>
      </c>
    </row>
    <row r="2403" spans="1:21" x14ac:dyDescent="0.3">
      <c r="A2403">
        <v>6330919</v>
      </c>
      <c r="B2403" s="1" t="s">
        <v>4828</v>
      </c>
      <c r="C2403" t="s">
        <v>87</v>
      </c>
      <c r="D2403" t="s">
        <v>88</v>
      </c>
      <c r="E2403" s="2" t="s">
        <v>4396</v>
      </c>
      <c r="F2403" s="1">
        <v>0.41250000000000003</v>
      </c>
      <c r="G2403" s="2">
        <v>41994</v>
      </c>
      <c r="H2403" s="1" t="s">
        <v>25</v>
      </c>
      <c r="I2403">
        <v>1829</v>
      </c>
      <c r="J2403">
        <v>146</v>
      </c>
      <c r="K2403">
        <f t="shared" si="105"/>
        <v>267034</v>
      </c>
      <c r="L2403" t="s">
        <v>4829</v>
      </c>
      <c r="M2403" t="s">
        <v>87</v>
      </c>
      <c r="N2403" t="s">
        <v>88</v>
      </c>
      <c r="O2403" s="2" t="s">
        <v>4396</v>
      </c>
      <c r="P2403" s="1">
        <v>0.41250000000000003</v>
      </c>
      <c r="Q2403">
        <v>1829</v>
      </c>
      <c r="R2403">
        <v>146</v>
      </c>
      <c r="S2403">
        <f t="shared" si="104"/>
        <v>267034</v>
      </c>
      <c r="T2403" t="s">
        <v>34</v>
      </c>
      <c r="U2403" t="s">
        <v>19</v>
      </c>
    </row>
    <row r="2404" spans="1:21" x14ac:dyDescent="0.3">
      <c r="A2404">
        <v>6668644</v>
      </c>
      <c r="B2404" s="1" t="s">
        <v>3663</v>
      </c>
      <c r="C2404" t="s">
        <v>60</v>
      </c>
      <c r="D2404" t="s">
        <v>61</v>
      </c>
      <c r="E2404" s="2" t="s">
        <v>4396</v>
      </c>
      <c r="F2404" s="1">
        <v>0.41250000000000003</v>
      </c>
      <c r="G2404" s="2">
        <v>41994</v>
      </c>
      <c r="H2404" s="1" t="s">
        <v>25</v>
      </c>
      <c r="I2404">
        <v>230.15</v>
      </c>
      <c r="J2404">
        <v>1367</v>
      </c>
      <c r="K2404">
        <f t="shared" si="105"/>
        <v>314615.05</v>
      </c>
      <c r="L2404" t="s">
        <v>4830</v>
      </c>
      <c r="M2404" t="s">
        <v>60</v>
      </c>
      <c r="N2404" t="s">
        <v>61</v>
      </c>
      <c r="O2404" s="2" t="s">
        <v>4396</v>
      </c>
      <c r="P2404" s="1">
        <v>0.41250000000000003</v>
      </c>
      <c r="Q2404">
        <v>230.15</v>
      </c>
      <c r="R2404">
        <v>1367</v>
      </c>
      <c r="S2404">
        <f t="shared" si="104"/>
        <v>314615.05</v>
      </c>
      <c r="T2404" t="s">
        <v>34</v>
      </c>
      <c r="U2404" t="s">
        <v>19</v>
      </c>
    </row>
    <row r="2405" spans="1:21" x14ac:dyDescent="0.3">
      <c r="A2405">
        <v>16982</v>
      </c>
      <c r="B2405" s="1" t="s">
        <v>4831</v>
      </c>
      <c r="C2405" t="s">
        <v>65</v>
      </c>
      <c r="D2405" t="s">
        <v>66</v>
      </c>
      <c r="E2405" s="2" t="s">
        <v>4396</v>
      </c>
      <c r="F2405" s="1">
        <v>0.41319444444444442</v>
      </c>
      <c r="G2405" s="2">
        <v>41994</v>
      </c>
      <c r="H2405" s="1" t="s">
        <v>25</v>
      </c>
      <c r="I2405">
        <v>7.65</v>
      </c>
      <c r="J2405">
        <v>900</v>
      </c>
      <c r="K2405">
        <f t="shared" si="105"/>
        <v>6885</v>
      </c>
      <c r="L2405" t="s">
        <v>4832</v>
      </c>
      <c r="M2405" t="s">
        <v>65</v>
      </c>
      <c r="N2405" t="s">
        <v>66</v>
      </c>
      <c r="O2405" s="2" t="s">
        <v>4396</v>
      </c>
      <c r="P2405" s="1">
        <v>0.41319444444444442</v>
      </c>
      <c r="Q2405">
        <v>7.65</v>
      </c>
      <c r="R2405">
        <v>900</v>
      </c>
      <c r="S2405">
        <f t="shared" si="104"/>
        <v>6885</v>
      </c>
      <c r="T2405" t="s">
        <v>34</v>
      </c>
      <c r="U2405" t="s">
        <v>19</v>
      </c>
    </row>
    <row r="2406" spans="1:21" x14ac:dyDescent="0.3">
      <c r="A2406">
        <v>114809</v>
      </c>
      <c r="B2406" s="1" t="s">
        <v>4833</v>
      </c>
      <c r="C2406" t="s">
        <v>22</v>
      </c>
      <c r="D2406" t="s">
        <v>23</v>
      </c>
      <c r="E2406" s="2" t="s">
        <v>4396</v>
      </c>
      <c r="F2406" s="1">
        <v>0.41319444444444442</v>
      </c>
      <c r="G2406" s="2">
        <v>41994</v>
      </c>
      <c r="H2406" s="1" t="s">
        <v>25</v>
      </c>
      <c r="I2406">
        <v>575.79999999999995</v>
      </c>
      <c r="J2406">
        <v>288</v>
      </c>
      <c r="K2406">
        <f t="shared" si="105"/>
        <v>165830.39999999999</v>
      </c>
      <c r="L2406" t="s">
        <v>4386</v>
      </c>
      <c r="M2406" t="s">
        <v>22</v>
      </c>
      <c r="N2406" t="s">
        <v>23</v>
      </c>
      <c r="O2406" s="2" t="s">
        <v>4396</v>
      </c>
      <c r="P2406" s="1">
        <v>0.41319444444444442</v>
      </c>
      <c r="Q2406">
        <v>575.79999999999995</v>
      </c>
      <c r="R2406">
        <v>288</v>
      </c>
      <c r="S2406">
        <f t="shared" si="104"/>
        <v>165830.39999999999</v>
      </c>
      <c r="T2406" t="s">
        <v>34</v>
      </c>
      <c r="U2406" t="s">
        <v>19</v>
      </c>
    </row>
    <row r="2407" spans="1:21" x14ac:dyDescent="0.3">
      <c r="A2407">
        <v>180293</v>
      </c>
      <c r="B2407" s="1" t="s">
        <v>4834</v>
      </c>
      <c r="C2407" t="s">
        <v>30</v>
      </c>
      <c r="D2407" t="s">
        <v>31</v>
      </c>
      <c r="E2407" s="2" t="s">
        <v>4396</v>
      </c>
      <c r="F2407" s="1">
        <v>0.41319444444444442</v>
      </c>
      <c r="G2407" s="2">
        <v>41994</v>
      </c>
      <c r="H2407" s="1" t="s">
        <v>25</v>
      </c>
      <c r="I2407">
        <v>432.9</v>
      </c>
      <c r="J2407">
        <v>11095</v>
      </c>
      <c r="K2407">
        <f t="shared" si="105"/>
        <v>4803025.5</v>
      </c>
      <c r="L2407" t="s">
        <v>4835</v>
      </c>
      <c r="M2407" t="s">
        <v>30</v>
      </c>
      <c r="N2407" t="s">
        <v>31</v>
      </c>
      <c r="O2407" s="2" t="s">
        <v>4396</v>
      </c>
      <c r="P2407" s="1">
        <v>0.41319444444444442</v>
      </c>
      <c r="Q2407">
        <v>432.9</v>
      </c>
      <c r="R2407">
        <v>11095</v>
      </c>
      <c r="S2407">
        <f t="shared" si="104"/>
        <v>4803025.5</v>
      </c>
      <c r="T2407" t="s">
        <v>34</v>
      </c>
      <c r="U2407" t="s">
        <v>19</v>
      </c>
    </row>
    <row r="2408" spans="1:21" x14ac:dyDescent="0.3">
      <c r="A2408">
        <v>253610</v>
      </c>
      <c r="B2408" s="1" t="s">
        <v>4836</v>
      </c>
      <c r="C2408" t="s">
        <v>36</v>
      </c>
      <c r="D2408" t="s">
        <v>37</v>
      </c>
      <c r="E2408" s="2" t="s">
        <v>4396</v>
      </c>
      <c r="F2408" s="1">
        <v>0.41319444444444442</v>
      </c>
      <c r="G2408" s="2">
        <v>41994</v>
      </c>
      <c r="H2408" s="1" t="s">
        <v>25</v>
      </c>
      <c r="I2408">
        <v>1181</v>
      </c>
      <c r="J2408">
        <v>288</v>
      </c>
      <c r="K2408">
        <f t="shared" si="105"/>
        <v>340128</v>
      </c>
      <c r="L2408" t="s">
        <v>4837</v>
      </c>
      <c r="M2408" t="s">
        <v>36</v>
      </c>
      <c r="N2408" t="s">
        <v>37</v>
      </c>
      <c r="O2408" s="2" t="s">
        <v>4396</v>
      </c>
      <c r="P2408" s="1">
        <v>0.41319444444444442</v>
      </c>
      <c r="Q2408">
        <v>1183</v>
      </c>
      <c r="R2408">
        <v>288</v>
      </c>
      <c r="S2408">
        <f t="shared" si="104"/>
        <v>340704</v>
      </c>
      <c r="T2408" t="s">
        <v>27</v>
      </c>
      <c r="U2408" t="s">
        <v>68</v>
      </c>
    </row>
    <row r="2409" spans="1:21" x14ac:dyDescent="0.3">
      <c r="A2409">
        <v>433049</v>
      </c>
      <c r="B2409" s="1" t="s">
        <v>4838</v>
      </c>
      <c r="C2409" t="s">
        <v>50</v>
      </c>
      <c r="D2409" t="s">
        <v>51</v>
      </c>
      <c r="E2409" s="2" t="s">
        <v>4396</v>
      </c>
      <c r="F2409" s="1">
        <v>0.41319444444444442</v>
      </c>
      <c r="G2409" s="2">
        <v>41994</v>
      </c>
      <c r="H2409" s="1" t="s">
        <v>25</v>
      </c>
      <c r="I2409">
        <v>1385.05</v>
      </c>
      <c r="J2409">
        <v>852</v>
      </c>
      <c r="K2409">
        <f t="shared" si="105"/>
        <v>1180062.5999999999</v>
      </c>
      <c r="L2409" t="s">
        <v>4839</v>
      </c>
      <c r="M2409" t="s">
        <v>50</v>
      </c>
      <c r="N2409" t="s">
        <v>51</v>
      </c>
      <c r="O2409" s="2" t="s">
        <v>4396</v>
      </c>
      <c r="P2409" s="1">
        <v>0.41319444444444442</v>
      </c>
      <c r="Q2409">
        <v>1389.05</v>
      </c>
      <c r="R2409">
        <v>852</v>
      </c>
      <c r="S2409">
        <f t="shared" si="104"/>
        <v>1183470.5999999999</v>
      </c>
      <c r="T2409" t="s">
        <v>27</v>
      </c>
      <c r="U2409" t="s">
        <v>68</v>
      </c>
    </row>
    <row r="2410" spans="1:21" x14ac:dyDescent="0.3">
      <c r="A2410">
        <v>511059</v>
      </c>
      <c r="B2410" s="1" t="s">
        <v>4840</v>
      </c>
      <c r="C2410" t="s">
        <v>56</v>
      </c>
      <c r="D2410" t="s">
        <v>57</v>
      </c>
      <c r="E2410" s="2" t="s">
        <v>4396</v>
      </c>
      <c r="F2410" s="1">
        <v>0.41319444444444442</v>
      </c>
      <c r="G2410" s="2">
        <v>41994</v>
      </c>
      <c r="H2410" s="1" t="s">
        <v>25</v>
      </c>
      <c r="I2410">
        <v>453.25</v>
      </c>
      <c r="J2410">
        <v>1869</v>
      </c>
      <c r="K2410">
        <f t="shared" si="105"/>
        <v>847124.25</v>
      </c>
      <c r="L2410" t="s">
        <v>4841</v>
      </c>
      <c r="M2410" t="s">
        <v>56</v>
      </c>
      <c r="N2410" t="s">
        <v>57</v>
      </c>
      <c r="O2410" s="2" t="s">
        <v>4396</v>
      </c>
      <c r="P2410" s="1">
        <v>0.41319444444444442</v>
      </c>
      <c r="Q2410">
        <v>453.25</v>
      </c>
      <c r="R2410">
        <v>1869</v>
      </c>
      <c r="S2410">
        <f t="shared" si="104"/>
        <v>847124.25</v>
      </c>
      <c r="T2410" t="s">
        <v>34</v>
      </c>
      <c r="U2410" t="s">
        <v>19</v>
      </c>
    </row>
    <row r="2411" spans="1:21" x14ac:dyDescent="0.3">
      <c r="A2411">
        <v>6668645</v>
      </c>
      <c r="B2411" s="1" t="s">
        <v>4842</v>
      </c>
      <c r="C2411" t="s">
        <v>60</v>
      </c>
      <c r="D2411" t="s">
        <v>61</v>
      </c>
      <c r="E2411" s="2" t="s">
        <v>4396</v>
      </c>
      <c r="F2411" s="1">
        <v>0.41319444444444442</v>
      </c>
      <c r="G2411" s="2">
        <v>41994</v>
      </c>
      <c r="H2411" s="1" t="s">
        <v>32</v>
      </c>
      <c r="I2411">
        <v>230.35</v>
      </c>
      <c r="J2411">
        <v>3188</v>
      </c>
      <c r="K2411">
        <f t="shared" si="105"/>
        <v>734355.79999999993</v>
      </c>
      <c r="L2411" t="s">
        <v>4843</v>
      </c>
      <c r="M2411" t="s">
        <v>60</v>
      </c>
      <c r="N2411" t="s">
        <v>61</v>
      </c>
      <c r="O2411" s="2" t="s">
        <v>4396</v>
      </c>
      <c r="P2411" s="1">
        <v>0.41319444444444442</v>
      </c>
      <c r="Q2411">
        <v>230.35</v>
      </c>
      <c r="R2411">
        <v>3188</v>
      </c>
      <c r="S2411">
        <f t="shared" ref="S2411:S2424" si="106">Q2411*R2411</f>
        <v>734355.79999999993</v>
      </c>
      <c r="T2411" t="s">
        <v>34</v>
      </c>
      <c r="U2411" t="s">
        <v>19</v>
      </c>
    </row>
    <row r="2412" spans="1:21" x14ac:dyDescent="0.3">
      <c r="A2412">
        <v>16983</v>
      </c>
      <c r="B2412" s="1" t="s">
        <v>4844</v>
      </c>
      <c r="C2412" t="s">
        <v>65</v>
      </c>
      <c r="D2412" t="s">
        <v>66</v>
      </c>
      <c r="E2412" s="2" t="s">
        <v>4396</v>
      </c>
      <c r="F2412" s="1">
        <v>0.41388888888888892</v>
      </c>
      <c r="G2412" s="2">
        <v>41994</v>
      </c>
      <c r="H2412" s="1" t="s">
        <v>25</v>
      </c>
      <c r="I2412">
        <v>7.7</v>
      </c>
      <c r="J2412">
        <v>503</v>
      </c>
      <c r="K2412">
        <f t="shared" si="105"/>
        <v>3873.1</v>
      </c>
      <c r="L2412" t="s">
        <v>4845</v>
      </c>
      <c r="M2412" t="s">
        <v>65</v>
      </c>
      <c r="N2412" t="s">
        <v>66</v>
      </c>
      <c r="O2412" s="2" t="s">
        <v>4396</v>
      </c>
      <c r="P2412" s="1">
        <v>0.41388888888888892</v>
      </c>
      <c r="Q2412">
        <v>7.7</v>
      </c>
      <c r="R2412">
        <v>503</v>
      </c>
      <c r="S2412">
        <f t="shared" si="106"/>
        <v>3873.1</v>
      </c>
      <c r="T2412" t="s">
        <v>34</v>
      </c>
      <c r="U2412" t="s">
        <v>19</v>
      </c>
    </row>
    <row r="2413" spans="1:21" x14ac:dyDescent="0.3">
      <c r="A2413">
        <v>253611</v>
      </c>
      <c r="B2413" s="1" t="s">
        <v>4846</v>
      </c>
      <c r="C2413" t="s">
        <v>36</v>
      </c>
      <c r="D2413" t="s">
        <v>37</v>
      </c>
      <c r="E2413" s="2" t="s">
        <v>4396</v>
      </c>
      <c r="F2413" s="1">
        <v>0.41388888888888892</v>
      </c>
      <c r="G2413" s="2">
        <v>41994</v>
      </c>
      <c r="H2413" s="1" t="s">
        <v>25</v>
      </c>
      <c r="I2413">
        <v>1181</v>
      </c>
      <c r="J2413">
        <v>159</v>
      </c>
      <c r="K2413">
        <f t="shared" si="105"/>
        <v>187779</v>
      </c>
      <c r="L2413" t="s">
        <v>4847</v>
      </c>
      <c r="M2413" t="s">
        <v>36</v>
      </c>
      <c r="N2413" t="s">
        <v>37</v>
      </c>
      <c r="O2413" s="2" t="s">
        <v>4396</v>
      </c>
      <c r="P2413" s="1">
        <v>0.41388888888888892</v>
      </c>
      <c r="Q2413">
        <v>1181</v>
      </c>
      <c r="R2413">
        <v>159</v>
      </c>
      <c r="S2413">
        <f t="shared" si="106"/>
        <v>187779</v>
      </c>
      <c r="T2413" t="s">
        <v>34</v>
      </c>
      <c r="U2413" t="s">
        <v>19</v>
      </c>
    </row>
    <row r="2414" spans="1:21" x14ac:dyDescent="0.3">
      <c r="A2414">
        <v>356148</v>
      </c>
      <c r="B2414" s="1" t="s">
        <v>4848</v>
      </c>
      <c r="C2414" t="s">
        <v>46</v>
      </c>
      <c r="D2414" t="s">
        <v>47</v>
      </c>
      <c r="E2414" s="2" t="s">
        <v>4396</v>
      </c>
      <c r="F2414" s="1">
        <v>0.41388888888888892</v>
      </c>
      <c r="G2414" s="2">
        <v>41994</v>
      </c>
      <c r="H2414" s="1" t="s">
        <v>25</v>
      </c>
      <c r="I2414">
        <v>1696.85</v>
      </c>
      <c r="J2414">
        <v>288</v>
      </c>
      <c r="K2414">
        <f t="shared" si="105"/>
        <v>488692.8</v>
      </c>
      <c r="L2414" t="s">
        <v>4849</v>
      </c>
      <c r="M2414" t="s">
        <v>46</v>
      </c>
      <c r="N2414" t="s">
        <v>47</v>
      </c>
      <c r="O2414" s="2" t="s">
        <v>4396</v>
      </c>
      <c r="P2414" s="1">
        <v>0.41388888888888892</v>
      </c>
      <c r="Q2414">
        <v>1696.85</v>
      </c>
      <c r="R2414">
        <v>288</v>
      </c>
      <c r="S2414">
        <f t="shared" si="106"/>
        <v>488692.8</v>
      </c>
      <c r="T2414" t="s">
        <v>34</v>
      </c>
      <c r="U2414" t="s">
        <v>19</v>
      </c>
    </row>
    <row r="2415" spans="1:21" x14ac:dyDescent="0.3">
      <c r="A2415">
        <v>511060</v>
      </c>
      <c r="B2415" s="1" t="s">
        <v>4850</v>
      </c>
      <c r="C2415" t="s">
        <v>56</v>
      </c>
      <c r="D2415" t="s">
        <v>57</v>
      </c>
      <c r="E2415" s="2" t="s">
        <v>4396</v>
      </c>
      <c r="F2415" s="1">
        <v>0.41388888888888892</v>
      </c>
      <c r="G2415" s="2">
        <v>41994</v>
      </c>
      <c r="H2415" s="1" t="s">
        <v>25</v>
      </c>
      <c r="I2415">
        <v>452.7</v>
      </c>
      <c r="J2415">
        <v>1787</v>
      </c>
      <c r="K2415">
        <f t="shared" si="105"/>
        <v>808974.9</v>
      </c>
      <c r="L2415" t="s">
        <v>4851</v>
      </c>
      <c r="M2415" t="s">
        <v>56</v>
      </c>
      <c r="N2415" t="s">
        <v>57</v>
      </c>
      <c r="O2415" s="2" t="s">
        <v>4396</v>
      </c>
      <c r="P2415" s="1">
        <v>0.41388888888888892</v>
      </c>
      <c r="Q2415">
        <v>452.7</v>
      </c>
      <c r="R2415">
        <v>1787</v>
      </c>
      <c r="S2415">
        <f t="shared" si="106"/>
        <v>808974.9</v>
      </c>
      <c r="T2415" t="s">
        <v>34</v>
      </c>
      <c r="U2415" t="s">
        <v>19</v>
      </c>
    </row>
    <row r="2416" spans="1:21" x14ac:dyDescent="0.3">
      <c r="A2416">
        <v>180295</v>
      </c>
      <c r="B2416" s="1" t="s">
        <v>4852</v>
      </c>
      <c r="C2416" t="s">
        <v>30</v>
      </c>
      <c r="D2416" t="s">
        <v>31</v>
      </c>
      <c r="E2416" s="2" t="s">
        <v>4396</v>
      </c>
      <c r="F2416" s="1">
        <v>0.4145833333333333</v>
      </c>
      <c r="G2416" s="2">
        <v>41994</v>
      </c>
      <c r="H2416" s="1" t="s">
        <v>32</v>
      </c>
      <c r="I2416">
        <v>433.1</v>
      </c>
      <c r="J2416">
        <v>4644</v>
      </c>
      <c r="K2416">
        <v>2100319</v>
      </c>
      <c r="L2416" t="s">
        <v>4853</v>
      </c>
      <c r="M2416" t="s">
        <v>30</v>
      </c>
      <c r="N2416" t="s">
        <v>31</v>
      </c>
      <c r="O2416" s="2" t="s">
        <v>4396</v>
      </c>
      <c r="P2416" s="1">
        <v>0.4145833333333333</v>
      </c>
      <c r="Q2416">
        <v>433.1</v>
      </c>
      <c r="R2416">
        <v>4644</v>
      </c>
      <c r="S2416">
        <f t="shared" si="106"/>
        <v>2011316.4000000001</v>
      </c>
      <c r="T2416" t="s">
        <v>27</v>
      </c>
      <c r="U2416" t="s">
        <v>208</v>
      </c>
    </row>
    <row r="2417" spans="1:21" x14ac:dyDescent="0.3">
      <c r="A2417">
        <v>305868</v>
      </c>
      <c r="B2417" s="1" t="s">
        <v>4854</v>
      </c>
      <c r="C2417" t="s">
        <v>42</v>
      </c>
      <c r="D2417" t="s">
        <v>43</v>
      </c>
      <c r="E2417" s="2" t="s">
        <v>4396</v>
      </c>
      <c r="F2417" s="1">
        <v>0.4145833333333333</v>
      </c>
      <c r="G2417" s="2">
        <v>41994</v>
      </c>
      <c r="H2417" s="1" t="s">
        <v>25</v>
      </c>
      <c r="I2417">
        <v>3400</v>
      </c>
      <c r="J2417">
        <v>36</v>
      </c>
      <c r="K2417">
        <f t="shared" ref="K2417:K2461" si="107">I2417*J2417</f>
        <v>122400</v>
      </c>
      <c r="L2417" t="s">
        <v>4855</v>
      </c>
      <c r="M2417" t="s">
        <v>42</v>
      </c>
      <c r="N2417" t="s">
        <v>43</v>
      </c>
      <c r="O2417" s="2" t="s">
        <v>4396</v>
      </c>
      <c r="P2417" s="1">
        <v>0.4145833333333333</v>
      </c>
      <c r="Q2417">
        <v>3400</v>
      </c>
      <c r="R2417">
        <v>36</v>
      </c>
      <c r="S2417">
        <f t="shared" si="106"/>
        <v>122400</v>
      </c>
      <c r="T2417" t="s">
        <v>34</v>
      </c>
      <c r="U2417" t="s">
        <v>19</v>
      </c>
    </row>
    <row r="2418" spans="1:21" x14ac:dyDescent="0.3">
      <c r="A2418">
        <v>511061</v>
      </c>
      <c r="B2418" s="1" t="s">
        <v>4856</v>
      </c>
      <c r="C2418" t="s">
        <v>56</v>
      </c>
      <c r="D2418" t="s">
        <v>57</v>
      </c>
      <c r="E2418" s="2" t="s">
        <v>4396</v>
      </c>
      <c r="F2418" s="1">
        <v>0.4145833333333333</v>
      </c>
      <c r="G2418" s="2">
        <v>41994</v>
      </c>
      <c r="H2418" s="1" t="s">
        <v>25</v>
      </c>
      <c r="I2418">
        <v>453.05</v>
      </c>
      <c r="J2418">
        <v>1805</v>
      </c>
      <c r="K2418">
        <f t="shared" si="107"/>
        <v>817755.25</v>
      </c>
      <c r="L2418" t="s">
        <v>4857</v>
      </c>
      <c r="M2418" t="s">
        <v>56</v>
      </c>
      <c r="N2418" t="s">
        <v>57</v>
      </c>
      <c r="O2418" s="2" t="s">
        <v>4396</v>
      </c>
      <c r="P2418" s="1">
        <v>0.4145833333333333</v>
      </c>
      <c r="Q2418">
        <v>453.05</v>
      </c>
      <c r="R2418">
        <v>1805</v>
      </c>
      <c r="S2418">
        <f t="shared" si="106"/>
        <v>817755.25</v>
      </c>
      <c r="T2418" t="s">
        <v>34</v>
      </c>
      <c r="U2418" t="s">
        <v>19</v>
      </c>
    </row>
    <row r="2419" spans="1:21" x14ac:dyDescent="0.3">
      <c r="A2419">
        <v>6668647</v>
      </c>
      <c r="B2419" s="1" t="s">
        <v>4858</v>
      </c>
      <c r="C2419" t="s">
        <v>60</v>
      </c>
      <c r="D2419" t="s">
        <v>61</v>
      </c>
      <c r="E2419" s="2" t="s">
        <v>4396</v>
      </c>
      <c r="F2419" s="1">
        <v>0.4145833333333333</v>
      </c>
      <c r="G2419" s="2">
        <v>41994</v>
      </c>
      <c r="H2419" s="1" t="s">
        <v>25</v>
      </c>
      <c r="I2419">
        <v>229.95</v>
      </c>
      <c r="J2419">
        <v>389</v>
      </c>
      <c r="K2419">
        <f t="shared" si="107"/>
        <v>89450.549999999988</v>
      </c>
      <c r="L2419" t="s">
        <v>4859</v>
      </c>
      <c r="M2419" t="s">
        <v>60</v>
      </c>
      <c r="N2419" t="s">
        <v>61</v>
      </c>
      <c r="O2419" s="2" t="s">
        <v>4396</v>
      </c>
      <c r="P2419" s="1">
        <v>0.4145833333333333</v>
      </c>
      <c r="Q2419">
        <v>229.95</v>
      </c>
      <c r="R2419">
        <v>389</v>
      </c>
      <c r="S2419">
        <f t="shared" si="106"/>
        <v>89450.549999999988</v>
      </c>
      <c r="T2419" t="s">
        <v>34</v>
      </c>
      <c r="U2419" t="s">
        <v>19</v>
      </c>
    </row>
    <row r="2420" spans="1:21" x14ac:dyDescent="0.3">
      <c r="A2420">
        <v>114812</v>
      </c>
      <c r="B2420" s="1" t="s">
        <v>4860</v>
      </c>
      <c r="C2420" t="s">
        <v>22</v>
      </c>
      <c r="D2420" t="s">
        <v>23</v>
      </c>
      <c r="E2420" s="2" t="s">
        <v>4396</v>
      </c>
      <c r="F2420" s="1">
        <v>0.4152777777777778</v>
      </c>
      <c r="G2420" s="2">
        <v>41994</v>
      </c>
      <c r="H2420" s="1" t="s">
        <v>32</v>
      </c>
      <c r="I2420">
        <v>579</v>
      </c>
      <c r="J2420">
        <v>48</v>
      </c>
      <c r="K2420">
        <f t="shared" si="107"/>
        <v>27792</v>
      </c>
      <c r="L2420" t="s">
        <v>4861</v>
      </c>
      <c r="M2420" t="s">
        <v>22</v>
      </c>
      <c r="N2420" t="s">
        <v>23</v>
      </c>
      <c r="O2420" s="2" t="s">
        <v>4396</v>
      </c>
      <c r="P2420" s="1">
        <v>0.4152777777777778</v>
      </c>
      <c r="Q2420">
        <v>579</v>
      </c>
      <c r="R2420">
        <v>48</v>
      </c>
      <c r="S2420">
        <f t="shared" si="106"/>
        <v>27792</v>
      </c>
      <c r="T2420" t="s">
        <v>34</v>
      </c>
      <c r="U2420" t="s">
        <v>19</v>
      </c>
    </row>
    <row r="2421" spans="1:21" x14ac:dyDescent="0.3">
      <c r="A2421">
        <v>180296</v>
      </c>
      <c r="B2421" s="1" t="s">
        <v>4862</v>
      </c>
      <c r="C2421" t="s">
        <v>30</v>
      </c>
      <c r="D2421" t="s">
        <v>31</v>
      </c>
      <c r="E2421" s="2" t="s">
        <v>4396</v>
      </c>
      <c r="F2421" s="1">
        <v>0.4152777777777778</v>
      </c>
      <c r="G2421" s="2">
        <v>41994</v>
      </c>
      <c r="H2421" s="1" t="s">
        <v>32</v>
      </c>
      <c r="I2421">
        <v>433.1</v>
      </c>
      <c r="J2421">
        <v>3064</v>
      </c>
      <c r="K2421">
        <f t="shared" si="107"/>
        <v>1327018.4000000001</v>
      </c>
      <c r="L2421" t="s">
        <v>4863</v>
      </c>
      <c r="M2421" t="s">
        <v>30</v>
      </c>
      <c r="N2421" t="s">
        <v>31</v>
      </c>
      <c r="O2421" s="2" t="s">
        <v>4396</v>
      </c>
      <c r="P2421" s="1">
        <v>0.4152777777777778</v>
      </c>
      <c r="Q2421">
        <v>433.1</v>
      </c>
      <c r="R2421">
        <v>3064</v>
      </c>
      <c r="S2421">
        <f t="shared" si="106"/>
        <v>1327018.4000000001</v>
      </c>
      <c r="T2421" t="s">
        <v>34</v>
      </c>
      <c r="U2421" t="s">
        <v>19</v>
      </c>
    </row>
    <row r="2422" spans="1:21" x14ac:dyDescent="0.3">
      <c r="A2422">
        <v>356150</v>
      </c>
      <c r="B2422" s="1" t="s">
        <v>4864</v>
      </c>
      <c r="C2422" t="s">
        <v>46</v>
      </c>
      <c r="D2422" t="s">
        <v>47</v>
      </c>
      <c r="E2422" s="2" t="s">
        <v>4396</v>
      </c>
      <c r="F2422" s="1">
        <v>0.4152777777777778</v>
      </c>
      <c r="G2422" s="2">
        <v>41994</v>
      </c>
      <c r="H2422" s="1" t="s">
        <v>32</v>
      </c>
      <c r="I2422">
        <v>1699.7</v>
      </c>
      <c r="J2422">
        <v>780</v>
      </c>
      <c r="K2422">
        <f t="shared" si="107"/>
        <v>1325766</v>
      </c>
      <c r="L2422" t="s">
        <v>4865</v>
      </c>
      <c r="M2422" t="s">
        <v>985</v>
      </c>
      <c r="N2422" t="s">
        <v>47</v>
      </c>
      <c r="O2422" s="2" t="s">
        <v>4396</v>
      </c>
      <c r="P2422" s="1">
        <v>0.4152777777777778</v>
      </c>
      <c r="Q2422">
        <v>1699.7</v>
      </c>
      <c r="R2422">
        <v>780</v>
      </c>
      <c r="S2422">
        <f t="shared" si="106"/>
        <v>1325766</v>
      </c>
      <c r="T2422" t="s">
        <v>27</v>
      </c>
      <c r="U2422" t="s">
        <v>40</v>
      </c>
    </row>
    <row r="2423" spans="1:21" x14ac:dyDescent="0.3">
      <c r="A2423">
        <v>6668648</v>
      </c>
      <c r="B2423" s="1" t="s">
        <v>4866</v>
      </c>
      <c r="C2423" t="s">
        <v>60</v>
      </c>
      <c r="D2423" t="s">
        <v>61</v>
      </c>
      <c r="E2423" s="2" t="s">
        <v>4396</v>
      </c>
      <c r="F2423" s="1">
        <v>0.4152777777777778</v>
      </c>
      <c r="G2423" s="2">
        <v>41994</v>
      </c>
      <c r="H2423" s="1" t="s">
        <v>25</v>
      </c>
      <c r="I2423">
        <v>229.9</v>
      </c>
      <c r="J2423">
        <v>147</v>
      </c>
      <c r="K2423">
        <f t="shared" si="107"/>
        <v>33795.300000000003</v>
      </c>
      <c r="L2423" t="s">
        <v>4867</v>
      </c>
      <c r="M2423" t="s">
        <v>60</v>
      </c>
      <c r="N2423" t="s">
        <v>61</v>
      </c>
      <c r="O2423" s="2" t="s">
        <v>4396</v>
      </c>
      <c r="P2423" s="1">
        <v>0.4152777777777778</v>
      </c>
      <c r="Q2423">
        <v>229.9</v>
      </c>
      <c r="R2423">
        <v>147</v>
      </c>
      <c r="S2423">
        <f t="shared" si="106"/>
        <v>33795.300000000003</v>
      </c>
      <c r="T2423" t="s">
        <v>34</v>
      </c>
      <c r="U2423" t="s">
        <v>19</v>
      </c>
    </row>
    <row r="2424" spans="1:21" x14ac:dyDescent="0.3">
      <c r="A2424">
        <v>114813</v>
      </c>
      <c r="B2424" s="1" t="s">
        <v>4868</v>
      </c>
      <c r="C2424" t="s">
        <v>22</v>
      </c>
      <c r="D2424" t="s">
        <v>23</v>
      </c>
      <c r="E2424" s="2" t="s">
        <v>4396</v>
      </c>
      <c r="F2424" s="1">
        <v>0.41597222222222219</v>
      </c>
      <c r="G2424" s="2">
        <v>41994</v>
      </c>
      <c r="H2424" s="1" t="s">
        <v>32</v>
      </c>
      <c r="I2424">
        <v>580</v>
      </c>
      <c r="J2424">
        <v>98</v>
      </c>
      <c r="K2424">
        <f t="shared" si="107"/>
        <v>56840</v>
      </c>
      <c r="L2424" t="s">
        <v>4869</v>
      </c>
      <c r="M2424" t="s">
        <v>22</v>
      </c>
      <c r="N2424" t="s">
        <v>23</v>
      </c>
      <c r="O2424" s="2" t="s">
        <v>4396</v>
      </c>
      <c r="P2424" s="1">
        <v>0.41597222222222219</v>
      </c>
      <c r="Q2424">
        <v>580</v>
      </c>
      <c r="R2424">
        <v>98</v>
      </c>
      <c r="S2424">
        <f t="shared" si="106"/>
        <v>56840</v>
      </c>
      <c r="T2424" t="s">
        <v>34</v>
      </c>
      <c r="U2424" t="s">
        <v>19</v>
      </c>
    </row>
    <row r="2425" spans="1:21" x14ac:dyDescent="0.3">
      <c r="A2425">
        <v>180297</v>
      </c>
      <c r="B2425" s="1" t="s">
        <v>4870</v>
      </c>
      <c r="C2425" t="s">
        <v>30</v>
      </c>
      <c r="D2425" t="s">
        <v>31</v>
      </c>
      <c r="E2425" s="2" t="s">
        <v>4396</v>
      </c>
      <c r="F2425" s="1">
        <v>0.41597222222222219</v>
      </c>
      <c r="G2425" s="2">
        <v>41994</v>
      </c>
      <c r="H2425" s="1" t="s">
        <v>25</v>
      </c>
      <c r="I2425">
        <v>433.2</v>
      </c>
      <c r="J2425">
        <v>2986</v>
      </c>
      <c r="K2425">
        <f t="shared" si="107"/>
        <v>1293535.2</v>
      </c>
      <c r="L2425" t="s">
        <v>4871</v>
      </c>
      <c r="M2425" t="s">
        <v>30</v>
      </c>
      <c r="N2425" t="s">
        <v>31</v>
      </c>
      <c r="O2425" s="2" t="s">
        <v>4396</v>
      </c>
      <c r="P2425" s="1">
        <v>0.41597222222222219</v>
      </c>
      <c r="Q2425">
        <v>433.2</v>
      </c>
      <c r="R2425">
        <v>2986</v>
      </c>
      <c r="S2425">
        <v>1293535</v>
      </c>
      <c r="T2425" t="s">
        <v>27</v>
      </c>
      <c r="U2425" t="s">
        <v>208</v>
      </c>
    </row>
    <row r="2426" spans="1:21" x14ac:dyDescent="0.3">
      <c r="A2426">
        <v>253614</v>
      </c>
      <c r="B2426" s="1" t="s">
        <v>4872</v>
      </c>
      <c r="C2426" t="s">
        <v>36</v>
      </c>
      <c r="D2426" t="s">
        <v>37</v>
      </c>
      <c r="E2426" s="2" t="s">
        <v>4396</v>
      </c>
      <c r="F2426" s="1">
        <v>0.41597222222222219</v>
      </c>
      <c r="G2426" s="2">
        <v>41994</v>
      </c>
      <c r="H2426" s="1" t="s">
        <v>25</v>
      </c>
      <c r="I2426">
        <v>1182</v>
      </c>
      <c r="J2426">
        <v>85</v>
      </c>
      <c r="K2426">
        <f t="shared" si="107"/>
        <v>100470</v>
      </c>
      <c r="L2426" t="s">
        <v>4873</v>
      </c>
      <c r="M2426" t="s">
        <v>36</v>
      </c>
      <c r="N2426" t="s">
        <v>37</v>
      </c>
      <c r="O2426" s="2" t="s">
        <v>4396</v>
      </c>
      <c r="P2426" s="1">
        <v>0.41597222222222219</v>
      </c>
      <c r="Q2426">
        <v>1182</v>
      </c>
      <c r="R2426">
        <v>85</v>
      </c>
      <c r="S2426">
        <f t="shared" ref="S2426:S2446" si="108">Q2426*R2426</f>
        <v>100470</v>
      </c>
      <c r="T2426" t="s">
        <v>34</v>
      </c>
      <c r="U2426" t="s">
        <v>19</v>
      </c>
    </row>
    <row r="2427" spans="1:21" x14ac:dyDescent="0.3">
      <c r="A2427">
        <v>356151</v>
      </c>
      <c r="B2427" s="1" t="s">
        <v>4874</v>
      </c>
      <c r="C2427" t="s">
        <v>46</v>
      </c>
      <c r="D2427" t="s">
        <v>47</v>
      </c>
      <c r="E2427" s="2" t="s">
        <v>4396</v>
      </c>
      <c r="F2427" s="1">
        <v>0.41597222222222219</v>
      </c>
      <c r="G2427" s="2">
        <v>41994</v>
      </c>
      <c r="H2427" s="1" t="s">
        <v>25</v>
      </c>
      <c r="I2427">
        <v>1699.95</v>
      </c>
      <c r="J2427">
        <v>380</v>
      </c>
      <c r="K2427">
        <f t="shared" si="107"/>
        <v>645981</v>
      </c>
      <c r="L2427" t="s">
        <v>4875</v>
      </c>
      <c r="M2427" t="s">
        <v>46</v>
      </c>
      <c r="N2427" t="s">
        <v>47</v>
      </c>
      <c r="O2427" s="2" t="s">
        <v>4396</v>
      </c>
      <c r="P2427" s="1">
        <v>0.41597222222222219</v>
      </c>
      <c r="Q2427">
        <v>1699.95</v>
      </c>
      <c r="R2427">
        <v>380</v>
      </c>
      <c r="S2427">
        <f t="shared" si="108"/>
        <v>645981</v>
      </c>
      <c r="T2427" t="s">
        <v>34</v>
      </c>
      <c r="U2427" t="s">
        <v>19</v>
      </c>
    </row>
    <row r="2428" spans="1:21" x14ac:dyDescent="0.3">
      <c r="A2428">
        <v>433053</v>
      </c>
      <c r="B2428" s="1" t="s">
        <v>206</v>
      </c>
      <c r="C2428" t="s">
        <v>50</v>
      </c>
      <c r="D2428" t="s">
        <v>51</v>
      </c>
      <c r="E2428" s="2" t="s">
        <v>4396</v>
      </c>
      <c r="F2428" s="1">
        <v>0.41597222222222219</v>
      </c>
      <c r="G2428" s="2">
        <v>41994</v>
      </c>
      <c r="H2428" s="1" t="s">
        <v>25</v>
      </c>
      <c r="I2428">
        <v>1385.75</v>
      </c>
      <c r="J2428">
        <v>3216</v>
      </c>
      <c r="K2428">
        <f t="shared" si="107"/>
        <v>4456572</v>
      </c>
      <c r="L2428" t="s">
        <v>4876</v>
      </c>
      <c r="M2428" t="s">
        <v>50</v>
      </c>
      <c r="N2428" t="s">
        <v>51</v>
      </c>
      <c r="O2428" s="2" t="s">
        <v>4396</v>
      </c>
      <c r="P2428" s="1">
        <v>0.41597222222222219</v>
      </c>
      <c r="Q2428">
        <v>1385.75</v>
      </c>
      <c r="R2428">
        <v>3216</v>
      </c>
      <c r="S2428">
        <f t="shared" si="108"/>
        <v>4456572</v>
      </c>
      <c r="T2428" t="s">
        <v>34</v>
      </c>
      <c r="U2428" t="s">
        <v>19</v>
      </c>
    </row>
    <row r="2429" spans="1:21" x14ac:dyDescent="0.3">
      <c r="A2429">
        <v>511063</v>
      </c>
      <c r="B2429" s="1" t="s">
        <v>4877</v>
      </c>
      <c r="C2429" t="s">
        <v>56</v>
      </c>
      <c r="D2429" t="s">
        <v>57</v>
      </c>
      <c r="E2429" s="2" t="s">
        <v>4396</v>
      </c>
      <c r="F2429" s="1">
        <v>0.41597222222222219</v>
      </c>
      <c r="G2429" s="2">
        <v>41994</v>
      </c>
      <c r="H2429" s="1" t="s">
        <v>25</v>
      </c>
      <c r="I2429">
        <v>452.65</v>
      </c>
      <c r="J2429">
        <v>1295</v>
      </c>
      <c r="K2429">
        <f t="shared" si="107"/>
        <v>586181.75</v>
      </c>
      <c r="L2429" t="s">
        <v>4878</v>
      </c>
      <c r="M2429" t="s">
        <v>56</v>
      </c>
      <c r="N2429" t="s">
        <v>57</v>
      </c>
      <c r="O2429" s="2" t="s">
        <v>4396</v>
      </c>
      <c r="P2429" s="1">
        <v>0.41597222222222219</v>
      </c>
      <c r="Q2429">
        <v>452.65</v>
      </c>
      <c r="R2429">
        <v>1295</v>
      </c>
      <c r="S2429">
        <f t="shared" si="108"/>
        <v>586181.75</v>
      </c>
      <c r="T2429" t="s">
        <v>34</v>
      </c>
      <c r="U2429" t="s">
        <v>19</v>
      </c>
    </row>
    <row r="2430" spans="1:21" x14ac:dyDescent="0.3">
      <c r="A2430">
        <v>6668649</v>
      </c>
      <c r="B2430" s="1" t="s">
        <v>4879</v>
      </c>
      <c r="C2430" t="s">
        <v>60</v>
      </c>
      <c r="D2430" t="s">
        <v>61</v>
      </c>
      <c r="E2430" s="2" t="s">
        <v>4396</v>
      </c>
      <c r="F2430" s="1">
        <v>0.41597222222222219</v>
      </c>
      <c r="G2430" s="2">
        <v>41994</v>
      </c>
      <c r="H2430" s="1" t="s">
        <v>32</v>
      </c>
      <c r="I2430">
        <v>229.75</v>
      </c>
      <c r="J2430">
        <v>425</v>
      </c>
      <c r="K2430">
        <f t="shared" si="107"/>
        <v>97643.75</v>
      </c>
      <c r="L2430" t="s">
        <v>4880</v>
      </c>
      <c r="M2430" t="s">
        <v>60</v>
      </c>
      <c r="N2430" t="s">
        <v>61</v>
      </c>
      <c r="O2430" s="2" t="s">
        <v>4396</v>
      </c>
      <c r="P2430" s="1">
        <v>0.41597222222222219</v>
      </c>
      <c r="Q2430">
        <v>229.75</v>
      </c>
      <c r="R2430">
        <v>425</v>
      </c>
      <c r="S2430">
        <f t="shared" si="108"/>
        <v>97643.75</v>
      </c>
      <c r="T2430" t="s">
        <v>34</v>
      </c>
      <c r="U2430" t="s">
        <v>19</v>
      </c>
    </row>
    <row r="2431" spans="1:21" x14ac:dyDescent="0.3">
      <c r="A2431">
        <v>180298</v>
      </c>
      <c r="B2431" s="1" t="s">
        <v>2240</v>
      </c>
      <c r="C2431" t="s">
        <v>30</v>
      </c>
      <c r="D2431" t="s">
        <v>31</v>
      </c>
      <c r="E2431" s="2" t="s">
        <v>4396</v>
      </c>
      <c r="F2431" s="1">
        <v>0.41666666666666669</v>
      </c>
      <c r="G2431" s="2">
        <v>41994</v>
      </c>
      <c r="H2431" s="1" t="s">
        <v>25</v>
      </c>
      <c r="I2431">
        <v>433.85</v>
      </c>
      <c r="J2431">
        <v>3752</v>
      </c>
      <c r="K2431">
        <f t="shared" si="107"/>
        <v>1627805.2000000002</v>
      </c>
      <c r="L2431" t="s">
        <v>4881</v>
      </c>
      <c r="M2431" t="s">
        <v>30</v>
      </c>
      <c r="N2431" t="s">
        <v>31</v>
      </c>
      <c r="O2431" s="2" t="s">
        <v>4396</v>
      </c>
      <c r="P2431" s="1">
        <v>0.41666666666666669</v>
      </c>
      <c r="Q2431">
        <v>433.85</v>
      </c>
      <c r="R2431">
        <v>3752</v>
      </c>
      <c r="S2431">
        <f t="shared" si="108"/>
        <v>1627805.2000000002</v>
      </c>
      <c r="T2431" t="s">
        <v>34</v>
      </c>
      <c r="U2431" t="s">
        <v>19</v>
      </c>
    </row>
    <row r="2432" spans="1:21" x14ac:dyDescent="0.3">
      <c r="A2432">
        <v>356152</v>
      </c>
      <c r="B2432" s="1" t="s">
        <v>4882</v>
      </c>
      <c r="C2432" t="s">
        <v>46</v>
      </c>
      <c r="D2432" t="s">
        <v>47</v>
      </c>
      <c r="E2432" s="2" t="s">
        <v>4396</v>
      </c>
      <c r="F2432" s="1">
        <v>0.41666666666666669</v>
      </c>
      <c r="G2432" s="2">
        <v>41994</v>
      </c>
      <c r="H2432" s="1" t="s">
        <v>25</v>
      </c>
      <c r="I2432">
        <v>1696</v>
      </c>
      <c r="J2432">
        <v>416</v>
      </c>
      <c r="K2432">
        <f t="shared" si="107"/>
        <v>705536</v>
      </c>
      <c r="L2432" t="s">
        <v>4883</v>
      </c>
      <c r="M2432" t="s">
        <v>46</v>
      </c>
      <c r="N2432" t="s">
        <v>47</v>
      </c>
      <c r="O2432" s="2" t="s">
        <v>4396</v>
      </c>
      <c r="P2432" s="1">
        <v>0.41666666666666669</v>
      </c>
      <c r="Q2432">
        <v>1696</v>
      </c>
      <c r="R2432">
        <v>416</v>
      </c>
      <c r="S2432">
        <f t="shared" si="108"/>
        <v>705536</v>
      </c>
      <c r="T2432" t="s">
        <v>34</v>
      </c>
      <c r="U2432" t="s">
        <v>19</v>
      </c>
    </row>
    <row r="2433" spans="1:21" x14ac:dyDescent="0.3">
      <c r="A2433">
        <v>433054</v>
      </c>
      <c r="B2433" s="1" t="s">
        <v>4884</v>
      </c>
      <c r="C2433" t="s">
        <v>50</v>
      </c>
      <c r="D2433" t="s">
        <v>51</v>
      </c>
      <c r="E2433" s="2" t="s">
        <v>4396</v>
      </c>
      <c r="F2433" s="1">
        <v>0.41666666666666669</v>
      </c>
      <c r="G2433" s="2">
        <v>41994</v>
      </c>
      <c r="H2433" s="1" t="s">
        <v>32</v>
      </c>
      <c r="I2433">
        <v>1385.75</v>
      </c>
      <c r="J2433">
        <v>4618</v>
      </c>
      <c r="K2433">
        <f t="shared" si="107"/>
        <v>6399393.5</v>
      </c>
      <c r="L2433" t="s">
        <v>4885</v>
      </c>
      <c r="M2433" t="s">
        <v>50</v>
      </c>
      <c r="N2433" t="s">
        <v>51</v>
      </c>
      <c r="O2433" s="2" t="s">
        <v>4396</v>
      </c>
      <c r="P2433" s="1">
        <v>0.41666666666666669</v>
      </c>
      <c r="Q2433">
        <v>1385.75</v>
      </c>
      <c r="R2433">
        <v>4618</v>
      </c>
      <c r="S2433">
        <f t="shared" si="108"/>
        <v>6399393.5</v>
      </c>
      <c r="T2433" t="s">
        <v>34</v>
      </c>
      <c r="U2433" t="s">
        <v>19</v>
      </c>
    </row>
    <row r="2434" spans="1:21" x14ac:dyDescent="0.3">
      <c r="A2434">
        <v>6668650</v>
      </c>
      <c r="B2434" s="1" t="s">
        <v>4886</v>
      </c>
      <c r="C2434" t="s">
        <v>60</v>
      </c>
      <c r="D2434" t="s">
        <v>61</v>
      </c>
      <c r="E2434" s="2" t="s">
        <v>4396</v>
      </c>
      <c r="F2434" s="1">
        <v>0.41666666666666669</v>
      </c>
      <c r="G2434" s="2">
        <v>41994</v>
      </c>
      <c r="H2434" s="1" t="s">
        <v>32</v>
      </c>
      <c r="I2434">
        <v>229.95</v>
      </c>
      <c r="J2434">
        <v>1331</v>
      </c>
      <c r="K2434">
        <f t="shared" si="107"/>
        <v>306063.45</v>
      </c>
      <c r="L2434" t="s">
        <v>4887</v>
      </c>
      <c r="M2434" t="s">
        <v>60</v>
      </c>
      <c r="N2434" t="s">
        <v>61</v>
      </c>
      <c r="O2434" s="2" t="s">
        <v>4396</v>
      </c>
      <c r="P2434" s="1">
        <v>0.41666666666666669</v>
      </c>
      <c r="Q2434">
        <v>229.95</v>
      </c>
      <c r="R2434">
        <v>1331</v>
      </c>
      <c r="S2434">
        <f t="shared" si="108"/>
        <v>306063.45</v>
      </c>
      <c r="T2434" t="s">
        <v>34</v>
      </c>
      <c r="U2434" t="s">
        <v>19</v>
      </c>
    </row>
    <row r="2435" spans="1:21" x14ac:dyDescent="0.3">
      <c r="A2435">
        <v>180299</v>
      </c>
      <c r="B2435" s="1" t="s">
        <v>4888</v>
      </c>
      <c r="C2435" t="s">
        <v>30</v>
      </c>
      <c r="D2435" t="s">
        <v>31</v>
      </c>
      <c r="E2435" s="2" t="s">
        <v>4396</v>
      </c>
      <c r="F2435" s="1">
        <v>0.41736111111111113</v>
      </c>
      <c r="G2435" s="2">
        <v>41994</v>
      </c>
      <c r="H2435" s="1" t="s">
        <v>25</v>
      </c>
      <c r="I2435">
        <v>434</v>
      </c>
      <c r="J2435">
        <v>2884</v>
      </c>
      <c r="K2435">
        <f t="shared" si="107"/>
        <v>1251656</v>
      </c>
      <c r="L2435" t="s">
        <v>4889</v>
      </c>
      <c r="M2435" t="s">
        <v>30</v>
      </c>
      <c r="N2435" t="s">
        <v>31</v>
      </c>
      <c r="O2435" s="2" t="s">
        <v>4396</v>
      </c>
      <c r="P2435" s="1">
        <v>0.41736111111111113</v>
      </c>
      <c r="Q2435">
        <v>434</v>
      </c>
      <c r="R2435">
        <v>2884</v>
      </c>
      <c r="S2435">
        <f t="shared" si="108"/>
        <v>1251656</v>
      </c>
      <c r="T2435" t="s">
        <v>34</v>
      </c>
      <c r="U2435" t="s">
        <v>19</v>
      </c>
    </row>
    <row r="2436" spans="1:21" x14ac:dyDescent="0.3">
      <c r="A2436">
        <v>356153</v>
      </c>
      <c r="B2436" s="1" t="s">
        <v>4890</v>
      </c>
      <c r="C2436" t="s">
        <v>46</v>
      </c>
      <c r="D2436" t="s">
        <v>47</v>
      </c>
      <c r="E2436" s="2" t="s">
        <v>4396</v>
      </c>
      <c r="F2436" s="1">
        <v>0.41736111111111113</v>
      </c>
      <c r="G2436" s="2">
        <v>41994</v>
      </c>
      <c r="H2436" s="1" t="s">
        <v>25</v>
      </c>
      <c r="I2436">
        <v>1695.7</v>
      </c>
      <c r="J2436">
        <v>223</v>
      </c>
      <c r="K2436">
        <f t="shared" si="107"/>
        <v>378141.10000000003</v>
      </c>
      <c r="L2436" t="s">
        <v>4891</v>
      </c>
      <c r="M2436" t="s">
        <v>46</v>
      </c>
      <c r="N2436" t="s">
        <v>47</v>
      </c>
      <c r="O2436" s="2" t="s">
        <v>4396</v>
      </c>
      <c r="P2436" s="1">
        <v>0.41736111111111113</v>
      </c>
      <c r="Q2436">
        <v>1695.7</v>
      </c>
      <c r="R2436">
        <v>223</v>
      </c>
      <c r="S2436">
        <f t="shared" si="108"/>
        <v>378141.10000000003</v>
      </c>
      <c r="T2436" t="s">
        <v>34</v>
      </c>
      <c r="U2436" t="s">
        <v>19</v>
      </c>
    </row>
    <row r="2437" spans="1:21" x14ac:dyDescent="0.3">
      <c r="A2437">
        <v>433055</v>
      </c>
      <c r="B2437" s="1" t="s">
        <v>4892</v>
      </c>
      <c r="C2437" t="s">
        <v>50</v>
      </c>
      <c r="D2437" t="s">
        <v>51</v>
      </c>
      <c r="E2437" s="2" t="s">
        <v>4396</v>
      </c>
      <c r="F2437" s="1">
        <v>0.41736111111111113</v>
      </c>
      <c r="G2437" s="2">
        <v>41994</v>
      </c>
      <c r="H2437" s="1" t="s">
        <v>25</v>
      </c>
      <c r="I2437">
        <v>1385.75</v>
      </c>
      <c r="J2437">
        <v>2958</v>
      </c>
      <c r="K2437">
        <f t="shared" si="107"/>
        <v>4099048.5</v>
      </c>
      <c r="L2437" t="s">
        <v>4893</v>
      </c>
      <c r="M2437" t="s">
        <v>50</v>
      </c>
      <c r="N2437" t="s">
        <v>51</v>
      </c>
      <c r="O2437" s="2" t="s">
        <v>4396</v>
      </c>
      <c r="P2437" s="1">
        <v>0.41736111111111113</v>
      </c>
      <c r="Q2437">
        <v>1385.75</v>
      </c>
      <c r="R2437">
        <v>2958</v>
      </c>
      <c r="S2437">
        <f t="shared" si="108"/>
        <v>4099048.5</v>
      </c>
      <c r="T2437" t="s">
        <v>34</v>
      </c>
      <c r="U2437" t="s">
        <v>19</v>
      </c>
    </row>
    <row r="2438" spans="1:21" x14ac:dyDescent="0.3">
      <c r="A2438">
        <v>511065</v>
      </c>
      <c r="B2438" s="1" t="s">
        <v>4894</v>
      </c>
      <c r="C2438" t="s">
        <v>56</v>
      </c>
      <c r="D2438" t="s">
        <v>57</v>
      </c>
      <c r="E2438" s="2" t="s">
        <v>4396</v>
      </c>
      <c r="F2438" s="1">
        <v>0.41736111111111113</v>
      </c>
      <c r="G2438" s="2">
        <v>41994</v>
      </c>
      <c r="H2438" s="1" t="s">
        <v>25</v>
      </c>
      <c r="I2438">
        <v>453.85</v>
      </c>
      <c r="J2438">
        <v>2792</v>
      </c>
      <c r="K2438">
        <f t="shared" si="107"/>
        <v>1267149.2</v>
      </c>
      <c r="L2438" t="s">
        <v>4895</v>
      </c>
      <c r="M2438" t="s">
        <v>56</v>
      </c>
      <c r="N2438" t="s">
        <v>57</v>
      </c>
      <c r="O2438" s="2" t="s">
        <v>4396</v>
      </c>
      <c r="P2438" s="1">
        <v>0.41736111111111113</v>
      </c>
      <c r="Q2438">
        <v>453.85</v>
      </c>
      <c r="R2438">
        <v>2792</v>
      </c>
      <c r="S2438">
        <f t="shared" si="108"/>
        <v>1267149.2</v>
      </c>
      <c r="T2438" t="s">
        <v>34</v>
      </c>
      <c r="U2438" t="s">
        <v>19</v>
      </c>
    </row>
    <row r="2439" spans="1:21" x14ac:dyDescent="0.3">
      <c r="A2439">
        <v>6668651</v>
      </c>
      <c r="B2439" s="1" t="s">
        <v>4896</v>
      </c>
      <c r="C2439" t="s">
        <v>60</v>
      </c>
      <c r="D2439" t="s">
        <v>61</v>
      </c>
      <c r="E2439" s="2" t="s">
        <v>4396</v>
      </c>
      <c r="F2439" s="1">
        <v>0.41736111111111113</v>
      </c>
      <c r="G2439" s="2">
        <v>41994</v>
      </c>
      <c r="H2439" s="1" t="s">
        <v>25</v>
      </c>
      <c r="I2439">
        <v>229.95</v>
      </c>
      <c r="J2439">
        <v>561</v>
      </c>
      <c r="K2439">
        <f t="shared" si="107"/>
        <v>129001.95</v>
      </c>
      <c r="L2439" t="s">
        <v>4897</v>
      </c>
      <c r="M2439" t="s">
        <v>60</v>
      </c>
      <c r="N2439" t="s">
        <v>61</v>
      </c>
      <c r="O2439" s="2" t="s">
        <v>4396</v>
      </c>
      <c r="P2439" s="1">
        <v>0.41736111111111113</v>
      </c>
      <c r="Q2439">
        <v>229.95</v>
      </c>
      <c r="R2439">
        <v>561</v>
      </c>
      <c r="S2439">
        <f t="shared" si="108"/>
        <v>129001.95</v>
      </c>
      <c r="T2439" t="s">
        <v>34</v>
      </c>
      <c r="U2439" t="s">
        <v>19</v>
      </c>
    </row>
    <row r="2440" spans="1:21" x14ac:dyDescent="0.3">
      <c r="A2440">
        <v>180300</v>
      </c>
      <c r="B2440" s="1" t="s">
        <v>4898</v>
      </c>
      <c r="C2440" t="s">
        <v>30</v>
      </c>
      <c r="D2440" t="s">
        <v>31</v>
      </c>
      <c r="E2440" s="2" t="s">
        <v>4396</v>
      </c>
      <c r="F2440" s="1">
        <v>0.41805555555555557</v>
      </c>
      <c r="G2440" s="2">
        <v>41994</v>
      </c>
      <c r="H2440" s="1" t="s">
        <v>32</v>
      </c>
      <c r="I2440">
        <v>433.8</v>
      </c>
      <c r="J2440">
        <v>4508</v>
      </c>
      <c r="K2440">
        <f t="shared" si="107"/>
        <v>1955570.4000000001</v>
      </c>
      <c r="L2440" t="s">
        <v>4899</v>
      </c>
      <c r="M2440" t="s">
        <v>30</v>
      </c>
      <c r="N2440" t="s">
        <v>31</v>
      </c>
      <c r="O2440" s="2" t="s">
        <v>4396</v>
      </c>
      <c r="P2440" s="1">
        <v>0.41805555555555557</v>
      </c>
      <c r="Q2440">
        <v>433.8</v>
      </c>
      <c r="R2440">
        <v>4508</v>
      </c>
      <c r="S2440">
        <f t="shared" si="108"/>
        <v>1955570.4000000001</v>
      </c>
      <c r="T2440" t="s">
        <v>34</v>
      </c>
      <c r="U2440" t="s">
        <v>19</v>
      </c>
    </row>
    <row r="2441" spans="1:21" x14ac:dyDescent="0.3">
      <c r="A2441">
        <v>433056</v>
      </c>
      <c r="B2441" s="1" t="s">
        <v>4900</v>
      </c>
      <c r="C2441" t="s">
        <v>50</v>
      </c>
      <c r="D2441" t="s">
        <v>51</v>
      </c>
      <c r="E2441" s="2" t="s">
        <v>4396</v>
      </c>
      <c r="F2441" s="1">
        <v>0.41805555555555557</v>
      </c>
      <c r="G2441" s="2">
        <v>41994</v>
      </c>
      <c r="H2441" s="1" t="s">
        <v>32</v>
      </c>
      <c r="I2441">
        <v>1385.45</v>
      </c>
      <c r="J2441">
        <v>2136</v>
      </c>
      <c r="K2441">
        <f t="shared" si="107"/>
        <v>2959321.2</v>
      </c>
      <c r="L2441" t="s">
        <v>4901</v>
      </c>
      <c r="M2441" t="s">
        <v>50</v>
      </c>
      <c r="N2441" t="s">
        <v>51</v>
      </c>
      <c r="O2441" s="2" t="s">
        <v>4396</v>
      </c>
      <c r="P2441" s="1">
        <v>0.41805555555555557</v>
      </c>
      <c r="Q2441">
        <v>1385.45</v>
      </c>
      <c r="R2441">
        <v>2136</v>
      </c>
      <c r="S2441">
        <f t="shared" si="108"/>
        <v>2959321.2</v>
      </c>
      <c r="T2441" t="s">
        <v>34</v>
      </c>
      <c r="U2441" t="s">
        <v>19</v>
      </c>
    </row>
    <row r="2442" spans="1:21" x14ac:dyDescent="0.3">
      <c r="A2442">
        <v>6330923</v>
      </c>
      <c r="B2442" s="1" t="s">
        <v>4902</v>
      </c>
      <c r="C2442" t="s">
        <v>87</v>
      </c>
      <c r="D2442" t="s">
        <v>88</v>
      </c>
      <c r="E2442" s="2" t="s">
        <v>4396</v>
      </c>
      <c r="F2442" s="1">
        <v>0.41805555555555557</v>
      </c>
      <c r="G2442" s="2">
        <v>41994</v>
      </c>
      <c r="H2442" s="1" t="s">
        <v>25</v>
      </c>
      <c r="I2442">
        <v>1829.9</v>
      </c>
      <c r="J2442">
        <v>77</v>
      </c>
      <c r="K2442">
        <f t="shared" si="107"/>
        <v>140902.30000000002</v>
      </c>
      <c r="L2442" t="s">
        <v>4903</v>
      </c>
      <c r="M2442" t="s">
        <v>87</v>
      </c>
      <c r="N2442" t="s">
        <v>88</v>
      </c>
      <c r="O2442" s="2" t="s">
        <v>4396</v>
      </c>
      <c r="P2442" s="1">
        <v>0.41805555555555557</v>
      </c>
      <c r="Q2442">
        <v>1829.9</v>
      </c>
      <c r="R2442">
        <v>77</v>
      </c>
      <c r="S2442">
        <f t="shared" si="108"/>
        <v>140902.30000000002</v>
      </c>
      <c r="T2442" t="s">
        <v>34</v>
      </c>
      <c r="U2442" t="s">
        <v>19</v>
      </c>
    </row>
    <row r="2443" spans="1:21" x14ac:dyDescent="0.3">
      <c r="A2443">
        <v>6668652</v>
      </c>
      <c r="B2443" s="1" t="s">
        <v>4904</v>
      </c>
      <c r="C2443" t="s">
        <v>60</v>
      </c>
      <c r="D2443" t="s">
        <v>61</v>
      </c>
      <c r="E2443" s="2" t="s">
        <v>4396</v>
      </c>
      <c r="F2443" s="1">
        <v>0.41805555555555557</v>
      </c>
      <c r="G2443" s="2">
        <v>41994</v>
      </c>
      <c r="H2443" s="1" t="s">
        <v>25</v>
      </c>
      <c r="I2443">
        <v>229.95</v>
      </c>
      <c r="J2443">
        <v>1097</v>
      </c>
      <c r="K2443">
        <f t="shared" si="107"/>
        <v>252255.15</v>
      </c>
      <c r="L2443" t="s">
        <v>4905</v>
      </c>
      <c r="M2443" t="s">
        <v>60</v>
      </c>
      <c r="N2443" t="s">
        <v>61</v>
      </c>
      <c r="O2443" s="2" t="s">
        <v>4396</v>
      </c>
      <c r="P2443" s="1">
        <v>0.41805555555555557</v>
      </c>
      <c r="Q2443">
        <v>229.95</v>
      </c>
      <c r="R2443">
        <v>1097</v>
      </c>
      <c r="S2443">
        <f t="shared" si="108"/>
        <v>252255.15</v>
      </c>
      <c r="T2443" t="s">
        <v>34</v>
      </c>
      <c r="U2443" t="s">
        <v>19</v>
      </c>
    </row>
    <row r="2444" spans="1:21" x14ac:dyDescent="0.3">
      <c r="A2444">
        <v>16989</v>
      </c>
      <c r="B2444" s="1" t="s">
        <v>4906</v>
      </c>
      <c r="C2444" t="s">
        <v>65</v>
      </c>
      <c r="D2444" t="s">
        <v>66</v>
      </c>
      <c r="E2444" s="2" t="s">
        <v>4396</v>
      </c>
      <c r="F2444" s="1">
        <v>0.41875000000000001</v>
      </c>
      <c r="G2444" s="2">
        <v>41994</v>
      </c>
      <c r="H2444" s="1" t="s">
        <v>32</v>
      </c>
      <c r="I2444">
        <v>7.7</v>
      </c>
      <c r="J2444">
        <v>136</v>
      </c>
      <c r="K2444">
        <f t="shared" si="107"/>
        <v>1047.2</v>
      </c>
      <c r="L2444" t="s">
        <v>4907</v>
      </c>
      <c r="M2444" t="s">
        <v>65</v>
      </c>
      <c r="N2444" t="s">
        <v>66</v>
      </c>
      <c r="O2444" s="2" t="s">
        <v>4396</v>
      </c>
      <c r="P2444" s="1">
        <v>0.41875000000000001</v>
      </c>
      <c r="Q2444">
        <v>7.7</v>
      </c>
      <c r="R2444">
        <v>136</v>
      </c>
      <c r="S2444">
        <f t="shared" si="108"/>
        <v>1047.2</v>
      </c>
      <c r="T2444" t="s">
        <v>34</v>
      </c>
      <c r="U2444" t="s">
        <v>19</v>
      </c>
    </row>
    <row r="2445" spans="1:21" x14ac:dyDescent="0.3">
      <c r="A2445">
        <v>180301</v>
      </c>
      <c r="B2445" s="1" t="s">
        <v>4908</v>
      </c>
      <c r="C2445" t="s">
        <v>30</v>
      </c>
      <c r="D2445" t="s">
        <v>31</v>
      </c>
      <c r="E2445" s="2" t="s">
        <v>4396</v>
      </c>
      <c r="F2445" s="1">
        <v>0.41875000000000001</v>
      </c>
      <c r="G2445" s="2">
        <v>41994</v>
      </c>
      <c r="H2445" s="1" t="s">
        <v>25</v>
      </c>
      <c r="I2445">
        <v>433.7</v>
      </c>
      <c r="J2445">
        <v>1780</v>
      </c>
      <c r="K2445">
        <f t="shared" si="107"/>
        <v>771986</v>
      </c>
      <c r="L2445" t="s">
        <v>4909</v>
      </c>
      <c r="M2445" t="s">
        <v>30</v>
      </c>
      <c r="N2445" t="s">
        <v>31</v>
      </c>
      <c r="O2445" s="2" t="s">
        <v>4396</v>
      </c>
      <c r="P2445" s="1">
        <v>0.41875000000000001</v>
      </c>
      <c r="Q2445">
        <v>433.7</v>
      </c>
      <c r="R2445">
        <v>1780</v>
      </c>
      <c r="S2445">
        <f t="shared" si="108"/>
        <v>771986</v>
      </c>
      <c r="T2445" t="s">
        <v>34</v>
      </c>
      <c r="U2445" t="s">
        <v>19</v>
      </c>
    </row>
    <row r="2446" spans="1:21" x14ac:dyDescent="0.3">
      <c r="A2446">
        <v>253618</v>
      </c>
      <c r="B2446" s="1" t="s">
        <v>4910</v>
      </c>
      <c r="C2446" t="s">
        <v>36</v>
      </c>
      <c r="D2446" t="s">
        <v>37</v>
      </c>
      <c r="E2446" s="2" t="s">
        <v>4396</v>
      </c>
      <c r="F2446" s="1">
        <v>0.41875000000000001</v>
      </c>
      <c r="G2446" s="2">
        <v>41994</v>
      </c>
      <c r="H2446" s="1" t="s">
        <v>32</v>
      </c>
      <c r="I2446">
        <v>1183.4000000000001</v>
      </c>
      <c r="J2446">
        <v>23</v>
      </c>
      <c r="K2446">
        <f t="shared" si="107"/>
        <v>27218.2</v>
      </c>
      <c r="L2446" t="s">
        <v>4911</v>
      </c>
      <c r="M2446" t="s">
        <v>36</v>
      </c>
      <c r="N2446" t="s">
        <v>37</v>
      </c>
      <c r="O2446" s="2" t="s">
        <v>4396</v>
      </c>
      <c r="P2446" s="1">
        <v>0.41875000000000001</v>
      </c>
      <c r="Q2446">
        <v>1183.4000000000001</v>
      </c>
      <c r="R2446">
        <v>23</v>
      </c>
      <c r="S2446">
        <f t="shared" si="108"/>
        <v>27218.2</v>
      </c>
      <c r="T2446" t="s">
        <v>34</v>
      </c>
      <c r="U2446" t="s">
        <v>19</v>
      </c>
    </row>
    <row r="2447" spans="1:21" x14ac:dyDescent="0.3">
      <c r="A2447">
        <v>356155</v>
      </c>
      <c r="B2447" s="1" t="s">
        <v>4912</v>
      </c>
      <c r="C2447" t="s">
        <v>46</v>
      </c>
      <c r="D2447" t="s">
        <v>47</v>
      </c>
      <c r="E2447" s="2" t="s">
        <v>4396</v>
      </c>
      <c r="F2447" s="1">
        <v>0.41875000000000001</v>
      </c>
      <c r="G2447" s="2">
        <v>41994</v>
      </c>
      <c r="H2447" s="1" t="s">
        <v>25</v>
      </c>
      <c r="I2447">
        <v>1692.9</v>
      </c>
      <c r="J2447">
        <v>317</v>
      </c>
      <c r="K2447">
        <f t="shared" si="107"/>
        <v>536649.30000000005</v>
      </c>
      <c r="L2447" t="s">
        <v>4913</v>
      </c>
      <c r="M2447" t="s">
        <v>46</v>
      </c>
      <c r="N2447" t="s">
        <v>47</v>
      </c>
      <c r="O2447" s="2" t="s">
        <v>4396</v>
      </c>
      <c r="P2447" s="1">
        <v>0.41875000000000001</v>
      </c>
      <c r="Q2447">
        <v>1692.9</v>
      </c>
      <c r="R2447">
        <v>317</v>
      </c>
      <c r="S2447">
        <v>536650</v>
      </c>
      <c r="T2447" t="s">
        <v>27</v>
      </c>
      <c r="U2447" t="s">
        <v>208</v>
      </c>
    </row>
    <row r="2448" spans="1:21" x14ac:dyDescent="0.3">
      <c r="A2448">
        <v>433057</v>
      </c>
      <c r="B2448" s="1" t="s">
        <v>4914</v>
      </c>
      <c r="C2448" t="s">
        <v>50</v>
      </c>
      <c r="D2448" t="s">
        <v>51</v>
      </c>
      <c r="E2448" s="2" t="s">
        <v>4396</v>
      </c>
      <c r="F2448" s="1">
        <v>0.41875000000000001</v>
      </c>
      <c r="G2448" s="2">
        <v>41994</v>
      </c>
      <c r="H2448" s="1" t="s">
        <v>32</v>
      </c>
      <c r="I2448">
        <v>1386</v>
      </c>
      <c r="J2448">
        <v>8190</v>
      </c>
      <c r="K2448">
        <f t="shared" si="107"/>
        <v>11351340</v>
      </c>
      <c r="L2448" t="s">
        <v>4915</v>
      </c>
      <c r="M2448" t="s">
        <v>50</v>
      </c>
      <c r="N2448" t="s">
        <v>51</v>
      </c>
      <c r="O2448" s="2" t="s">
        <v>4396</v>
      </c>
      <c r="P2448" s="1">
        <v>0.41875000000000001</v>
      </c>
      <c r="Q2448">
        <v>1386</v>
      </c>
      <c r="R2448">
        <v>8190</v>
      </c>
      <c r="S2448">
        <f t="shared" ref="S2448:S2511" si="109">Q2448*R2448</f>
        <v>11351340</v>
      </c>
      <c r="T2448" t="s">
        <v>34</v>
      </c>
      <c r="U2448" t="s">
        <v>19</v>
      </c>
    </row>
    <row r="2449" spans="1:21" x14ac:dyDescent="0.3">
      <c r="A2449">
        <v>511067</v>
      </c>
      <c r="B2449" s="1" t="s">
        <v>4916</v>
      </c>
      <c r="C2449" t="s">
        <v>56</v>
      </c>
      <c r="D2449" t="s">
        <v>57</v>
      </c>
      <c r="E2449" s="2" t="s">
        <v>4396</v>
      </c>
      <c r="F2449" s="1">
        <v>0.41875000000000001</v>
      </c>
      <c r="G2449" s="2">
        <v>41994</v>
      </c>
      <c r="H2449" s="1" t="s">
        <v>25</v>
      </c>
      <c r="I2449">
        <v>454</v>
      </c>
      <c r="J2449">
        <v>1948</v>
      </c>
      <c r="K2449">
        <f t="shared" si="107"/>
        <v>884392</v>
      </c>
      <c r="L2449" t="s">
        <v>4917</v>
      </c>
      <c r="M2449" t="s">
        <v>56</v>
      </c>
      <c r="N2449" t="s">
        <v>57</v>
      </c>
      <c r="O2449" s="2" t="s">
        <v>4396</v>
      </c>
      <c r="P2449" s="1">
        <v>0.41875000000000001</v>
      </c>
      <c r="Q2449">
        <v>454</v>
      </c>
      <c r="R2449">
        <v>1948</v>
      </c>
      <c r="S2449">
        <f t="shared" si="109"/>
        <v>884392</v>
      </c>
      <c r="T2449" t="s">
        <v>34</v>
      </c>
      <c r="U2449" t="s">
        <v>19</v>
      </c>
    </row>
    <row r="2450" spans="1:21" x14ac:dyDescent="0.3">
      <c r="A2450">
        <v>6668653</v>
      </c>
      <c r="B2450" s="1" t="s">
        <v>4918</v>
      </c>
      <c r="C2450" t="s">
        <v>60</v>
      </c>
      <c r="D2450" t="s">
        <v>61</v>
      </c>
      <c r="E2450" s="2" t="s">
        <v>4396</v>
      </c>
      <c r="F2450" s="1">
        <v>0.41875000000000001</v>
      </c>
      <c r="G2450" s="2">
        <v>41994</v>
      </c>
      <c r="H2450" s="1" t="s">
        <v>25</v>
      </c>
      <c r="I2450">
        <v>230</v>
      </c>
      <c r="J2450">
        <v>825</v>
      </c>
      <c r="K2450">
        <f t="shared" si="107"/>
        <v>189750</v>
      </c>
      <c r="L2450" t="s">
        <v>4919</v>
      </c>
      <c r="M2450" t="s">
        <v>60</v>
      </c>
      <c r="N2450" t="s">
        <v>61</v>
      </c>
      <c r="O2450" s="2" t="s">
        <v>4396</v>
      </c>
      <c r="P2450" s="1">
        <v>0.41875000000000001</v>
      </c>
      <c r="Q2450">
        <v>230</v>
      </c>
      <c r="R2450">
        <v>825</v>
      </c>
      <c r="S2450">
        <f t="shared" si="109"/>
        <v>189750</v>
      </c>
      <c r="T2450" t="s">
        <v>34</v>
      </c>
      <c r="U2450" t="s">
        <v>19</v>
      </c>
    </row>
    <row r="2451" spans="1:21" x14ac:dyDescent="0.3">
      <c r="A2451">
        <v>180302</v>
      </c>
      <c r="B2451" s="1" t="s">
        <v>4920</v>
      </c>
      <c r="C2451" t="s">
        <v>30</v>
      </c>
      <c r="D2451" t="s">
        <v>31</v>
      </c>
      <c r="E2451" s="2" t="s">
        <v>4396</v>
      </c>
      <c r="F2451" s="1">
        <v>0.41944444444444445</v>
      </c>
      <c r="G2451" s="2">
        <v>41994</v>
      </c>
      <c r="H2451" s="1" t="s">
        <v>25</v>
      </c>
      <c r="I2451">
        <v>433.6</v>
      </c>
      <c r="J2451">
        <v>1315</v>
      </c>
      <c r="K2451">
        <f t="shared" si="107"/>
        <v>570184</v>
      </c>
      <c r="L2451" t="s">
        <v>4921</v>
      </c>
      <c r="M2451" t="s">
        <v>30</v>
      </c>
      <c r="N2451" t="s">
        <v>31</v>
      </c>
      <c r="O2451" s="2" t="s">
        <v>4396</v>
      </c>
      <c r="P2451" s="1">
        <v>0.41944444444444445</v>
      </c>
      <c r="Q2451">
        <v>433.6</v>
      </c>
      <c r="R2451">
        <v>1315</v>
      </c>
      <c r="S2451">
        <f t="shared" si="109"/>
        <v>570184</v>
      </c>
      <c r="T2451" t="s">
        <v>34</v>
      </c>
      <c r="U2451" t="s">
        <v>19</v>
      </c>
    </row>
    <row r="2452" spans="1:21" x14ac:dyDescent="0.3">
      <c r="A2452">
        <v>356156</v>
      </c>
      <c r="B2452" s="1" t="s">
        <v>4922</v>
      </c>
      <c r="C2452" t="s">
        <v>46</v>
      </c>
      <c r="D2452" t="s">
        <v>47</v>
      </c>
      <c r="E2452" s="2" t="s">
        <v>4396</v>
      </c>
      <c r="F2452" s="1">
        <v>0.41944444444444445</v>
      </c>
      <c r="G2452" s="2">
        <v>41994</v>
      </c>
      <c r="H2452" s="1" t="s">
        <v>25</v>
      </c>
      <c r="I2452">
        <v>1690</v>
      </c>
      <c r="J2452">
        <v>282</v>
      </c>
      <c r="K2452">
        <f t="shared" si="107"/>
        <v>476580</v>
      </c>
      <c r="L2452" t="s">
        <v>4923</v>
      </c>
      <c r="M2452" t="s">
        <v>46</v>
      </c>
      <c r="N2452" t="s">
        <v>47</v>
      </c>
      <c r="O2452" s="2" t="s">
        <v>4396</v>
      </c>
      <c r="P2452" s="1">
        <v>0.41944444444444445</v>
      </c>
      <c r="Q2452">
        <v>1690</v>
      </c>
      <c r="R2452">
        <v>282</v>
      </c>
      <c r="S2452">
        <f t="shared" si="109"/>
        <v>476580</v>
      </c>
      <c r="T2452" t="s">
        <v>34</v>
      </c>
      <c r="U2452" t="s">
        <v>19</v>
      </c>
    </row>
    <row r="2453" spans="1:21" x14ac:dyDescent="0.3">
      <c r="A2453">
        <v>433058</v>
      </c>
      <c r="B2453" s="1" t="s">
        <v>4924</v>
      </c>
      <c r="C2453" t="s">
        <v>50</v>
      </c>
      <c r="D2453" t="s">
        <v>51</v>
      </c>
      <c r="E2453" s="2" t="s">
        <v>4396</v>
      </c>
      <c r="F2453" s="1">
        <v>0.41944444444444445</v>
      </c>
      <c r="G2453" s="2">
        <v>41994</v>
      </c>
      <c r="H2453" s="1" t="s">
        <v>32</v>
      </c>
      <c r="I2453">
        <v>1385.5</v>
      </c>
      <c r="J2453">
        <v>1557</v>
      </c>
      <c r="K2453">
        <f t="shared" si="107"/>
        <v>2157223.5</v>
      </c>
      <c r="L2453" t="s">
        <v>4925</v>
      </c>
      <c r="M2453" t="s">
        <v>50</v>
      </c>
      <c r="N2453" t="s">
        <v>51</v>
      </c>
      <c r="O2453" s="2" t="s">
        <v>4396</v>
      </c>
      <c r="P2453" s="1">
        <v>0.41944444444444445</v>
      </c>
      <c r="Q2453">
        <v>1385.5</v>
      </c>
      <c r="R2453">
        <v>1557</v>
      </c>
      <c r="S2453">
        <f t="shared" si="109"/>
        <v>2157223.5</v>
      </c>
      <c r="T2453" t="s">
        <v>34</v>
      </c>
      <c r="U2453" t="s">
        <v>19</v>
      </c>
    </row>
    <row r="2454" spans="1:21" x14ac:dyDescent="0.3">
      <c r="A2454">
        <v>511068</v>
      </c>
      <c r="B2454" s="1" t="s">
        <v>4926</v>
      </c>
      <c r="C2454" t="s">
        <v>56</v>
      </c>
      <c r="D2454" t="s">
        <v>57</v>
      </c>
      <c r="E2454" s="2" t="s">
        <v>4396</v>
      </c>
      <c r="F2454" s="1">
        <v>0.41944444444444445</v>
      </c>
      <c r="G2454" s="2">
        <v>41994</v>
      </c>
      <c r="H2454" s="1" t="s">
        <v>25</v>
      </c>
      <c r="I2454">
        <v>453.85</v>
      </c>
      <c r="J2454">
        <v>1792</v>
      </c>
      <c r="K2454">
        <f t="shared" si="107"/>
        <v>813299.20000000007</v>
      </c>
      <c r="L2454" t="s">
        <v>4927</v>
      </c>
      <c r="M2454" t="s">
        <v>56</v>
      </c>
      <c r="N2454" t="s">
        <v>57</v>
      </c>
      <c r="O2454" s="2" t="s">
        <v>4396</v>
      </c>
      <c r="P2454" s="1">
        <v>0.41944444444444445</v>
      </c>
      <c r="Q2454">
        <v>453.85</v>
      </c>
      <c r="R2454">
        <v>1792</v>
      </c>
      <c r="S2454">
        <f t="shared" si="109"/>
        <v>813299.20000000007</v>
      </c>
      <c r="T2454" t="s">
        <v>34</v>
      </c>
      <c r="U2454" t="s">
        <v>19</v>
      </c>
    </row>
    <row r="2455" spans="1:21" x14ac:dyDescent="0.3">
      <c r="A2455">
        <v>6668654</v>
      </c>
      <c r="B2455" s="1" t="s">
        <v>4928</v>
      </c>
      <c r="C2455" t="s">
        <v>60</v>
      </c>
      <c r="D2455" t="s">
        <v>61</v>
      </c>
      <c r="E2455" s="2" t="s">
        <v>4396</v>
      </c>
      <c r="F2455" s="1">
        <v>0.41944444444444445</v>
      </c>
      <c r="G2455" s="2">
        <v>41994</v>
      </c>
      <c r="H2455" s="1" t="s">
        <v>25</v>
      </c>
      <c r="I2455">
        <v>230</v>
      </c>
      <c r="J2455">
        <v>555</v>
      </c>
      <c r="K2455">
        <f t="shared" si="107"/>
        <v>127650</v>
      </c>
      <c r="L2455" t="s">
        <v>4929</v>
      </c>
      <c r="M2455" t="s">
        <v>60</v>
      </c>
      <c r="N2455" t="s">
        <v>61</v>
      </c>
      <c r="O2455" s="2" t="s">
        <v>4396</v>
      </c>
      <c r="P2455" s="1">
        <v>0.41944444444444445</v>
      </c>
      <c r="Q2455">
        <v>230</v>
      </c>
      <c r="R2455">
        <v>555</v>
      </c>
      <c r="S2455">
        <f t="shared" si="109"/>
        <v>127650</v>
      </c>
      <c r="T2455" t="s">
        <v>34</v>
      </c>
      <c r="U2455" t="s">
        <v>19</v>
      </c>
    </row>
    <row r="2456" spans="1:21" x14ac:dyDescent="0.3">
      <c r="A2456">
        <v>16990</v>
      </c>
      <c r="B2456" s="1" t="s">
        <v>4930</v>
      </c>
      <c r="C2456" t="s">
        <v>65</v>
      </c>
      <c r="D2456" t="s">
        <v>66</v>
      </c>
      <c r="E2456" s="2" t="s">
        <v>4396</v>
      </c>
      <c r="F2456" s="1">
        <v>0.4201388888888889</v>
      </c>
      <c r="G2456" s="2">
        <v>41994</v>
      </c>
      <c r="H2456" s="1" t="s">
        <v>25</v>
      </c>
      <c r="I2456">
        <v>7.7</v>
      </c>
      <c r="J2456">
        <v>80</v>
      </c>
      <c r="K2456">
        <f t="shared" si="107"/>
        <v>616</v>
      </c>
      <c r="L2456" t="s">
        <v>4931</v>
      </c>
      <c r="M2456" t="s">
        <v>65</v>
      </c>
      <c r="N2456" t="s">
        <v>66</v>
      </c>
      <c r="O2456" s="2" t="s">
        <v>4396</v>
      </c>
      <c r="P2456" s="1">
        <v>0.4201388888888889</v>
      </c>
      <c r="Q2456">
        <v>7.7</v>
      </c>
      <c r="R2456">
        <v>40</v>
      </c>
      <c r="S2456">
        <f t="shared" si="109"/>
        <v>308</v>
      </c>
      <c r="T2456" t="s">
        <v>27</v>
      </c>
      <c r="U2456" t="s">
        <v>28</v>
      </c>
    </row>
    <row r="2457" spans="1:21" x14ac:dyDescent="0.3">
      <c r="A2457">
        <v>180303</v>
      </c>
      <c r="B2457" s="1" t="s">
        <v>4932</v>
      </c>
      <c r="C2457" t="s">
        <v>30</v>
      </c>
      <c r="D2457" t="s">
        <v>31</v>
      </c>
      <c r="E2457" s="2" t="s">
        <v>4396</v>
      </c>
      <c r="F2457" s="1">
        <v>0.4201388888888889</v>
      </c>
      <c r="G2457" s="2">
        <v>41994</v>
      </c>
      <c r="H2457" s="1" t="s">
        <v>25</v>
      </c>
      <c r="I2457">
        <v>433.7</v>
      </c>
      <c r="J2457">
        <v>3853</v>
      </c>
      <c r="K2457">
        <f t="shared" si="107"/>
        <v>1671046.0999999999</v>
      </c>
      <c r="L2457" t="s">
        <v>4933</v>
      </c>
      <c r="M2457" t="s">
        <v>30</v>
      </c>
      <c r="N2457" t="s">
        <v>31</v>
      </c>
      <c r="O2457" s="2" t="s">
        <v>4396</v>
      </c>
      <c r="P2457" s="1">
        <v>0.4201388888888889</v>
      </c>
      <c r="Q2457">
        <v>433.7</v>
      </c>
      <c r="R2457">
        <v>3853</v>
      </c>
      <c r="S2457">
        <f t="shared" si="109"/>
        <v>1671046.0999999999</v>
      </c>
      <c r="T2457" t="s">
        <v>34</v>
      </c>
      <c r="U2457" t="s">
        <v>19</v>
      </c>
    </row>
    <row r="2458" spans="1:21" x14ac:dyDescent="0.3">
      <c r="A2458">
        <v>305874</v>
      </c>
      <c r="B2458" s="1" t="s">
        <v>4934</v>
      </c>
      <c r="C2458" t="s">
        <v>42</v>
      </c>
      <c r="D2458" t="s">
        <v>43</v>
      </c>
      <c r="E2458" s="2" t="s">
        <v>4396</v>
      </c>
      <c r="F2458" s="1">
        <v>0.4201388888888889</v>
      </c>
      <c r="G2458" s="2">
        <v>41994</v>
      </c>
      <c r="H2458" s="1" t="s">
        <v>25</v>
      </c>
      <c r="I2458">
        <v>3397.05</v>
      </c>
      <c r="J2458">
        <v>52</v>
      </c>
      <c r="K2458">
        <f t="shared" si="107"/>
        <v>176646.6</v>
      </c>
      <c r="L2458" t="s">
        <v>4935</v>
      </c>
      <c r="M2458" t="s">
        <v>39</v>
      </c>
      <c r="N2458" t="s">
        <v>43</v>
      </c>
      <c r="O2458" s="2" t="s">
        <v>4396</v>
      </c>
      <c r="P2458" s="1">
        <v>0.4201388888888889</v>
      </c>
      <c r="Q2458">
        <v>3397.05</v>
      </c>
      <c r="R2458">
        <v>52</v>
      </c>
      <c r="S2458">
        <f t="shared" si="109"/>
        <v>176646.6</v>
      </c>
      <c r="T2458" t="s">
        <v>27</v>
      </c>
      <c r="U2458" t="s">
        <v>40</v>
      </c>
    </row>
    <row r="2459" spans="1:21" x14ac:dyDescent="0.3">
      <c r="A2459">
        <v>356157</v>
      </c>
      <c r="B2459" s="1" t="s">
        <v>4936</v>
      </c>
      <c r="C2459" t="s">
        <v>46</v>
      </c>
      <c r="D2459" t="s">
        <v>47</v>
      </c>
      <c r="E2459" s="2" t="s">
        <v>4396</v>
      </c>
      <c r="F2459" s="1">
        <v>0.4201388888888889</v>
      </c>
      <c r="G2459" s="2">
        <v>41994</v>
      </c>
      <c r="H2459" s="1" t="s">
        <v>25</v>
      </c>
      <c r="I2459">
        <v>1689.6</v>
      </c>
      <c r="J2459">
        <v>271</v>
      </c>
      <c r="K2459">
        <f t="shared" si="107"/>
        <v>457881.59999999998</v>
      </c>
      <c r="L2459" t="s">
        <v>4937</v>
      </c>
      <c r="M2459" t="s">
        <v>46</v>
      </c>
      <c r="N2459" t="s">
        <v>47</v>
      </c>
      <c r="O2459" s="2" t="s">
        <v>4396</v>
      </c>
      <c r="P2459" s="1">
        <v>0.4201388888888889</v>
      </c>
      <c r="Q2459">
        <v>1689.6</v>
      </c>
      <c r="R2459">
        <v>271</v>
      </c>
      <c r="S2459">
        <f t="shared" si="109"/>
        <v>457881.59999999998</v>
      </c>
      <c r="T2459" t="s">
        <v>34</v>
      </c>
      <c r="U2459" t="s">
        <v>19</v>
      </c>
    </row>
    <row r="2460" spans="1:21" x14ac:dyDescent="0.3">
      <c r="A2460">
        <v>433059</v>
      </c>
      <c r="B2460" s="1" t="s">
        <v>4938</v>
      </c>
      <c r="C2460" t="s">
        <v>50</v>
      </c>
      <c r="D2460" t="s">
        <v>51</v>
      </c>
      <c r="E2460" s="2" t="s">
        <v>4396</v>
      </c>
      <c r="F2460" s="1">
        <v>0.4201388888888889</v>
      </c>
      <c r="G2460" s="2">
        <v>41994</v>
      </c>
      <c r="H2460" s="1" t="s">
        <v>25</v>
      </c>
      <c r="I2460">
        <v>1385.25</v>
      </c>
      <c r="J2460">
        <v>1096</v>
      </c>
      <c r="K2460">
        <f t="shared" si="107"/>
        <v>1518234</v>
      </c>
      <c r="L2460" t="s">
        <v>4939</v>
      </c>
      <c r="M2460" t="s">
        <v>50</v>
      </c>
      <c r="N2460" t="s">
        <v>51</v>
      </c>
      <c r="O2460" s="2" t="s">
        <v>4396</v>
      </c>
      <c r="P2460" s="1">
        <v>0.4201388888888889</v>
      </c>
      <c r="Q2460">
        <v>1385.25</v>
      </c>
      <c r="R2460">
        <v>1096</v>
      </c>
      <c r="S2460">
        <f t="shared" si="109"/>
        <v>1518234</v>
      </c>
      <c r="T2460" t="s">
        <v>34</v>
      </c>
      <c r="U2460" t="s">
        <v>19</v>
      </c>
    </row>
    <row r="2461" spans="1:21" x14ac:dyDescent="0.3">
      <c r="A2461">
        <v>511069</v>
      </c>
      <c r="B2461" s="1" t="s">
        <v>4940</v>
      </c>
      <c r="C2461" t="s">
        <v>56</v>
      </c>
      <c r="D2461" t="s">
        <v>57</v>
      </c>
      <c r="E2461" s="2" t="s">
        <v>4396</v>
      </c>
      <c r="F2461" s="1">
        <v>0.4201388888888889</v>
      </c>
      <c r="G2461" s="2">
        <v>41994</v>
      </c>
      <c r="H2461" s="1" t="s">
        <v>25</v>
      </c>
      <c r="I2461">
        <v>453.9</v>
      </c>
      <c r="J2461">
        <v>1277</v>
      </c>
      <c r="K2461">
        <f t="shared" si="107"/>
        <v>579630.29999999993</v>
      </c>
      <c r="L2461" t="s">
        <v>4941</v>
      </c>
      <c r="M2461" t="s">
        <v>56</v>
      </c>
      <c r="N2461" t="s">
        <v>165</v>
      </c>
      <c r="O2461" s="2" t="s">
        <v>4396</v>
      </c>
      <c r="P2461" s="1">
        <v>0.4201388888888889</v>
      </c>
      <c r="Q2461">
        <v>453.9</v>
      </c>
      <c r="R2461">
        <v>1277</v>
      </c>
      <c r="S2461">
        <f t="shared" si="109"/>
        <v>579630.29999999993</v>
      </c>
      <c r="T2461" t="s">
        <v>27</v>
      </c>
      <c r="U2461" t="s">
        <v>54</v>
      </c>
    </row>
    <row r="2462" spans="1:21" x14ac:dyDescent="0.3">
      <c r="A2462">
        <v>6668655</v>
      </c>
      <c r="B2462" s="1" t="s">
        <v>4942</v>
      </c>
      <c r="C2462" t="s">
        <v>60</v>
      </c>
      <c r="D2462" t="s">
        <v>61</v>
      </c>
      <c r="E2462" s="2" t="s">
        <v>4396</v>
      </c>
      <c r="F2462" s="1">
        <v>0.4201388888888889</v>
      </c>
      <c r="G2462" s="2">
        <v>41994</v>
      </c>
      <c r="H2462" s="1" t="s">
        <v>32</v>
      </c>
      <c r="I2462">
        <v>229.8</v>
      </c>
      <c r="J2462">
        <v>431</v>
      </c>
      <c r="K2462">
        <v>99045.6</v>
      </c>
      <c r="L2462" t="s">
        <v>4943</v>
      </c>
      <c r="M2462" t="s">
        <v>60</v>
      </c>
      <c r="N2462" t="s">
        <v>61</v>
      </c>
      <c r="O2462" s="2" t="s">
        <v>4396</v>
      </c>
      <c r="P2462" s="1">
        <v>0.4201388888888889</v>
      </c>
      <c r="Q2462">
        <v>229.8</v>
      </c>
      <c r="R2462">
        <v>431</v>
      </c>
      <c r="S2462">
        <f t="shared" si="109"/>
        <v>99043.8</v>
      </c>
      <c r="T2462" t="s">
        <v>27</v>
      </c>
      <c r="U2462" t="s">
        <v>208</v>
      </c>
    </row>
    <row r="2463" spans="1:21" x14ac:dyDescent="0.3">
      <c r="A2463">
        <v>114818</v>
      </c>
      <c r="B2463" s="1" t="s">
        <v>4944</v>
      </c>
      <c r="C2463" t="s">
        <v>22</v>
      </c>
      <c r="D2463" t="s">
        <v>23</v>
      </c>
      <c r="E2463" s="2" t="s">
        <v>4396</v>
      </c>
      <c r="F2463" s="1">
        <v>0.42083333333333334</v>
      </c>
      <c r="G2463" s="2">
        <v>41994</v>
      </c>
      <c r="H2463" s="1" t="s">
        <v>25</v>
      </c>
      <c r="I2463">
        <v>578.85</v>
      </c>
      <c r="J2463">
        <v>27</v>
      </c>
      <c r="K2463">
        <f t="shared" ref="K2463:K2526" si="110">I2463*J2463</f>
        <v>15628.95</v>
      </c>
      <c r="L2463" t="s">
        <v>4945</v>
      </c>
      <c r="M2463" t="s">
        <v>22</v>
      </c>
      <c r="N2463" t="s">
        <v>23</v>
      </c>
      <c r="O2463" s="2" t="s">
        <v>4396</v>
      </c>
      <c r="P2463" s="1">
        <v>0.42083333333333334</v>
      </c>
      <c r="Q2463">
        <v>578.85</v>
      </c>
      <c r="R2463">
        <v>27</v>
      </c>
      <c r="S2463">
        <f t="shared" si="109"/>
        <v>15628.95</v>
      </c>
      <c r="T2463" t="s">
        <v>34</v>
      </c>
      <c r="U2463" t="s">
        <v>19</v>
      </c>
    </row>
    <row r="2464" spans="1:21" x14ac:dyDescent="0.3">
      <c r="A2464">
        <v>180304</v>
      </c>
      <c r="B2464" s="1" t="s">
        <v>4946</v>
      </c>
      <c r="C2464" t="s">
        <v>30</v>
      </c>
      <c r="D2464" t="s">
        <v>31</v>
      </c>
      <c r="E2464" s="2" t="s">
        <v>4396</v>
      </c>
      <c r="F2464" s="1">
        <v>0.42083333333333334</v>
      </c>
      <c r="G2464" s="2">
        <v>41994</v>
      </c>
      <c r="H2464" s="1" t="s">
        <v>25</v>
      </c>
      <c r="I2464">
        <v>433.7</v>
      </c>
      <c r="J2464">
        <v>1084</v>
      </c>
      <c r="K2464">
        <f t="shared" si="110"/>
        <v>470130.8</v>
      </c>
      <c r="L2464" t="s">
        <v>4947</v>
      </c>
      <c r="M2464" t="s">
        <v>30</v>
      </c>
      <c r="N2464" t="s">
        <v>31</v>
      </c>
      <c r="O2464" s="2" t="s">
        <v>4396</v>
      </c>
      <c r="P2464" s="1">
        <v>0.42083333333333334</v>
      </c>
      <c r="Q2464">
        <v>433.7</v>
      </c>
      <c r="R2464">
        <v>1084</v>
      </c>
      <c r="S2464">
        <f t="shared" si="109"/>
        <v>470130.8</v>
      </c>
      <c r="T2464" t="s">
        <v>34</v>
      </c>
      <c r="U2464" t="s">
        <v>19</v>
      </c>
    </row>
    <row r="2465" spans="1:21" x14ac:dyDescent="0.3">
      <c r="A2465">
        <v>305875</v>
      </c>
      <c r="B2465" s="1" t="s">
        <v>4948</v>
      </c>
      <c r="C2465" t="s">
        <v>42</v>
      </c>
      <c r="D2465" t="s">
        <v>43</v>
      </c>
      <c r="E2465" s="2" t="s">
        <v>4396</v>
      </c>
      <c r="F2465" s="1">
        <v>0.42083333333333334</v>
      </c>
      <c r="G2465" s="2">
        <v>41994</v>
      </c>
      <c r="H2465" s="1" t="s">
        <v>25</v>
      </c>
      <c r="I2465">
        <v>3398.95</v>
      </c>
      <c r="J2465">
        <v>43</v>
      </c>
      <c r="K2465">
        <f t="shared" si="110"/>
        <v>146154.85</v>
      </c>
      <c r="L2465" t="s">
        <v>4949</v>
      </c>
      <c r="M2465" t="s">
        <v>42</v>
      </c>
      <c r="N2465" t="s">
        <v>43</v>
      </c>
      <c r="O2465" s="2" t="s">
        <v>4396</v>
      </c>
      <c r="P2465" s="1">
        <v>0.42083333333333334</v>
      </c>
      <c r="Q2465">
        <v>3398.95</v>
      </c>
      <c r="R2465">
        <v>43</v>
      </c>
      <c r="S2465">
        <f t="shared" si="109"/>
        <v>146154.85</v>
      </c>
      <c r="T2465" t="s">
        <v>34</v>
      </c>
      <c r="U2465" t="s">
        <v>19</v>
      </c>
    </row>
    <row r="2466" spans="1:21" x14ac:dyDescent="0.3">
      <c r="A2466">
        <v>356158</v>
      </c>
      <c r="B2466" s="1" t="s">
        <v>4950</v>
      </c>
      <c r="C2466" t="s">
        <v>46</v>
      </c>
      <c r="D2466" t="s">
        <v>47</v>
      </c>
      <c r="E2466" s="2" t="s">
        <v>4396</v>
      </c>
      <c r="F2466" s="1">
        <v>0.42083333333333334</v>
      </c>
      <c r="G2466" s="2">
        <v>41994</v>
      </c>
      <c r="H2466" s="1" t="s">
        <v>25</v>
      </c>
      <c r="I2466">
        <v>1689.8</v>
      </c>
      <c r="J2466">
        <v>622</v>
      </c>
      <c r="K2466">
        <f t="shared" si="110"/>
        <v>1051055.5999999999</v>
      </c>
      <c r="L2466" t="s">
        <v>4951</v>
      </c>
      <c r="M2466" t="s">
        <v>46</v>
      </c>
      <c r="N2466" t="s">
        <v>47</v>
      </c>
      <c r="O2466" s="2" t="s">
        <v>4396</v>
      </c>
      <c r="P2466" s="1">
        <v>0.42083333333333334</v>
      </c>
      <c r="Q2466">
        <v>1689.8</v>
      </c>
      <c r="R2466">
        <v>622</v>
      </c>
      <c r="S2466">
        <f t="shared" si="109"/>
        <v>1051055.5999999999</v>
      </c>
      <c r="T2466" t="s">
        <v>34</v>
      </c>
      <c r="U2466" t="s">
        <v>19</v>
      </c>
    </row>
    <row r="2467" spans="1:21" x14ac:dyDescent="0.3">
      <c r="A2467">
        <v>433060</v>
      </c>
      <c r="B2467" s="1" t="s">
        <v>4952</v>
      </c>
      <c r="C2467" t="s">
        <v>50</v>
      </c>
      <c r="D2467" t="s">
        <v>51</v>
      </c>
      <c r="E2467" s="2" t="s">
        <v>4396</v>
      </c>
      <c r="F2467" s="1">
        <v>0.42083333333333334</v>
      </c>
      <c r="G2467" s="2">
        <v>41994</v>
      </c>
      <c r="H2467" s="1" t="s">
        <v>25</v>
      </c>
      <c r="I2467">
        <v>1385.5</v>
      </c>
      <c r="J2467">
        <v>1977</v>
      </c>
      <c r="K2467">
        <f t="shared" si="110"/>
        <v>2739133.5</v>
      </c>
      <c r="L2467" t="s">
        <v>4953</v>
      </c>
      <c r="M2467" t="s">
        <v>50</v>
      </c>
      <c r="N2467" t="s">
        <v>51</v>
      </c>
      <c r="O2467" s="2" t="s">
        <v>4396</v>
      </c>
      <c r="P2467" s="1">
        <v>0.42083333333333334</v>
      </c>
      <c r="Q2467">
        <v>1385.5</v>
      </c>
      <c r="R2467">
        <v>1977</v>
      </c>
      <c r="S2467">
        <f t="shared" si="109"/>
        <v>2739133.5</v>
      </c>
      <c r="T2467" t="s">
        <v>34</v>
      </c>
      <c r="U2467" t="s">
        <v>19</v>
      </c>
    </row>
    <row r="2468" spans="1:21" x14ac:dyDescent="0.3">
      <c r="A2468">
        <v>511070</v>
      </c>
      <c r="B2468" s="1" t="s">
        <v>4954</v>
      </c>
      <c r="C2468" t="s">
        <v>56</v>
      </c>
      <c r="D2468" t="s">
        <v>57</v>
      </c>
      <c r="E2468" s="2" t="s">
        <v>4396</v>
      </c>
      <c r="F2468" s="1">
        <v>0.42083333333333334</v>
      </c>
      <c r="G2468" s="2">
        <v>41994</v>
      </c>
      <c r="H2468" s="1" t="s">
        <v>25</v>
      </c>
      <c r="I2468">
        <v>453.65</v>
      </c>
      <c r="J2468">
        <v>1094</v>
      </c>
      <c r="K2468">
        <f t="shared" si="110"/>
        <v>496293.1</v>
      </c>
      <c r="L2468" t="s">
        <v>4955</v>
      </c>
      <c r="M2468" t="s">
        <v>56</v>
      </c>
      <c r="N2468" t="s">
        <v>57</v>
      </c>
      <c r="O2468" s="2" t="s">
        <v>4396</v>
      </c>
      <c r="P2468" s="1">
        <v>0.42083333333333334</v>
      </c>
      <c r="Q2468">
        <v>453.65</v>
      </c>
      <c r="R2468">
        <v>1094</v>
      </c>
      <c r="S2468">
        <f t="shared" si="109"/>
        <v>496293.1</v>
      </c>
      <c r="T2468" t="s">
        <v>34</v>
      </c>
      <c r="U2468" t="s">
        <v>19</v>
      </c>
    </row>
    <row r="2469" spans="1:21" x14ac:dyDescent="0.3">
      <c r="A2469">
        <v>6668656</v>
      </c>
      <c r="B2469" s="1" t="s">
        <v>4956</v>
      </c>
      <c r="C2469" t="s">
        <v>60</v>
      </c>
      <c r="D2469" t="s">
        <v>61</v>
      </c>
      <c r="E2469" s="2" t="s">
        <v>4396</v>
      </c>
      <c r="F2469" s="1">
        <v>0.42083333333333334</v>
      </c>
      <c r="G2469" s="2">
        <v>41994</v>
      </c>
      <c r="H2469" s="1" t="s">
        <v>25</v>
      </c>
      <c r="I2469">
        <v>229.75</v>
      </c>
      <c r="J2469">
        <v>1448</v>
      </c>
      <c r="K2469">
        <f t="shared" si="110"/>
        <v>332678</v>
      </c>
      <c r="L2469" t="s">
        <v>4957</v>
      </c>
      <c r="M2469" t="s">
        <v>60</v>
      </c>
      <c r="N2469" t="s">
        <v>61</v>
      </c>
      <c r="O2469" s="2" t="s">
        <v>4396</v>
      </c>
      <c r="P2469" s="1">
        <v>0.42083333333333334</v>
      </c>
      <c r="Q2469">
        <v>229.75</v>
      </c>
      <c r="R2469">
        <v>1448</v>
      </c>
      <c r="S2469">
        <f t="shared" si="109"/>
        <v>332678</v>
      </c>
      <c r="T2469" t="s">
        <v>34</v>
      </c>
      <c r="U2469" t="s">
        <v>19</v>
      </c>
    </row>
    <row r="2470" spans="1:21" x14ac:dyDescent="0.3">
      <c r="A2470">
        <v>114819</v>
      </c>
      <c r="B2470" s="1" t="s">
        <v>4958</v>
      </c>
      <c r="C2470" t="s">
        <v>22</v>
      </c>
      <c r="D2470" t="s">
        <v>23</v>
      </c>
      <c r="E2470" s="2" t="s">
        <v>4396</v>
      </c>
      <c r="F2470" s="1">
        <v>0.42152777777777778</v>
      </c>
      <c r="G2470" s="2">
        <v>41994</v>
      </c>
      <c r="H2470" s="1" t="s">
        <v>25</v>
      </c>
      <c r="I2470">
        <v>579.95000000000005</v>
      </c>
      <c r="J2470">
        <v>217</v>
      </c>
      <c r="K2470">
        <f t="shared" si="110"/>
        <v>125849.15000000001</v>
      </c>
      <c r="L2470" t="s">
        <v>4959</v>
      </c>
      <c r="M2470" t="s">
        <v>22</v>
      </c>
      <c r="N2470" t="s">
        <v>23</v>
      </c>
      <c r="O2470" s="2" t="s">
        <v>4396</v>
      </c>
      <c r="P2470" s="1">
        <v>0.42152777777777778</v>
      </c>
      <c r="Q2470">
        <v>579.95000000000005</v>
      </c>
      <c r="R2470">
        <v>217</v>
      </c>
      <c r="S2470">
        <f t="shared" si="109"/>
        <v>125849.15000000001</v>
      </c>
      <c r="T2470" t="s">
        <v>34</v>
      </c>
      <c r="U2470" t="s">
        <v>19</v>
      </c>
    </row>
    <row r="2471" spans="1:21" x14ac:dyDescent="0.3">
      <c r="A2471">
        <v>253622</v>
      </c>
      <c r="B2471" s="1" t="s">
        <v>4960</v>
      </c>
      <c r="C2471" t="s">
        <v>36</v>
      </c>
      <c r="D2471" t="s">
        <v>37</v>
      </c>
      <c r="E2471" s="2" t="s">
        <v>4396</v>
      </c>
      <c r="F2471" s="1">
        <v>0.42152777777777778</v>
      </c>
      <c r="G2471" s="2">
        <v>41994</v>
      </c>
      <c r="H2471" s="1" t="s">
        <v>25</v>
      </c>
      <c r="I2471">
        <v>1188.6500000000001</v>
      </c>
      <c r="J2471">
        <v>293</v>
      </c>
      <c r="K2471">
        <f t="shared" si="110"/>
        <v>348274.45</v>
      </c>
      <c r="L2471" t="s">
        <v>4961</v>
      </c>
      <c r="M2471" t="s">
        <v>36</v>
      </c>
      <c r="N2471" t="s">
        <v>37</v>
      </c>
      <c r="O2471" s="2" t="s">
        <v>4396</v>
      </c>
      <c r="P2471" s="1">
        <v>0.42152777777777778</v>
      </c>
      <c r="Q2471">
        <v>1188.6500000000001</v>
      </c>
      <c r="R2471">
        <v>293</v>
      </c>
      <c r="S2471">
        <f t="shared" si="109"/>
        <v>348274.45</v>
      </c>
      <c r="T2471" t="s">
        <v>34</v>
      </c>
      <c r="U2471" t="s">
        <v>19</v>
      </c>
    </row>
    <row r="2472" spans="1:21" x14ac:dyDescent="0.3">
      <c r="A2472">
        <v>356159</v>
      </c>
      <c r="B2472" s="1" t="s">
        <v>4962</v>
      </c>
      <c r="C2472" t="s">
        <v>46</v>
      </c>
      <c r="D2472" t="s">
        <v>47</v>
      </c>
      <c r="E2472" s="2" t="s">
        <v>4396</v>
      </c>
      <c r="F2472" s="1">
        <v>0.42152777777777778</v>
      </c>
      <c r="G2472" s="2">
        <v>41994</v>
      </c>
      <c r="H2472" s="1" t="s">
        <v>25</v>
      </c>
      <c r="I2472">
        <v>1690</v>
      </c>
      <c r="J2472">
        <v>1624</v>
      </c>
      <c r="K2472">
        <f t="shared" si="110"/>
        <v>2744560</v>
      </c>
      <c r="L2472" t="s">
        <v>4963</v>
      </c>
      <c r="M2472" t="s">
        <v>46</v>
      </c>
      <c r="N2472" t="s">
        <v>47</v>
      </c>
      <c r="O2472" s="2" t="s">
        <v>4396</v>
      </c>
      <c r="P2472" s="1">
        <v>0.42152777777777778</v>
      </c>
      <c r="Q2472">
        <v>1690</v>
      </c>
      <c r="R2472">
        <v>1624</v>
      </c>
      <c r="S2472">
        <f t="shared" si="109"/>
        <v>2744560</v>
      </c>
      <c r="T2472" t="s">
        <v>34</v>
      </c>
      <c r="U2472" t="s">
        <v>19</v>
      </c>
    </row>
    <row r="2473" spans="1:21" x14ac:dyDescent="0.3">
      <c r="A2473">
        <v>433061</v>
      </c>
      <c r="B2473" s="1" t="s">
        <v>4964</v>
      </c>
      <c r="C2473" t="s">
        <v>50</v>
      </c>
      <c r="D2473" t="s">
        <v>51</v>
      </c>
      <c r="E2473" s="2" t="s">
        <v>4396</v>
      </c>
      <c r="F2473" s="1">
        <v>0.42152777777777778</v>
      </c>
      <c r="G2473" s="2">
        <v>41994</v>
      </c>
      <c r="H2473" s="1" t="s">
        <v>25</v>
      </c>
      <c r="I2473">
        <v>1385.45</v>
      </c>
      <c r="J2473">
        <v>371</v>
      </c>
      <c r="K2473">
        <f t="shared" si="110"/>
        <v>514001.95</v>
      </c>
      <c r="L2473" t="s">
        <v>4965</v>
      </c>
      <c r="M2473" t="s">
        <v>50</v>
      </c>
      <c r="N2473" t="s">
        <v>51</v>
      </c>
      <c r="O2473" s="2" t="s">
        <v>4396</v>
      </c>
      <c r="P2473" s="1">
        <v>0.42152777777777778</v>
      </c>
      <c r="Q2473">
        <v>1385.45</v>
      </c>
      <c r="R2473">
        <v>371</v>
      </c>
      <c r="S2473">
        <f t="shared" si="109"/>
        <v>514001.95</v>
      </c>
      <c r="T2473" t="s">
        <v>34</v>
      </c>
      <c r="U2473" t="s">
        <v>19</v>
      </c>
    </row>
    <row r="2474" spans="1:21" x14ac:dyDescent="0.3">
      <c r="A2474">
        <v>511071</v>
      </c>
      <c r="B2474" s="1" t="s">
        <v>4966</v>
      </c>
      <c r="C2474" t="s">
        <v>56</v>
      </c>
      <c r="D2474" t="s">
        <v>57</v>
      </c>
      <c r="E2474" s="2" t="s">
        <v>4396</v>
      </c>
      <c r="F2474" s="1">
        <v>0.42152777777777778</v>
      </c>
      <c r="G2474" s="2">
        <v>41994</v>
      </c>
      <c r="H2474" s="1" t="s">
        <v>25</v>
      </c>
      <c r="I2474">
        <v>453.15</v>
      </c>
      <c r="J2474">
        <v>1408</v>
      </c>
      <c r="K2474">
        <f t="shared" si="110"/>
        <v>638035.19999999995</v>
      </c>
      <c r="L2474" t="s">
        <v>4967</v>
      </c>
      <c r="M2474" t="s">
        <v>56</v>
      </c>
      <c r="N2474" t="s">
        <v>57</v>
      </c>
      <c r="O2474" s="2" t="s">
        <v>4396</v>
      </c>
      <c r="P2474" s="1">
        <v>0.42152777777777778</v>
      </c>
      <c r="Q2474">
        <v>453.15</v>
      </c>
      <c r="R2474">
        <v>1408</v>
      </c>
      <c r="S2474">
        <f t="shared" si="109"/>
        <v>638035.19999999995</v>
      </c>
      <c r="T2474" t="s">
        <v>34</v>
      </c>
      <c r="U2474" t="s">
        <v>19</v>
      </c>
    </row>
    <row r="2475" spans="1:21" x14ac:dyDescent="0.3">
      <c r="A2475">
        <v>6668657</v>
      </c>
      <c r="B2475" s="1" t="s">
        <v>4968</v>
      </c>
      <c r="C2475" t="s">
        <v>60</v>
      </c>
      <c r="D2475" t="s">
        <v>61</v>
      </c>
      <c r="E2475" s="2" t="s">
        <v>4396</v>
      </c>
      <c r="F2475" s="1">
        <v>0.42152777777777778</v>
      </c>
      <c r="G2475" s="2">
        <v>41994</v>
      </c>
      <c r="H2475" s="1" t="s">
        <v>32</v>
      </c>
      <c r="I2475">
        <v>229.8</v>
      </c>
      <c r="J2475">
        <v>506</v>
      </c>
      <c r="K2475">
        <f t="shared" si="110"/>
        <v>116278.8</v>
      </c>
      <c r="L2475" t="s">
        <v>4969</v>
      </c>
      <c r="M2475" t="s">
        <v>60</v>
      </c>
      <c r="N2475" t="s">
        <v>61</v>
      </c>
      <c r="O2475" s="2" t="s">
        <v>4396</v>
      </c>
      <c r="P2475" s="1">
        <v>0.42152777777777778</v>
      </c>
      <c r="Q2475">
        <v>229.8</v>
      </c>
      <c r="R2475">
        <v>506</v>
      </c>
      <c r="S2475">
        <f t="shared" si="109"/>
        <v>116278.8</v>
      </c>
      <c r="T2475" t="s">
        <v>34</v>
      </c>
      <c r="U2475" t="s">
        <v>19</v>
      </c>
    </row>
    <row r="2476" spans="1:21" x14ac:dyDescent="0.3">
      <c r="A2476">
        <v>180306</v>
      </c>
      <c r="B2476" s="1" t="s">
        <v>4970</v>
      </c>
      <c r="C2476" t="s">
        <v>30</v>
      </c>
      <c r="D2476" t="s">
        <v>31</v>
      </c>
      <c r="E2476" s="2" t="s">
        <v>4396</v>
      </c>
      <c r="F2476" s="1">
        <v>0.42222222222222222</v>
      </c>
      <c r="G2476" s="2">
        <v>41994</v>
      </c>
      <c r="H2476" s="1" t="s">
        <v>25</v>
      </c>
      <c r="I2476">
        <v>434.65</v>
      </c>
      <c r="J2476">
        <v>4482</v>
      </c>
      <c r="K2476">
        <f t="shared" si="110"/>
        <v>1948101.2999999998</v>
      </c>
      <c r="L2476" t="s">
        <v>4971</v>
      </c>
      <c r="M2476" t="s">
        <v>30</v>
      </c>
      <c r="N2476" t="s">
        <v>31</v>
      </c>
      <c r="O2476" s="2" t="s">
        <v>4396</v>
      </c>
      <c r="P2476" s="1">
        <v>0.42222222222222222</v>
      </c>
      <c r="Q2476">
        <v>434.65</v>
      </c>
      <c r="R2476">
        <v>4482</v>
      </c>
      <c r="S2476">
        <f t="shared" si="109"/>
        <v>1948101.2999999998</v>
      </c>
      <c r="T2476" t="s">
        <v>34</v>
      </c>
      <c r="U2476" t="s">
        <v>19</v>
      </c>
    </row>
    <row r="2477" spans="1:21" x14ac:dyDescent="0.3">
      <c r="A2477">
        <v>356160</v>
      </c>
      <c r="B2477" s="1" t="s">
        <v>4972</v>
      </c>
      <c r="C2477" t="s">
        <v>46</v>
      </c>
      <c r="D2477" t="s">
        <v>47</v>
      </c>
      <c r="E2477" s="2" t="s">
        <v>4396</v>
      </c>
      <c r="F2477" s="1">
        <v>0.42222222222222222</v>
      </c>
      <c r="G2477" s="2">
        <v>41994</v>
      </c>
      <c r="H2477" s="1" t="s">
        <v>25</v>
      </c>
      <c r="I2477">
        <v>1690</v>
      </c>
      <c r="J2477">
        <v>467</v>
      </c>
      <c r="K2477">
        <f t="shared" si="110"/>
        <v>789230</v>
      </c>
      <c r="L2477" t="s">
        <v>4973</v>
      </c>
      <c r="M2477" t="s">
        <v>46</v>
      </c>
      <c r="N2477" t="s">
        <v>47</v>
      </c>
      <c r="O2477" s="2" t="s">
        <v>4396</v>
      </c>
      <c r="P2477" s="1">
        <v>0.42222222222222222</v>
      </c>
      <c r="Q2477">
        <v>1690</v>
      </c>
      <c r="R2477">
        <v>467</v>
      </c>
      <c r="S2477">
        <f t="shared" si="109"/>
        <v>789230</v>
      </c>
      <c r="T2477" t="s">
        <v>34</v>
      </c>
      <c r="U2477" t="s">
        <v>19</v>
      </c>
    </row>
    <row r="2478" spans="1:21" x14ac:dyDescent="0.3">
      <c r="A2478">
        <v>433062</v>
      </c>
      <c r="B2478" s="1" t="s">
        <v>4974</v>
      </c>
      <c r="C2478" t="s">
        <v>50</v>
      </c>
      <c r="D2478" t="s">
        <v>51</v>
      </c>
      <c r="E2478" s="2" t="s">
        <v>4396</v>
      </c>
      <c r="F2478" s="1">
        <v>0.42222222222222222</v>
      </c>
      <c r="G2478" s="2">
        <v>41994</v>
      </c>
      <c r="H2478" s="1" t="s">
        <v>25</v>
      </c>
      <c r="I2478">
        <v>1385.45</v>
      </c>
      <c r="J2478">
        <v>2463</v>
      </c>
      <c r="K2478">
        <f t="shared" si="110"/>
        <v>3412363.35</v>
      </c>
      <c r="L2478" t="s">
        <v>4975</v>
      </c>
      <c r="M2478" t="s">
        <v>50</v>
      </c>
      <c r="N2478" t="s">
        <v>51</v>
      </c>
      <c r="O2478" s="2" t="s">
        <v>4396</v>
      </c>
      <c r="P2478" s="1">
        <v>0.42222222222222222</v>
      </c>
      <c r="Q2478">
        <v>1385.45</v>
      </c>
      <c r="R2478">
        <v>2463</v>
      </c>
      <c r="S2478">
        <f t="shared" si="109"/>
        <v>3412363.35</v>
      </c>
      <c r="T2478" t="s">
        <v>34</v>
      </c>
      <c r="U2478" t="s">
        <v>19</v>
      </c>
    </row>
    <row r="2479" spans="1:21" x14ac:dyDescent="0.3">
      <c r="A2479">
        <v>511072</v>
      </c>
      <c r="B2479" s="1" t="s">
        <v>4976</v>
      </c>
      <c r="C2479" t="s">
        <v>56</v>
      </c>
      <c r="D2479" t="s">
        <v>57</v>
      </c>
      <c r="E2479" s="2" t="s">
        <v>4396</v>
      </c>
      <c r="F2479" s="1">
        <v>0.42222222222222222</v>
      </c>
      <c r="G2479" s="2">
        <v>41994</v>
      </c>
      <c r="H2479" s="1" t="s">
        <v>25</v>
      </c>
      <c r="I2479">
        <v>452.8</v>
      </c>
      <c r="J2479">
        <v>837</v>
      </c>
      <c r="K2479">
        <f t="shared" si="110"/>
        <v>378993.60000000003</v>
      </c>
      <c r="L2479" t="s">
        <v>4977</v>
      </c>
      <c r="M2479" t="s">
        <v>56</v>
      </c>
      <c r="N2479" t="s">
        <v>57</v>
      </c>
      <c r="O2479" s="2" t="s">
        <v>4396</v>
      </c>
      <c r="P2479" s="1">
        <v>0.42222222222222222</v>
      </c>
      <c r="Q2479">
        <v>452.8</v>
      </c>
      <c r="R2479">
        <v>837</v>
      </c>
      <c r="S2479">
        <f t="shared" si="109"/>
        <v>378993.60000000003</v>
      </c>
      <c r="T2479" t="s">
        <v>34</v>
      </c>
      <c r="U2479" t="s">
        <v>19</v>
      </c>
    </row>
    <row r="2480" spans="1:21" x14ac:dyDescent="0.3">
      <c r="A2480">
        <v>6668658</v>
      </c>
      <c r="B2480" s="1" t="s">
        <v>4978</v>
      </c>
      <c r="C2480" t="s">
        <v>60</v>
      </c>
      <c r="D2480" t="s">
        <v>61</v>
      </c>
      <c r="E2480" s="2" t="s">
        <v>4396</v>
      </c>
      <c r="F2480" s="1">
        <v>0.42222222222222222</v>
      </c>
      <c r="G2480" s="2">
        <v>41994</v>
      </c>
      <c r="H2480" s="1" t="s">
        <v>25</v>
      </c>
      <c r="I2480">
        <v>229.75</v>
      </c>
      <c r="J2480">
        <v>1198</v>
      </c>
      <c r="K2480">
        <f t="shared" si="110"/>
        <v>275240.5</v>
      </c>
      <c r="L2480" t="s">
        <v>4979</v>
      </c>
      <c r="M2480" t="s">
        <v>60</v>
      </c>
      <c r="N2480" t="s">
        <v>61</v>
      </c>
      <c r="O2480" s="2" t="s">
        <v>4396</v>
      </c>
      <c r="P2480" s="1">
        <v>0.42222222222222222</v>
      </c>
      <c r="Q2480">
        <v>229.75</v>
      </c>
      <c r="R2480">
        <v>1198</v>
      </c>
      <c r="S2480">
        <f t="shared" si="109"/>
        <v>275240.5</v>
      </c>
      <c r="T2480" t="s">
        <v>34</v>
      </c>
      <c r="U2480" t="s">
        <v>19</v>
      </c>
    </row>
    <row r="2481" spans="1:21" x14ac:dyDescent="0.3">
      <c r="A2481">
        <v>180307</v>
      </c>
      <c r="B2481" s="1" t="s">
        <v>4980</v>
      </c>
      <c r="C2481" t="s">
        <v>30</v>
      </c>
      <c r="D2481" t="s">
        <v>31</v>
      </c>
      <c r="E2481" s="2" t="s">
        <v>4396</v>
      </c>
      <c r="F2481" s="1">
        <v>0.42291666666666666</v>
      </c>
      <c r="G2481" s="2">
        <v>41994</v>
      </c>
      <c r="H2481" s="1" t="s">
        <v>25</v>
      </c>
      <c r="I2481">
        <v>434.55</v>
      </c>
      <c r="J2481">
        <v>3134</v>
      </c>
      <c r="K2481">
        <f t="shared" si="110"/>
        <v>1361879.7</v>
      </c>
      <c r="L2481" t="s">
        <v>4981</v>
      </c>
      <c r="M2481" t="s">
        <v>30</v>
      </c>
      <c r="N2481" t="s">
        <v>394</v>
      </c>
      <c r="O2481" s="2" t="s">
        <v>4396</v>
      </c>
      <c r="P2481" s="1">
        <v>0.42291666666666666</v>
      </c>
      <c r="Q2481">
        <v>434.55</v>
      </c>
      <c r="R2481">
        <v>3134</v>
      </c>
      <c r="S2481">
        <f t="shared" si="109"/>
        <v>1361879.7</v>
      </c>
      <c r="T2481" t="s">
        <v>27</v>
      </c>
      <c r="U2481" t="s">
        <v>54</v>
      </c>
    </row>
    <row r="2482" spans="1:21" x14ac:dyDescent="0.3">
      <c r="A2482">
        <v>356161</v>
      </c>
      <c r="B2482" s="1" t="s">
        <v>4982</v>
      </c>
      <c r="C2482" t="s">
        <v>46</v>
      </c>
      <c r="D2482" t="s">
        <v>47</v>
      </c>
      <c r="E2482" s="2" t="s">
        <v>4396</v>
      </c>
      <c r="F2482" s="1">
        <v>0.42291666666666666</v>
      </c>
      <c r="G2482" s="2">
        <v>41994</v>
      </c>
      <c r="H2482" s="1" t="s">
        <v>25</v>
      </c>
      <c r="I2482">
        <v>1689.9</v>
      </c>
      <c r="J2482">
        <v>156</v>
      </c>
      <c r="K2482">
        <f t="shared" si="110"/>
        <v>263624.40000000002</v>
      </c>
      <c r="L2482" t="s">
        <v>4983</v>
      </c>
      <c r="M2482" t="s">
        <v>39</v>
      </c>
      <c r="N2482" t="s">
        <v>47</v>
      </c>
      <c r="O2482" s="2" t="s">
        <v>4396</v>
      </c>
      <c r="P2482" s="1">
        <v>0.42291666666666666</v>
      </c>
      <c r="Q2482">
        <v>1689.9</v>
      </c>
      <c r="R2482">
        <v>156</v>
      </c>
      <c r="S2482">
        <f t="shared" si="109"/>
        <v>263624.40000000002</v>
      </c>
      <c r="T2482" t="s">
        <v>27</v>
      </c>
      <c r="U2482" t="s">
        <v>40</v>
      </c>
    </row>
    <row r="2483" spans="1:21" x14ac:dyDescent="0.3">
      <c r="A2483">
        <v>433063</v>
      </c>
      <c r="B2483" s="1" t="s">
        <v>4984</v>
      </c>
      <c r="C2483" t="s">
        <v>50</v>
      </c>
      <c r="D2483" t="s">
        <v>51</v>
      </c>
      <c r="E2483" s="2" t="s">
        <v>4396</v>
      </c>
      <c r="F2483" s="1">
        <v>0.42291666666666666</v>
      </c>
      <c r="G2483" s="2">
        <v>41994</v>
      </c>
      <c r="H2483" s="1" t="s">
        <v>25</v>
      </c>
      <c r="I2483">
        <v>1385.5</v>
      </c>
      <c r="J2483">
        <v>1038</v>
      </c>
      <c r="K2483">
        <f t="shared" si="110"/>
        <v>1438149</v>
      </c>
      <c r="L2483" t="s">
        <v>4955</v>
      </c>
      <c r="M2483" t="s">
        <v>50</v>
      </c>
      <c r="N2483" t="s">
        <v>51</v>
      </c>
      <c r="O2483" s="2" t="s">
        <v>4396</v>
      </c>
      <c r="P2483" s="1">
        <v>0.42291666666666666</v>
      </c>
      <c r="Q2483">
        <v>1385.5</v>
      </c>
      <c r="R2483">
        <v>1038</v>
      </c>
      <c r="S2483">
        <f t="shared" si="109"/>
        <v>1438149</v>
      </c>
      <c r="T2483" t="s">
        <v>34</v>
      </c>
      <c r="U2483" t="s">
        <v>19</v>
      </c>
    </row>
    <row r="2484" spans="1:21" x14ac:dyDescent="0.3">
      <c r="A2484">
        <v>511073</v>
      </c>
      <c r="B2484" s="1" t="s">
        <v>4985</v>
      </c>
      <c r="C2484" t="s">
        <v>56</v>
      </c>
      <c r="D2484" t="s">
        <v>57</v>
      </c>
      <c r="E2484" s="2" t="s">
        <v>4396</v>
      </c>
      <c r="F2484" s="1">
        <v>0.42291666666666666</v>
      </c>
      <c r="G2484" s="2">
        <v>41994</v>
      </c>
      <c r="H2484" s="1" t="s">
        <v>25</v>
      </c>
      <c r="I2484">
        <v>453.8</v>
      </c>
      <c r="J2484">
        <v>2648</v>
      </c>
      <c r="K2484">
        <f t="shared" si="110"/>
        <v>1201662.4000000001</v>
      </c>
      <c r="L2484" t="s">
        <v>4986</v>
      </c>
      <c r="M2484" t="s">
        <v>56</v>
      </c>
      <c r="N2484" t="s">
        <v>57</v>
      </c>
      <c r="O2484" s="2" t="s">
        <v>4396</v>
      </c>
      <c r="P2484" s="1">
        <v>0.42291666666666666</v>
      </c>
      <c r="Q2484">
        <v>453.8</v>
      </c>
      <c r="R2484">
        <v>2648</v>
      </c>
      <c r="S2484">
        <f t="shared" si="109"/>
        <v>1201662.4000000001</v>
      </c>
      <c r="T2484" t="s">
        <v>34</v>
      </c>
      <c r="U2484" t="s">
        <v>19</v>
      </c>
    </row>
    <row r="2485" spans="1:21" x14ac:dyDescent="0.3">
      <c r="A2485">
        <v>6668659</v>
      </c>
      <c r="B2485" s="1" t="s">
        <v>4987</v>
      </c>
      <c r="C2485" t="s">
        <v>60</v>
      </c>
      <c r="D2485" t="s">
        <v>61</v>
      </c>
      <c r="E2485" s="2" t="s">
        <v>4396</v>
      </c>
      <c r="F2485" s="1">
        <v>0.42291666666666666</v>
      </c>
      <c r="G2485" s="2">
        <v>41994</v>
      </c>
      <c r="H2485" s="1" t="s">
        <v>25</v>
      </c>
      <c r="I2485">
        <v>229.65</v>
      </c>
      <c r="J2485">
        <v>203</v>
      </c>
      <c r="K2485">
        <f t="shared" si="110"/>
        <v>46618.950000000004</v>
      </c>
      <c r="L2485" t="s">
        <v>4988</v>
      </c>
      <c r="M2485" t="s">
        <v>60</v>
      </c>
      <c r="N2485" t="s">
        <v>61</v>
      </c>
      <c r="O2485" s="2" t="s">
        <v>4396</v>
      </c>
      <c r="P2485" s="1">
        <v>0.42291666666666666</v>
      </c>
      <c r="Q2485">
        <v>229.65</v>
      </c>
      <c r="R2485">
        <v>203</v>
      </c>
      <c r="S2485">
        <f t="shared" si="109"/>
        <v>46618.950000000004</v>
      </c>
      <c r="T2485" t="s">
        <v>34</v>
      </c>
      <c r="U2485" t="s">
        <v>19</v>
      </c>
    </row>
    <row r="2486" spans="1:21" x14ac:dyDescent="0.3">
      <c r="A2486">
        <v>180308</v>
      </c>
      <c r="B2486" s="1" t="s">
        <v>4989</v>
      </c>
      <c r="C2486" t="s">
        <v>30</v>
      </c>
      <c r="D2486" t="s">
        <v>31</v>
      </c>
      <c r="E2486" s="2" t="s">
        <v>4396</v>
      </c>
      <c r="F2486" s="1">
        <v>0.4236111111111111</v>
      </c>
      <c r="G2486" s="2">
        <v>41994</v>
      </c>
      <c r="H2486" s="1" t="s">
        <v>32</v>
      </c>
      <c r="I2486">
        <v>434.25</v>
      </c>
      <c r="J2486">
        <v>2978</v>
      </c>
      <c r="K2486">
        <f t="shared" si="110"/>
        <v>1293196.5</v>
      </c>
      <c r="L2486" t="s">
        <v>4990</v>
      </c>
      <c r="M2486" t="s">
        <v>30</v>
      </c>
      <c r="N2486" t="s">
        <v>31</v>
      </c>
      <c r="O2486" s="2" t="s">
        <v>4396</v>
      </c>
      <c r="P2486" s="1">
        <v>0.4236111111111111</v>
      </c>
      <c r="Q2486">
        <v>434.25</v>
      </c>
      <c r="R2486">
        <v>2978</v>
      </c>
      <c r="S2486">
        <f t="shared" si="109"/>
        <v>1293196.5</v>
      </c>
      <c r="T2486" t="s">
        <v>34</v>
      </c>
      <c r="U2486" t="s">
        <v>19</v>
      </c>
    </row>
    <row r="2487" spans="1:21" x14ac:dyDescent="0.3">
      <c r="A2487">
        <v>433064</v>
      </c>
      <c r="B2487" s="1" t="s">
        <v>4991</v>
      </c>
      <c r="C2487" t="s">
        <v>50</v>
      </c>
      <c r="D2487" t="s">
        <v>51</v>
      </c>
      <c r="E2487" s="2" t="s">
        <v>4396</v>
      </c>
      <c r="F2487" s="1">
        <v>0.4236111111111111</v>
      </c>
      <c r="G2487" s="2">
        <v>41994</v>
      </c>
      <c r="H2487" s="1" t="s">
        <v>25</v>
      </c>
      <c r="I2487">
        <v>1385</v>
      </c>
      <c r="J2487">
        <v>2529</v>
      </c>
      <c r="K2487">
        <f t="shared" si="110"/>
        <v>3502665</v>
      </c>
      <c r="L2487" t="s">
        <v>4992</v>
      </c>
      <c r="M2487" t="s">
        <v>50</v>
      </c>
      <c r="N2487" t="s">
        <v>51</v>
      </c>
      <c r="O2487" s="2" t="s">
        <v>4396</v>
      </c>
      <c r="P2487" s="1">
        <v>0.4236111111111111</v>
      </c>
      <c r="Q2487">
        <v>1385</v>
      </c>
      <c r="R2487">
        <v>2529</v>
      </c>
      <c r="S2487">
        <f t="shared" si="109"/>
        <v>3502665</v>
      </c>
      <c r="T2487" t="s">
        <v>34</v>
      </c>
      <c r="U2487" t="s">
        <v>19</v>
      </c>
    </row>
    <row r="2488" spans="1:21" x14ac:dyDescent="0.3">
      <c r="A2488">
        <v>6668660</v>
      </c>
      <c r="B2488" s="1" t="s">
        <v>4993</v>
      </c>
      <c r="C2488" t="s">
        <v>60</v>
      </c>
      <c r="D2488" t="s">
        <v>61</v>
      </c>
      <c r="E2488" s="2" t="s">
        <v>4396</v>
      </c>
      <c r="F2488" s="1">
        <v>0.4236111111111111</v>
      </c>
      <c r="G2488" s="2">
        <v>41994</v>
      </c>
      <c r="H2488" s="1" t="s">
        <v>32</v>
      </c>
      <c r="I2488">
        <v>229.65</v>
      </c>
      <c r="J2488">
        <v>124</v>
      </c>
      <c r="K2488">
        <f t="shared" si="110"/>
        <v>28476.600000000002</v>
      </c>
      <c r="L2488" t="s">
        <v>4994</v>
      </c>
      <c r="M2488" t="s">
        <v>60</v>
      </c>
      <c r="N2488" t="s">
        <v>61</v>
      </c>
      <c r="O2488" s="2" t="s">
        <v>4396</v>
      </c>
      <c r="P2488" s="1">
        <v>0.4236111111111111</v>
      </c>
      <c r="Q2488">
        <v>229.65</v>
      </c>
      <c r="R2488">
        <v>124</v>
      </c>
      <c r="S2488">
        <f t="shared" si="109"/>
        <v>28476.600000000002</v>
      </c>
      <c r="T2488" t="s">
        <v>34</v>
      </c>
      <c r="U2488" t="s">
        <v>19</v>
      </c>
    </row>
    <row r="2489" spans="1:21" x14ac:dyDescent="0.3">
      <c r="A2489">
        <v>180309</v>
      </c>
      <c r="B2489" s="1" t="s">
        <v>4995</v>
      </c>
      <c r="C2489" t="s">
        <v>30</v>
      </c>
      <c r="D2489" t="s">
        <v>31</v>
      </c>
      <c r="E2489" s="2" t="s">
        <v>4396</v>
      </c>
      <c r="F2489" s="1">
        <v>0.42430555555555555</v>
      </c>
      <c r="G2489" s="2">
        <v>41994</v>
      </c>
      <c r="H2489" s="1" t="s">
        <v>25</v>
      </c>
      <c r="I2489">
        <v>434.2</v>
      </c>
      <c r="J2489">
        <v>735</v>
      </c>
      <c r="K2489">
        <f t="shared" si="110"/>
        <v>319137</v>
      </c>
      <c r="L2489" t="s">
        <v>4996</v>
      </c>
      <c r="M2489" t="s">
        <v>30</v>
      </c>
      <c r="N2489" t="s">
        <v>31</v>
      </c>
      <c r="O2489" s="2" t="s">
        <v>4396</v>
      </c>
      <c r="P2489" s="1">
        <v>0.42430555555555555</v>
      </c>
      <c r="Q2489">
        <v>434.2</v>
      </c>
      <c r="R2489">
        <v>735</v>
      </c>
      <c r="S2489">
        <f t="shared" si="109"/>
        <v>319137</v>
      </c>
      <c r="T2489" t="s">
        <v>34</v>
      </c>
      <c r="U2489" t="s">
        <v>19</v>
      </c>
    </row>
    <row r="2490" spans="1:21" x14ac:dyDescent="0.3">
      <c r="A2490">
        <v>356163</v>
      </c>
      <c r="B2490" s="1" t="s">
        <v>4997</v>
      </c>
      <c r="C2490" t="s">
        <v>46</v>
      </c>
      <c r="D2490" t="s">
        <v>47</v>
      </c>
      <c r="E2490" s="2" t="s">
        <v>4396</v>
      </c>
      <c r="F2490" s="1">
        <v>0.42430555555555555</v>
      </c>
      <c r="G2490" s="2">
        <v>41994</v>
      </c>
      <c r="H2490" s="1" t="s">
        <v>25</v>
      </c>
      <c r="I2490">
        <v>1688.9</v>
      </c>
      <c r="J2490">
        <v>23</v>
      </c>
      <c r="K2490">
        <f t="shared" si="110"/>
        <v>38844.700000000004</v>
      </c>
      <c r="L2490" t="s">
        <v>4998</v>
      </c>
      <c r="M2490" t="s">
        <v>46</v>
      </c>
      <c r="N2490" t="s">
        <v>47</v>
      </c>
      <c r="O2490" s="2" t="s">
        <v>4396</v>
      </c>
      <c r="P2490" s="1">
        <v>0.42430555555555555</v>
      </c>
      <c r="Q2490">
        <v>1688.9</v>
      </c>
      <c r="R2490">
        <v>23</v>
      </c>
      <c r="S2490">
        <f t="shared" si="109"/>
        <v>38844.700000000004</v>
      </c>
      <c r="T2490" t="s">
        <v>34</v>
      </c>
      <c r="U2490" t="s">
        <v>19</v>
      </c>
    </row>
    <row r="2491" spans="1:21" x14ac:dyDescent="0.3">
      <c r="A2491">
        <v>433065</v>
      </c>
      <c r="B2491" s="1" t="s">
        <v>4999</v>
      </c>
      <c r="C2491" t="s">
        <v>50</v>
      </c>
      <c r="D2491" t="s">
        <v>51</v>
      </c>
      <c r="E2491" s="2" t="s">
        <v>4396</v>
      </c>
      <c r="F2491" s="1">
        <v>0.42430555555555555</v>
      </c>
      <c r="G2491" s="2">
        <v>41994</v>
      </c>
      <c r="H2491" s="1" t="s">
        <v>25</v>
      </c>
      <c r="I2491">
        <v>1385.2</v>
      </c>
      <c r="J2491">
        <v>739</v>
      </c>
      <c r="K2491">
        <f t="shared" si="110"/>
        <v>1023662.8</v>
      </c>
      <c r="L2491" t="s">
        <v>5000</v>
      </c>
      <c r="M2491" t="s">
        <v>50</v>
      </c>
      <c r="N2491" t="s">
        <v>51</v>
      </c>
      <c r="O2491" s="2" t="s">
        <v>4396</v>
      </c>
      <c r="P2491" s="1">
        <v>0.42430555555555555</v>
      </c>
      <c r="Q2491">
        <v>1385.2</v>
      </c>
      <c r="R2491">
        <v>739</v>
      </c>
      <c r="S2491">
        <f t="shared" si="109"/>
        <v>1023662.8</v>
      </c>
      <c r="T2491" t="s">
        <v>34</v>
      </c>
      <c r="U2491" t="s">
        <v>19</v>
      </c>
    </row>
    <row r="2492" spans="1:21" x14ac:dyDescent="0.3">
      <c r="A2492">
        <v>511075</v>
      </c>
      <c r="B2492" s="1" t="s">
        <v>5001</v>
      </c>
      <c r="C2492" t="s">
        <v>56</v>
      </c>
      <c r="D2492" t="s">
        <v>57</v>
      </c>
      <c r="E2492" s="2" t="s">
        <v>4396</v>
      </c>
      <c r="F2492" s="1">
        <v>0.42430555555555555</v>
      </c>
      <c r="G2492" s="2">
        <v>41994</v>
      </c>
      <c r="H2492" s="1" t="s">
        <v>25</v>
      </c>
      <c r="I2492">
        <v>454.3</v>
      </c>
      <c r="J2492">
        <v>3388</v>
      </c>
      <c r="K2492">
        <f t="shared" si="110"/>
        <v>1539168.4000000001</v>
      </c>
      <c r="L2492" t="s">
        <v>5002</v>
      </c>
      <c r="M2492" t="s">
        <v>56</v>
      </c>
      <c r="N2492" t="s">
        <v>57</v>
      </c>
      <c r="O2492" s="2" t="s">
        <v>4396</v>
      </c>
      <c r="P2492" s="1">
        <v>0.42430555555555555</v>
      </c>
      <c r="Q2492">
        <v>454.3</v>
      </c>
      <c r="R2492">
        <v>3388</v>
      </c>
      <c r="S2492">
        <f t="shared" si="109"/>
        <v>1539168.4000000001</v>
      </c>
      <c r="T2492" t="s">
        <v>34</v>
      </c>
      <c r="U2492" t="s">
        <v>19</v>
      </c>
    </row>
    <row r="2493" spans="1:21" x14ac:dyDescent="0.3">
      <c r="A2493">
        <v>6668661</v>
      </c>
      <c r="B2493" s="1" t="s">
        <v>5003</v>
      </c>
      <c r="C2493" t="s">
        <v>60</v>
      </c>
      <c r="D2493" t="s">
        <v>61</v>
      </c>
      <c r="E2493" s="2" t="s">
        <v>4396</v>
      </c>
      <c r="F2493" s="1">
        <v>0.42430555555555555</v>
      </c>
      <c r="G2493" s="2">
        <v>41994</v>
      </c>
      <c r="H2493" s="1" t="s">
        <v>32</v>
      </c>
      <c r="I2493">
        <v>229.7</v>
      </c>
      <c r="J2493">
        <v>1068</v>
      </c>
      <c r="K2493">
        <f t="shared" si="110"/>
        <v>245319.59999999998</v>
      </c>
      <c r="L2493" t="s">
        <v>5004</v>
      </c>
      <c r="M2493" t="s">
        <v>60</v>
      </c>
      <c r="N2493" t="s">
        <v>61</v>
      </c>
      <c r="O2493" s="2" t="s">
        <v>4396</v>
      </c>
      <c r="P2493" s="1">
        <v>0.42430555555555555</v>
      </c>
      <c r="Q2493">
        <v>229.7</v>
      </c>
      <c r="R2493">
        <v>1068</v>
      </c>
      <c r="S2493">
        <f t="shared" si="109"/>
        <v>245319.59999999998</v>
      </c>
      <c r="T2493" t="s">
        <v>34</v>
      </c>
      <c r="U2493" t="s">
        <v>19</v>
      </c>
    </row>
    <row r="2494" spans="1:21" x14ac:dyDescent="0.3">
      <c r="A2494">
        <v>16995</v>
      </c>
      <c r="B2494" s="1" t="s">
        <v>5005</v>
      </c>
      <c r="C2494" t="s">
        <v>65</v>
      </c>
      <c r="D2494" t="s">
        <v>66</v>
      </c>
      <c r="E2494" s="2" t="s">
        <v>4396</v>
      </c>
      <c r="F2494" s="1">
        <v>0.42499999999999999</v>
      </c>
      <c r="G2494" s="2">
        <v>41994</v>
      </c>
      <c r="H2494" s="1" t="s">
        <v>25</v>
      </c>
      <c r="I2494">
        <v>7.7</v>
      </c>
      <c r="J2494">
        <v>4502</v>
      </c>
      <c r="K2494">
        <f t="shared" si="110"/>
        <v>34665.4</v>
      </c>
      <c r="L2494" t="s">
        <v>5006</v>
      </c>
      <c r="M2494" t="s">
        <v>65</v>
      </c>
      <c r="N2494" t="s">
        <v>66</v>
      </c>
      <c r="O2494" s="2" t="s">
        <v>4396</v>
      </c>
      <c r="P2494" s="1">
        <v>0.42499999999999999</v>
      </c>
      <c r="Q2494">
        <v>7.7</v>
      </c>
      <c r="R2494">
        <v>4502</v>
      </c>
      <c r="S2494">
        <f t="shared" si="109"/>
        <v>34665.4</v>
      </c>
      <c r="T2494" t="s">
        <v>34</v>
      </c>
      <c r="U2494" t="s">
        <v>19</v>
      </c>
    </row>
    <row r="2495" spans="1:21" x14ac:dyDescent="0.3">
      <c r="A2495">
        <v>180310</v>
      </c>
      <c r="B2495" s="1" t="s">
        <v>5007</v>
      </c>
      <c r="C2495" t="s">
        <v>30</v>
      </c>
      <c r="D2495" t="s">
        <v>31</v>
      </c>
      <c r="E2495" s="2" t="s">
        <v>4396</v>
      </c>
      <c r="F2495" s="1">
        <v>0.42499999999999999</v>
      </c>
      <c r="G2495" s="2">
        <v>41994</v>
      </c>
      <c r="H2495" s="1" t="s">
        <v>25</v>
      </c>
      <c r="I2495">
        <v>434.25</v>
      </c>
      <c r="J2495">
        <v>1343</v>
      </c>
      <c r="K2495">
        <f t="shared" si="110"/>
        <v>583197.75</v>
      </c>
      <c r="L2495" t="s">
        <v>5008</v>
      </c>
      <c r="M2495" t="s">
        <v>30</v>
      </c>
      <c r="N2495" t="s">
        <v>31</v>
      </c>
      <c r="O2495" s="2" t="s">
        <v>4396</v>
      </c>
      <c r="P2495" s="1">
        <v>0.42499999999999999</v>
      </c>
      <c r="Q2495">
        <v>434.25</v>
      </c>
      <c r="R2495">
        <v>1343</v>
      </c>
      <c r="S2495">
        <f t="shared" si="109"/>
        <v>583197.75</v>
      </c>
      <c r="T2495" t="s">
        <v>34</v>
      </c>
      <c r="U2495" t="s">
        <v>19</v>
      </c>
    </row>
    <row r="2496" spans="1:21" x14ac:dyDescent="0.3">
      <c r="A2496">
        <v>356164</v>
      </c>
      <c r="B2496" s="1" t="s">
        <v>5009</v>
      </c>
      <c r="C2496" t="s">
        <v>46</v>
      </c>
      <c r="D2496" t="s">
        <v>47</v>
      </c>
      <c r="E2496" s="2" t="s">
        <v>4396</v>
      </c>
      <c r="F2496" s="1">
        <v>0.42499999999999999</v>
      </c>
      <c r="G2496" s="2">
        <v>41994</v>
      </c>
      <c r="H2496" s="1" t="s">
        <v>25</v>
      </c>
      <c r="I2496">
        <v>1689.5</v>
      </c>
      <c r="J2496">
        <v>87</v>
      </c>
      <c r="K2496">
        <f t="shared" si="110"/>
        <v>146986.5</v>
      </c>
      <c r="L2496" t="s">
        <v>5010</v>
      </c>
      <c r="M2496" t="s">
        <v>46</v>
      </c>
      <c r="N2496" t="s">
        <v>47</v>
      </c>
      <c r="O2496" s="2" t="s">
        <v>4396</v>
      </c>
      <c r="P2496" s="1">
        <v>0.42499999999999999</v>
      </c>
      <c r="Q2496">
        <v>1689.5</v>
      </c>
      <c r="R2496">
        <v>87</v>
      </c>
      <c r="S2496">
        <f t="shared" si="109"/>
        <v>146986.5</v>
      </c>
      <c r="T2496" t="s">
        <v>34</v>
      </c>
      <c r="U2496" t="s">
        <v>19</v>
      </c>
    </row>
    <row r="2497" spans="1:21" x14ac:dyDescent="0.3">
      <c r="A2497">
        <v>433066</v>
      </c>
      <c r="B2497" s="1" t="s">
        <v>5011</v>
      </c>
      <c r="C2497" t="s">
        <v>50</v>
      </c>
      <c r="D2497" t="s">
        <v>51</v>
      </c>
      <c r="E2497" s="2" t="s">
        <v>4396</v>
      </c>
      <c r="F2497" s="1">
        <v>0.42499999999999999</v>
      </c>
      <c r="G2497" s="2">
        <v>41994</v>
      </c>
      <c r="H2497" s="1" t="s">
        <v>32</v>
      </c>
      <c r="I2497">
        <v>1385</v>
      </c>
      <c r="J2497">
        <v>1854</v>
      </c>
      <c r="K2497">
        <f t="shared" si="110"/>
        <v>2567790</v>
      </c>
      <c r="L2497" t="s">
        <v>5012</v>
      </c>
      <c r="M2497" t="s">
        <v>50</v>
      </c>
      <c r="N2497" t="s">
        <v>51</v>
      </c>
      <c r="O2497" s="2" t="s">
        <v>4396</v>
      </c>
      <c r="P2497" s="1">
        <v>0.42499999999999999</v>
      </c>
      <c r="Q2497">
        <v>1385</v>
      </c>
      <c r="R2497">
        <v>1859</v>
      </c>
      <c r="S2497">
        <f t="shared" si="109"/>
        <v>2574715</v>
      </c>
      <c r="T2497" t="s">
        <v>27</v>
      </c>
      <c r="U2497" t="s">
        <v>28</v>
      </c>
    </row>
    <row r="2498" spans="1:21" x14ac:dyDescent="0.3">
      <c r="A2498">
        <v>6668662</v>
      </c>
      <c r="B2498" s="1" t="s">
        <v>5013</v>
      </c>
      <c r="C2498" t="s">
        <v>60</v>
      </c>
      <c r="D2498" t="s">
        <v>61</v>
      </c>
      <c r="E2498" s="2" t="s">
        <v>4396</v>
      </c>
      <c r="F2498" s="1">
        <v>0.42499999999999999</v>
      </c>
      <c r="G2498" s="2">
        <v>41994</v>
      </c>
      <c r="H2498" s="1" t="s">
        <v>25</v>
      </c>
      <c r="I2498">
        <v>229.7</v>
      </c>
      <c r="J2498">
        <v>163</v>
      </c>
      <c r="K2498">
        <f t="shared" si="110"/>
        <v>37441.1</v>
      </c>
      <c r="L2498" t="s">
        <v>5014</v>
      </c>
      <c r="M2498" t="s">
        <v>60</v>
      </c>
      <c r="N2498" t="s">
        <v>61</v>
      </c>
      <c r="O2498" s="2" t="s">
        <v>4396</v>
      </c>
      <c r="P2498" s="1">
        <v>0.42499999999999999</v>
      </c>
      <c r="Q2498">
        <v>229.7</v>
      </c>
      <c r="R2498">
        <v>163</v>
      </c>
      <c r="S2498">
        <f t="shared" si="109"/>
        <v>37441.1</v>
      </c>
      <c r="T2498" t="s">
        <v>34</v>
      </c>
      <c r="U2498" t="s">
        <v>19</v>
      </c>
    </row>
    <row r="2499" spans="1:21" x14ac:dyDescent="0.3">
      <c r="A2499">
        <v>114825</v>
      </c>
      <c r="B2499" s="1" t="s">
        <v>5015</v>
      </c>
      <c r="C2499" t="s">
        <v>22</v>
      </c>
      <c r="D2499" t="s">
        <v>23</v>
      </c>
      <c r="E2499" s="2" t="s">
        <v>4396</v>
      </c>
      <c r="F2499" s="1">
        <v>0.42569444444444443</v>
      </c>
      <c r="G2499" s="2">
        <v>41994</v>
      </c>
      <c r="H2499" s="1" t="s">
        <v>32</v>
      </c>
      <c r="I2499">
        <v>580.9</v>
      </c>
      <c r="J2499">
        <v>612</v>
      </c>
      <c r="K2499">
        <f t="shared" si="110"/>
        <v>355510.8</v>
      </c>
      <c r="L2499" t="s">
        <v>5016</v>
      </c>
      <c r="M2499" t="s">
        <v>22</v>
      </c>
      <c r="N2499" t="s">
        <v>23</v>
      </c>
      <c r="O2499" s="2" t="s">
        <v>4396</v>
      </c>
      <c r="P2499" s="1">
        <v>0.42569444444444443</v>
      </c>
      <c r="Q2499">
        <v>580.9</v>
      </c>
      <c r="R2499">
        <v>612</v>
      </c>
      <c r="S2499">
        <f t="shared" si="109"/>
        <v>355510.8</v>
      </c>
      <c r="T2499" t="s">
        <v>34</v>
      </c>
      <c r="U2499" t="s">
        <v>19</v>
      </c>
    </row>
    <row r="2500" spans="1:21" x14ac:dyDescent="0.3">
      <c r="A2500">
        <v>180311</v>
      </c>
      <c r="B2500" s="1" t="s">
        <v>5017</v>
      </c>
      <c r="C2500" t="s">
        <v>30</v>
      </c>
      <c r="D2500" t="s">
        <v>31</v>
      </c>
      <c r="E2500" s="2" t="s">
        <v>4396</v>
      </c>
      <c r="F2500" s="1">
        <v>0.42569444444444443</v>
      </c>
      <c r="G2500" s="2">
        <v>41994</v>
      </c>
      <c r="H2500" s="1" t="s">
        <v>25</v>
      </c>
      <c r="I2500">
        <v>434.5</v>
      </c>
      <c r="J2500">
        <v>1822</v>
      </c>
      <c r="K2500">
        <f t="shared" si="110"/>
        <v>791659</v>
      </c>
      <c r="L2500" t="s">
        <v>5018</v>
      </c>
      <c r="M2500" t="s">
        <v>30</v>
      </c>
      <c r="N2500" t="s">
        <v>31</v>
      </c>
      <c r="O2500" s="2" t="s">
        <v>4396</v>
      </c>
      <c r="P2500" s="1">
        <v>0.42569444444444443</v>
      </c>
      <c r="Q2500">
        <v>434.5</v>
      </c>
      <c r="R2500">
        <v>1822</v>
      </c>
      <c r="S2500">
        <f t="shared" si="109"/>
        <v>791659</v>
      </c>
      <c r="T2500" t="s">
        <v>34</v>
      </c>
      <c r="U2500" t="s">
        <v>19</v>
      </c>
    </row>
    <row r="2501" spans="1:21" x14ac:dyDescent="0.3">
      <c r="A2501">
        <v>6668663</v>
      </c>
      <c r="B2501" s="1" t="s">
        <v>5019</v>
      </c>
      <c r="C2501" t="s">
        <v>60</v>
      </c>
      <c r="D2501" t="s">
        <v>61</v>
      </c>
      <c r="E2501" s="2" t="s">
        <v>4396</v>
      </c>
      <c r="F2501" s="1">
        <v>0.42569444444444443</v>
      </c>
      <c r="G2501" s="2">
        <v>41994</v>
      </c>
      <c r="H2501" s="1" t="s">
        <v>25</v>
      </c>
      <c r="I2501">
        <v>230.25</v>
      </c>
      <c r="J2501">
        <v>3846</v>
      </c>
      <c r="K2501">
        <f t="shared" si="110"/>
        <v>885541.5</v>
      </c>
      <c r="L2501" t="s">
        <v>5020</v>
      </c>
      <c r="M2501" t="s">
        <v>60</v>
      </c>
      <c r="N2501" t="s">
        <v>61</v>
      </c>
      <c r="O2501" s="2" t="s">
        <v>4396</v>
      </c>
      <c r="P2501" s="1">
        <v>0.42569444444444443</v>
      </c>
      <c r="Q2501">
        <v>230.25</v>
      </c>
      <c r="R2501">
        <v>3846</v>
      </c>
      <c r="S2501">
        <f t="shared" si="109"/>
        <v>885541.5</v>
      </c>
      <c r="T2501" t="s">
        <v>34</v>
      </c>
      <c r="U2501" t="s">
        <v>19</v>
      </c>
    </row>
    <row r="2502" spans="1:21" x14ac:dyDescent="0.3">
      <c r="A2502">
        <v>114826</v>
      </c>
      <c r="B2502" s="1" t="s">
        <v>5021</v>
      </c>
      <c r="C2502" t="s">
        <v>22</v>
      </c>
      <c r="D2502" t="s">
        <v>23</v>
      </c>
      <c r="E2502" s="2" t="s">
        <v>4396</v>
      </c>
      <c r="F2502" s="1">
        <v>0.42638888888888887</v>
      </c>
      <c r="G2502" s="2">
        <v>41994</v>
      </c>
      <c r="H2502" s="1" t="s">
        <v>25</v>
      </c>
      <c r="I2502">
        <v>594.85</v>
      </c>
      <c r="J2502">
        <v>3879</v>
      </c>
      <c r="K2502">
        <f t="shared" si="110"/>
        <v>2307423.15</v>
      </c>
      <c r="L2502" t="s">
        <v>5022</v>
      </c>
      <c r="M2502" t="s">
        <v>22</v>
      </c>
      <c r="N2502" t="s">
        <v>1977</v>
      </c>
      <c r="O2502" s="2" t="s">
        <v>4396</v>
      </c>
      <c r="P2502" s="1">
        <v>0.42638888888888887</v>
      </c>
      <c r="Q2502">
        <v>594.85</v>
      </c>
      <c r="R2502">
        <v>3879</v>
      </c>
      <c r="S2502">
        <f t="shared" si="109"/>
        <v>2307423.15</v>
      </c>
      <c r="T2502" t="s">
        <v>27</v>
      </c>
      <c r="U2502" t="s">
        <v>54</v>
      </c>
    </row>
    <row r="2503" spans="1:21" x14ac:dyDescent="0.3">
      <c r="A2503">
        <v>180312</v>
      </c>
      <c r="B2503" s="1" t="s">
        <v>5023</v>
      </c>
      <c r="C2503" t="s">
        <v>30</v>
      </c>
      <c r="D2503" t="s">
        <v>31</v>
      </c>
      <c r="E2503" s="2" t="s">
        <v>4396</v>
      </c>
      <c r="F2503" s="1">
        <v>0.42638888888888887</v>
      </c>
      <c r="G2503" s="2">
        <v>41994</v>
      </c>
      <c r="H2503" s="1" t="s">
        <v>32</v>
      </c>
      <c r="I2503">
        <v>434.65</v>
      </c>
      <c r="J2503">
        <v>2576</v>
      </c>
      <c r="K2503">
        <f t="shared" si="110"/>
        <v>1119658.3999999999</v>
      </c>
      <c r="L2503" t="s">
        <v>5024</v>
      </c>
      <c r="M2503" t="s">
        <v>30</v>
      </c>
      <c r="N2503" t="s">
        <v>31</v>
      </c>
      <c r="O2503" s="2" t="s">
        <v>4396</v>
      </c>
      <c r="P2503" s="1">
        <v>0.42638888888888887</v>
      </c>
      <c r="Q2503">
        <v>434.65</v>
      </c>
      <c r="R2503">
        <v>2576</v>
      </c>
      <c r="S2503">
        <f t="shared" si="109"/>
        <v>1119658.3999999999</v>
      </c>
      <c r="T2503" t="s">
        <v>34</v>
      </c>
      <c r="U2503" t="s">
        <v>19</v>
      </c>
    </row>
    <row r="2504" spans="1:21" x14ac:dyDescent="0.3">
      <c r="A2504">
        <v>356166</v>
      </c>
      <c r="B2504" s="1" t="s">
        <v>5025</v>
      </c>
      <c r="C2504" t="s">
        <v>46</v>
      </c>
      <c r="D2504" t="s">
        <v>47</v>
      </c>
      <c r="E2504" s="2" t="s">
        <v>4396</v>
      </c>
      <c r="F2504" s="1">
        <v>0.42638888888888887</v>
      </c>
      <c r="G2504" s="2">
        <v>41994</v>
      </c>
      <c r="H2504" s="1" t="s">
        <v>25</v>
      </c>
      <c r="I2504">
        <v>1689.25</v>
      </c>
      <c r="J2504">
        <v>403</v>
      </c>
      <c r="K2504">
        <f t="shared" si="110"/>
        <v>680767.75</v>
      </c>
      <c r="L2504" t="s">
        <v>5026</v>
      </c>
      <c r="M2504" t="s">
        <v>46</v>
      </c>
      <c r="N2504" t="s">
        <v>47</v>
      </c>
      <c r="O2504" s="2" t="s">
        <v>4396</v>
      </c>
      <c r="P2504" s="1">
        <v>0.42638888888888887</v>
      </c>
      <c r="Q2504">
        <v>1689.25</v>
      </c>
      <c r="R2504">
        <v>403</v>
      </c>
      <c r="S2504">
        <f t="shared" si="109"/>
        <v>680767.75</v>
      </c>
      <c r="T2504" t="s">
        <v>34</v>
      </c>
      <c r="U2504" t="s">
        <v>19</v>
      </c>
    </row>
    <row r="2505" spans="1:21" x14ac:dyDescent="0.3">
      <c r="A2505">
        <v>511078</v>
      </c>
      <c r="B2505" s="1" t="s">
        <v>5027</v>
      </c>
      <c r="C2505" t="s">
        <v>56</v>
      </c>
      <c r="D2505" t="s">
        <v>57</v>
      </c>
      <c r="E2505" s="2" t="s">
        <v>4396</v>
      </c>
      <c r="F2505" s="1">
        <v>0.42638888888888887</v>
      </c>
      <c r="G2505" s="2">
        <v>41994</v>
      </c>
      <c r="H2505" s="1" t="s">
        <v>25</v>
      </c>
      <c r="I2505">
        <v>459.65</v>
      </c>
      <c r="J2505">
        <v>15002</v>
      </c>
      <c r="K2505">
        <f t="shared" si="110"/>
        <v>6895669.2999999998</v>
      </c>
      <c r="L2505" t="s">
        <v>5028</v>
      </c>
      <c r="M2505" t="s">
        <v>56</v>
      </c>
      <c r="N2505" t="s">
        <v>57</v>
      </c>
      <c r="O2505" s="2" t="s">
        <v>4396</v>
      </c>
      <c r="P2505" s="1">
        <v>0.42638888888888887</v>
      </c>
      <c r="Q2505">
        <v>459.65</v>
      </c>
      <c r="R2505">
        <v>15002</v>
      </c>
      <c r="S2505">
        <f t="shared" si="109"/>
        <v>6895669.2999999998</v>
      </c>
      <c r="T2505" t="s">
        <v>34</v>
      </c>
      <c r="U2505" t="s">
        <v>19</v>
      </c>
    </row>
    <row r="2506" spans="1:21" x14ac:dyDescent="0.3">
      <c r="A2506">
        <v>6668664</v>
      </c>
      <c r="B2506" s="1" t="s">
        <v>5029</v>
      </c>
      <c r="C2506" t="s">
        <v>60</v>
      </c>
      <c r="D2506" t="s">
        <v>61</v>
      </c>
      <c r="E2506" s="2" t="s">
        <v>4396</v>
      </c>
      <c r="F2506" s="1">
        <v>0.42638888888888887</v>
      </c>
      <c r="G2506" s="2">
        <v>41994</v>
      </c>
      <c r="H2506" s="1" t="s">
        <v>32</v>
      </c>
      <c r="I2506">
        <v>230.1</v>
      </c>
      <c r="J2506">
        <v>2332</v>
      </c>
      <c r="K2506">
        <f t="shared" si="110"/>
        <v>536593.19999999995</v>
      </c>
      <c r="L2506" t="s">
        <v>5030</v>
      </c>
      <c r="M2506" t="s">
        <v>60</v>
      </c>
      <c r="N2506" t="s">
        <v>61</v>
      </c>
      <c r="O2506" s="2" t="s">
        <v>4396</v>
      </c>
      <c r="P2506" s="1">
        <v>0.42638888888888887</v>
      </c>
      <c r="Q2506">
        <v>230.1</v>
      </c>
      <c r="R2506">
        <v>2332</v>
      </c>
      <c r="S2506">
        <f t="shared" si="109"/>
        <v>536593.19999999995</v>
      </c>
      <c r="T2506" t="s">
        <v>34</v>
      </c>
      <c r="U2506" t="s">
        <v>19</v>
      </c>
    </row>
    <row r="2507" spans="1:21" x14ac:dyDescent="0.3">
      <c r="A2507">
        <v>114827</v>
      </c>
      <c r="B2507" s="1" t="s">
        <v>5031</v>
      </c>
      <c r="C2507" t="s">
        <v>22</v>
      </c>
      <c r="D2507" t="s">
        <v>23</v>
      </c>
      <c r="E2507" s="2" t="s">
        <v>4396</v>
      </c>
      <c r="F2507" s="1">
        <v>0.42708333333333331</v>
      </c>
      <c r="G2507" s="2">
        <v>41994</v>
      </c>
      <c r="H2507" s="1" t="s">
        <v>25</v>
      </c>
      <c r="I2507">
        <v>591.75</v>
      </c>
      <c r="J2507">
        <v>1136</v>
      </c>
      <c r="K2507">
        <f t="shared" si="110"/>
        <v>672228</v>
      </c>
      <c r="L2507" t="s">
        <v>5032</v>
      </c>
      <c r="M2507" t="s">
        <v>22</v>
      </c>
      <c r="N2507" t="s">
        <v>23</v>
      </c>
      <c r="O2507" s="2" t="s">
        <v>4396</v>
      </c>
      <c r="P2507" s="1">
        <v>0.42708333333333331</v>
      </c>
      <c r="Q2507">
        <v>591.75</v>
      </c>
      <c r="R2507">
        <v>1136</v>
      </c>
      <c r="S2507">
        <f t="shared" si="109"/>
        <v>672228</v>
      </c>
      <c r="T2507" t="s">
        <v>34</v>
      </c>
      <c r="U2507" t="s">
        <v>19</v>
      </c>
    </row>
    <row r="2508" spans="1:21" x14ac:dyDescent="0.3">
      <c r="A2508">
        <v>180313</v>
      </c>
      <c r="B2508" s="1" t="s">
        <v>5033</v>
      </c>
      <c r="C2508" t="s">
        <v>30</v>
      </c>
      <c r="D2508" t="s">
        <v>31</v>
      </c>
      <c r="E2508" s="2" t="s">
        <v>4396</v>
      </c>
      <c r="F2508" s="1">
        <v>0.42708333333333331</v>
      </c>
      <c r="G2508" s="2">
        <v>41994</v>
      </c>
      <c r="H2508" s="1" t="s">
        <v>32</v>
      </c>
      <c r="I2508">
        <v>434.8</v>
      </c>
      <c r="J2508">
        <v>893</v>
      </c>
      <c r="K2508">
        <f t="shared" si="110"/>
        <v>388276.4</v>
      </c>
      <c r="L2508" t="s">
        <v>5034</v>
      </c>
      <c r="M2508" t="s">
        <v>30</v>
      </c>
      <c r="N2508" t="s">
        <v>31</v>
      </c>
      <c r="O2508" s="2" t="s">
        <v>4396</v>
      </c>
      <c r="P2508" s="1">
        <v>0.42708333333333331</v>
      </c>
      <c r="Q2508">
        <v>434.8</v>
      </c>
      <c r="R2508">
        <v>893</v>
      </c>
      <c r="S2508">
        <f t="shared" si="109"/>
        <v>388276.4</v>
      </c>
      <c r="T2508" t="s">
        <v>34</v>
      </c>
      <c r="U2508" t="s">
        <v>19</v>
      </c>
    </row>
    <row r="2509" spans="1:21" x14ac:dyDescent="0.3">
      <c r="A2509">
        <v>356167</v>
      </c>
      <c r="B2509" s="1" t="s">
        <v>5035</v>
      </c>
      <c r="C2509" t="s">
        <v>46</v>
      </c>
      <c r="D2509" t="s">
        <v>47</v>
      </c>
      <c r="E2509" s="2" t="s">
        <v>4396</v>
      </c>
      <c r="F2509" s="1">
        <v>0.42708333333333331</v>
      </c>
      <c r="G2509" s="2">
        <v>41994</v>
      </c>
      <c r="H2509" s="1" t="s">
        <v>32</v>
      </c>
      <c r="I2509">
        <v>1690</v>
      </c>
      <c r="J2509">
        <v>428</v>
      </c>
      <c r="K2509">
        <f t="shared" si="110"/>
        <v>723320</v>
      </c>
      <c r="L2509" t="s">
        <v>5036</v>
      </c>
      <c r="M2509" t="s">
        <v>46</v>
      </c>
      <c r="N2509" t="s">
        <v>47</v>
      </c>
      <c r="O2509" s="2" t="s">
        <v>4396</v>
      </c>
      <c r="P2509" s="1">
        <v>0.42708333333333331</v>
      </c>
      <c r="Q2509">
        <v>1690</v>
      </c>
      <c r="R2509">
        <v>428</v>
      </c>
      <c r="S2509">
        <f t="shared" si="109"/>
        <v>723320</v>
      </c>
      <c r="T2509" t="s">
        <v>34</v>
      </c>
      <c r="U2509" t="s">
        <v>19</v>
      </c>
    </row>
    <row r="2510" spans="1:21" x14ac:dyDescent="0.3">
      <c r="A2510">
        <v>433069</v>
      </c>
      <c r="B2510" s="1" t="s">
        <v>5037</v>
      </c>
      <c r="C2510" t="s">
        <v>50</v>
      </c>
      <c r="D2510" t="s">
        <v>51</v>
      </c>
      <c r="E2510" s="2" t="s">
        <v>4396</v>
      </c>
      <c r="F2510" s="1">
        <v>0.42708333333333331</v>
      </c>
      <c r="G2510" s="2">
        <v>41994</v>
      </c>
      <c r="H2510" s="1" t="s">
        <v>32</v>
      </c>
      <c r="I2510">
        <v>1385.45</v>
      </c>
      <c r="J2510">
        <v>3843</v>
      </c>
      <c r="K2510">
        <f t="shared" si="110"/>
        <v>5324284.3500000006</v>
      </c>
      <c r="L2510" t="s">
        <v>5038</v>
      </c>
      <c r="M2510" t="s">
        <v>50</v>
      </c>
      <c r="N2510" t="s">
        <v>51</v>
      </c>
      <c r="O2510" s="2" t="s">
        <v>4396</v>
      </c>
      <c r="P2510" s="1">
        <v>0.42708333333333331</v>
      </c>
      <c r="Q2510">
        <v>1385.45</v>
      </c>
      <c r="R2510">
        <v>3843</v>
      </c>
      <c r="S2510">
        <f t="shared" si="109"/>
        <v>5324284.3500000006</v>
      </c>
      <c r="T2510" t="s">
        <v>34</v>
      </c>
      <c r="U2510" t="s">
        <v>19</v>
      </c>
    </row>
    <row r="2511" spans="1:21" x14ac:dyDescent="0.3">
      <c r="A2511">
        <v>511079</v>
      </c>
      <c r="B2511" s="1" t="s">
        <v>5039</v>
      </c>
      <c r="C2511" t="s">
        <v>56</v>
      </c>
      <c r="D2511" t="s">
        <v>57</v>
      </c>
      <c r="E2511" s="2" t="s">
        <v>4396</v>
      </c>
      <c r="F2511" s="1">
        <v>0.42708333333333331</v>
      </c>
      <c r="G2511" s="2">
        <v>41994</v>
      </c>
      <c r="H2511" s="1" t="s">
        <v>25</v>
      </c>
      <c r="I2511">
        <v>459.85</v>
      </c>
      <c r="J2511">
        <v>15123</v>
      </c>
      <c r="K2511">
        <f t="shared" si="110"/>
        <v>6954311.5500000007</v>
      </c>
      <c r="L2511" t="s">
        <v>5040</v>
      </c>
      <c r="M2511" t="s">
        <v>56</v>
      </c>
      <c r="N2511" t="s">
        <v>57</v>
      </c>
      <c r="O2511" s="2" t="s">
        <v>4396</v>
      </c>
      <c r="P2511" s="1">
        <v>0.42708333333333331</v>
      </c>
      <c r="Q2511">
        <v>459.85</v>
      </c>
      <c r="R2511">
        <v>15121</v>
      </c>
      <c r="S2511">
        <f t="shared" si="109"/>
        <v>6953391.8500000006</v>
      </c>
      <c r="T2511" t="s">
        <v>27</v>
      </c>
      <c r="U2511" t="s">
        <v>28</v>
      </c>
    </row>
    <row r="2512" spans="1:21" x14ac:dyDescent="0.3">
      <c r="A2512">
        <v>6668665</v>
      </c>
      <c r="B2512" s="1" t="s">
        <v>5041</v>
      </c>
      <c r="C2512" t="s">
        <v>60</v>
      </c>
      <c r="D2512" t="s">
        <v>61</v>
      </c>
      <c r="E2512" s="2" t="s">
        <v>4396</v>
      </c>
      <c r="F2512" s="1">
        <v>0.42708333333333331</v>
      </c>
      <c r="G2512" s="2">
        <v>41994</v>
      </c>
      <c r="H2512" s="1" t="s">
        <v>32</v>
      </c>
      <c r="I2512">
        <v>229.75</v>
      </c>
      <c r="J2512">
        <v>1092</v>
      </c>
      <c r="K2512">
        <f t="shared" si="110"/>
        <v>250887</v>
      </c>
      <c r="L2512" t="s">
        <v>5042</v>
      </c>
      <c r="M2512" t="s">
        <v>60</v>
      </c>
      <c r="N2512" t="s">
        <v>61</v>
      </c>
      <c r="O2512" s="2" t="s">
        <v>4396</v>
      </c>
      <c r="P2512" s="1">
        <v>0.42708333333333331</v>
      </c>
      <c r="Q2512">
        <v>229.75</v>
      </c>
      <c r="R2512">
        <v>1092</v>
      </c>
      <c r="S2512">
        <f t="shared" ref="S2512:S2575" si="111">Q2512*R2512</f>
        <v>250887</v>
      </c>
      <c r="T2512" t="s">
        <v>34</v>
      </c>
      <c r="U2512" t="s">
        <v>19</v>
      </c>
    </row>
    <row r="2513" spans="1:21" x14ac:dyDescent="0.3">
      <c r="A2513">
        <v>16998</v>
      </c>
      <c r="B2513" s="1" t="s">
        <v>5043</v>
      </c>
      <c r="C2513" t="s">
        <v>65</v>
      </c>
      <c r="D2513" t="s">
        <v>66</v>
      </c>
      <c r="E2513" s="2" t="s">
        <v>4396</v>
      </c>
      <c r="F2513" s="1">
        <v>0.42777777777777781</v>
      </c>
      <c r="G2513" s="2">
        <v>41994</v>
      </c>
      <c r="H2513" s="1" t="s">
        <v>25</v>
      </c>
      <c r="I2513">
        <v>7.7</v>
      </c>
      <c r="J2513">
        <v>31</v>
      </c>
      <c r="K2513">
        <f t="shared" si="110"/>
        <v>238.70000000000002</v>
      </c>
      <c r="L2513" t="s">
        <v>5044</v>
      </c>
      <c r="M2513" t="s">
        <v>65</v>
      </c>
      <c r="N2513" t="s">
        <v>66</v>
      </c>
      <c r="O2513" s="2" t="s">
        <v>4396</v>
      </c>
      <c r="P2513" s="1">
        <v>0.42777777777777781</v>
      </c>
      <c r="Q2513">
        <v>7.7</v>
      </c>
      <c r="R2513">
        <v>31</v>
      </c>
      <c r="S2513">
        <f t="shared" si="111"/>
        <v>238.70000000000002</v>
      </c>
      <c r="T2513" t="s">
        <v>34</v>
      </c>
      <c r="U2513" t="s">
        <v>19</v>
      </c>
    </row>
    <row r="2514" spans="1:21" x14ac:dyDescent="0.3">
      <c r="A2514">
        <v>114828</v>
      </c>
      <c r="B2514" s="1" t="s">
        <v>5045</v>
      </c>
      <c r="C2514" t="s">
        <v>22</v>
      </c>
      <c r="D2514" t="s">
        <v>23</v>
      </c>
      <c r="E2514" s="2" t="s">
        <v>4396</v>
      </c>
      <c r="F2514" s="1">
        <v>0.42777777777777781</v>
      </c>
      <c r="G2514" s="2">
        <v>41994</v>
      </c>
      <c r="H2514" s="1" t="s">
        <v>25</v>
      </c>
      <c r="I2514">
        <v>587.5</v>
      </c>
      <c r="J2514">
        <v>421</v>
      </c>
      <c r="K2514">
        <f t="shared" si="110"/>
        <v>247337.5</v>
      </c>
      <c r="L2514" t="s">
        <v>5046</v>
      </c>
      <c r="M2514" t="s">
        <v>22</v>
      </c>
      <c r="N2514" t="s">
        <v>23</v>
      </c>
      <c r="O2514" s="2" t="s">
        <v>4396</v>
      </c>
      <c r="P2514" s="1">
        <v>0.42777777777777781</v>
      </c>
      <c r="Q2514">
        <v>587.5</v>
      </c>
      <c r="R2514">
        <v>421</v>
      </c>
      <c r="S2514">
        <f t="shared" si="111"/>
        <v>247337.5</v>
      </c>
      <c r="T2514" t="s">
        <v>34</v>
      </c>
      <c r="U2514" t="s">
        <v>19</v>
      </c>
    </row>
    <row r="2515" spans="1:21" x14ac:dyDescent="0.3">
      <c r="A2515">
        <v>180314</v>
      </c>
      <c r="B2515" s="1" t="s">
        <v>5047</v>
      </c>
      <c r="C2515" t="s">
        <v>30</v>
      </c>
      <c r="D2515" t="s">
        <v>31</v>
      </c>
      <c r="E2515" s="2" t="s">
        <v>4396</v>
      </c>
      <c r="F2515" s="1">
        <v>0.42777777777777781</v>
      </c>
      <c r="G2515" s="2">
        <v>41994</v>
      </c>
      <c r="H2515" s="1" t="s">
        <v>25</v>
      </c>
      <c r="I2515">
        <v>434.8</v>
      </c>
      <c r="J2515">
        <v>2233</v>
      </c>
      <c r="K2515">
        <f t="shared" si="110"/>
        <v>970908.4</v>
      </c>
      <c r="L2515" t="s">
        <v>5048</v>
      </c>
      <c r="M2515" t="s">
        <v>30</v>
      </c>
      <c r="N2515" t="s">
        <v>31</v>
      </c>
      <c r="O2515" s="2" t="s">
        <v>4396</v>
      </c>
      <c r="P2515" s="1">
        <v>0.42777777777777781</v>
      </c>
      <c r="Q2515">
        <v>434.8</v>
      </c>
      <c r="R2515">
        <v>2233</v>
      </c>
      <c r="S2515">
        <f t="shared" si="111"/>
        <v>970908.4</v>
      </c>
      <c r="T2515" t="s">
        <v>34</v>
      </c>
      <c r="U2515" t="s">
        <v>19</v>
      </c>
    </row>
    <row r="2516" spans="1:21" x14ac:dyDescent="0.3">
      <c r="A2516">
        <v>356168</v>
      </c>
      <c r="B2516" s="1" t="s">
        <v>5049</v>
      </c>
      <c r="C2516" t="s">
        <v>46</v>
      </c>
      <c r="D2516" t="s">
        <v>47</v>
      </c>
      <c r="E2516" s="2" t="s">
        <v>4396</v>
      </c>
      <c r="F2516" s="1">
        <v>0.42777777777777781</v>
      </c>
      <c r="G2516" s="2">
        <v>41994</v>
      </c>
      <c r="H2516" s="1" t="s">
        <v>25</v>
      </c>
      <c r="I2516">
        <v>1697.5</v>
      </c>
      <c r="J2516">
        <v>867</v>
      </c>
      <c r="K2516">
        <f t="shared" si="110"/>
        <v>1471732.5</v>
      </c>
      <c r="L2516" t="s">
        <v>5050</v>
      </c>
      <c r="M2516" t="s">
        <v>46</v>
      </c>
      <c r="N2516" t="s">
        <v>47</v>
      </c>
      <c r="O2516" s="2" t="s">
        <v>4396</v>
      </c>
      <c r="P2516" s="1">
        <v>0.42777777777777781</v>
      </c>
      <c r="Q2516">
        <v>1697.5</v>
      </c>
      <c r="R2516">
        <v>867</v>
      </c>
      <c r="S2516">
        <f t="shared" si="111"/>
        <v>1471732.5</v>
      </c>
      <c r="T2516" t="s">
        <v>34</v>
      </c>
      <c r="U2516" t="s">
        <v>19</v>
      </c>
    </row>
    <row r="2517" spans="1:21" x14ac:dyDescent="0.3">
      <c r="A2517">
        <v>433070</v>
      </c>
      <c r="B2517" s="1" t="s">
        <v>5051</v>
      </c>
      <c r="C2517" t="s">
        <v>50</v>
      </c>
      <c r="D2517" t="s">
        <v>51</v>
      </c>
      <c r="E2517" s="2" t="s">
        <v>4396</v>
      </c>
      <c r="F2517" s="1">
        <v>0.42777777777777781</v>
      </c>
      <c r="G2517" s="2">
        <v>41994</v>
      </c>
      <c r="H2517" s="1" t="s">
        <v>25</v>
      </c>
      <c r="I2517">
        <v>1385.2</v>
      </c>
      <c r="J2517">
        <v>2309</v>
      </c>
      <c r="K2517">
        <f t="shared" si="110"/>
        <v>3198426.8000000003</v>
      </c>
      <c r="L2517" t="s">
        <v>5052</v>
      </c>
      <c r="M2517" t="s">
        <v>50</v>
      </c>
      <c r="N2517" t="s">
        <v>51</v>
      </c>
      <c r="O2517" s="2" t="s">
        <v>4396</v>
      </c>
      <c r="P2517" s="1">
        <v>0.42777777777777781</v>
      </c>
      <c r="Q2517">
        <v>1385.2</v>
      </c>
      <c r="R2517">
        <v>2309</v>
      </c>
      <c r="S2517">
        <f t="shared" si="111"/>
        <v>3198426.8000000003</v>
      </c>
      <c r="T2517" t="s">
        <v>34</v>
      </c>
      <c r="U2517" t="s">
        <v>19</v>
      </c>
    </row>
    <row r="2518" spans="1:21" x14ac:dyDescent="0.3">
      <c r="A2518">
        <v>511080</v>
      </c>
      <c r="B2518" s="1" t="s">
        <v>5053</v>
      </c>
      <c r="C2518" t="s">
        <v>56</v>
      </c>
      <c r="D2518" t="s">
        <v>57</v>
      </c>
      <c r="E2518" s="2" t="s">
        <v>4396</v>
      </c>
      <c r="F2518" s="1">
        <v>0.42777777777777781</v>
      </c>
      <c r="G2518" s="2">
        <v>41994</v>
      </c>
      <c r="H2518" s="1" t="s">
        <v>25</v>
      </c>
      <c r="I2518">
        <v>459.45</v>
      </c>
      <c r="J2518">
        <v>5599</v>
      </c>
      <c r="K2518">
        <f t="shared" si="110"/>
        <v>2572460.5499999998</v>
      </c>
      <c r="L2518" t="s">
        <v>5054</v>
      </c>
      <c r="M2518" t="s">
        <v>56</v>
      </c>
      <c r="N2518" t="s">
        <v>57</v>
      </c>
      <c r="O2518" s="2" t="s">
        <v>4396</v>
      </c>
      <c r="P2518" s="1">
        <v>0.42777777777777781</v>
      </c>
      <c r="Q2518">
        <v>459.45</v>
      </c>
      <c r="R2518">
        <v>5599</v>
      </c>
      <c r="S2518">
        <f t="shared" si="111"/>
        <v>2572460.5499999998</v>
      </c>
      <c r="T2518" t="s">
        <v>34</v>
      </c>
      <c r="U2518" t="s">
        <v>19</v>
      </c>
    </row>
    <row r="2519" spans="1:21" x14ac:dyDescent="0.3">
      <c r="A2519">
        <v>6668666</v>
      </c>
      <c r="B2519" s="1" t="s">
        <v>5055</v>
      </c>
      <c r="C2519" t="s">
        <v>60</v>
      </c>
      <c r="D2519" t="s">
        <v>61</v>
      </c>
      <c r="E2519" s="2" t="s">
        <v>4396</v>
      </c>
      <c r="F2519" s="1">
        <v>0.42777777777777781</v>
      </c>
      <c r="G2519" s="2">
        <v>41994</v>
      </c>
      <c r="H2519" s="1" t="s">
        <v>25</v>
      </c>
      <c r="I2519">
        <v>229.8</v>
      </c>
      <c r="J2519">
        <v>254</v>
      </c>
      <c r="K2519">
        <f t="shared" si="110"/>
        <v>58369.200000000004</v>
      </c>
      <c r="L2519" t="s">
        <v>5056</v>
      </c>
      <c r="M2519" t="s">
        <v>60</v>
      </c>
      <c r="N2519" t="s">
        <v>61</v>
      </c>
      <c r="O2519" s="2" t="s">
        <v>4396</v>
      </c>
      <c r="P2519" s="1">
        <v>0.42777777777777781</v>
      </c>
      <c r="Q2519">
        <v>229.8</v>
      </c>
      <c r="R2519">
        <v>254</v>
      </c>
      <c r="S2519">
        <f t="shared" si="111"/>
        <v>58369.200000000004</v>
      </c>
      <c r="T2519" t="s">
        <v>34</v>
      </c>
      <c r="U2519" t="s">
        <v>19</v>
      </c>
    </row>
    <row r="2520" spans="1:21" x14ac:dyDescent="0.3">
      <c r="A2520">
        <v>180315</v>
      </c>
      <c r="B2520" s="1" t="s">
        <v>5057</v>
      </c>
      <c r="C2520" t="s">
        <v>30</v>
      </c>
      <c r="D2520" t="s">
        <v>31</v>
      </c>
      <c r="E2520" s="2" t="s">
        <v>4396</v>
      </c>
      <c r="F2520" s="1">
        <v>0.4284722222222222</v>
      </c>
      <c r="G2520" s="2">
        <v>41994</v>
      </c>
      <c r="H2520" s="1" t="s">
        <v>25</v>
      </c>
      <c r="I2520">
        <v>434.55</v>
      </c>
      <c r="J2520">
        <v>706</v>
      </c>
      <c r="K2520">
        <f t="shared" si="110"/>
        <v>306792.3</v>
      </c>
      <c r="L2520" t="s">
        <v>5058</v>
      </c>
      <c r="M2520" t="s">
        <v>30</v>
      </c>
      <c r="N2520" t="s">
        <v>31</v>
      </c>
      <c r="O2520" s="2" t="s">
        <v>4396</v>
      </c>
      <c r="P2520" s="1">
        <v>0.4284722222222222</v>
      </c>
      <c r="Q2520">
        <v>434.55</v>
      </c>
      <c r="R2520">
        <v>706</v>
      </c>
      <c r="S2520">
        <f t="shared" si="111"/>
        <v>306792.3</v>
      </c>
      <c r="T2520" t="s">
        <v>34</v>
      </c>
      <c r="U2520" t="s">
        <v>19</v>
      </c>
    </row>
    <row r="2521" spans="1:21" x14ac:dyDescent="0.3">
      <c r="A2521">
        <v>356169</v>
      </c>
      <c r="B2521" s="1" t="s">
        <v>5059</v>
      </c>
      <c r="C2521" t="s">
        <v>46</v>
      </c>
      <c r="D2521" t="s">
        <v>47</v>
      </c>
      <c r="E2521" s="2" t="s">
        <v>4396</v>
      </c>
      <c r="F2521" s="1">
        <v>0.4284722222222222</v>
      </c>
      <c r="G2521" s="2">
        <v>41994</v>
      </c>
      <c r="H2521" s="1" t="s">
        <v>25</v>
      </c>
      <c r="I2521">
        <v>1697.3</v>
      </c>
      <c r="J2521">
        <v>341</v>
      </c>
      <c r="K2521">
        <f t="shared" si="110"/>
        <v>578779.29999999993</v>
      </c>
      <c r="L2521" t="s">
        <v>5060</v>
      </c>
      <c r="M2521" t="s">
        <v>46</v>
      </c>
      <c r="N2521" t="s">
        <v>47</v>
      </c>
      <c r="O2521" s="2" t="s">
        <v>4396</v>
      </c>
      <c r="P2521" s="1">
        <v>0.4284722222222222</v>
      </c>
      <c r="Q2521">
        <v>1697.3</v>
      </c>
      <c r="R2521">
        <v>341</v>
      </c>
      <c r="S2521">
        <f t="shared" si="111"/>
        <v>578779.29999999993</v>
      </c>
      <c r="T2521" t="s">
        <v>34</v>
      </c>
      <c r="U2521" t="s">
        <v>19</v>
      </c>
    </row>
    <row r="2522" spans="1:21" x14ac:dyDescent="0.3">
      <c r="A2522">
        <v>433071</v>
      </c>
      <c r="B2522" s="1" t="s">
        <v>5061</v>
      </c>
      <c r="C2522" t="s">
        <v>50</v>
      </c>
      <c r="D2522" t="s">
        <v>51</v>
      </c>
      <c r="E2522" s="2" t="s">
        <v>4396</v>
      </c>
      <c r="F2522" s="1">
        <v>0.4284722222222222</v>
      </c>
      <c r="G2522" s="2">
        <v>41994</v>
      </c>
      <c r="H2522" s="1" t="s">
        <v>25</v>
      </c>
      <c r="I2522">
        <v>1385.45</v>
      </c>
      <c r="J2522">
        <v>2799</v>
      </c>
      <c r="K2522">
        <f t="shared" si="110"/>
        <v>3877874.5500000003</v>
      </c>
      <c r="L2522" t="s">
        <v>5062</v>
      </c>
      <c r="M2522" t="s">
        <v>50</v>
      </c>
      <c r="N2522" t="s">
        <v>51</v>
      </c>
      <c r="O2522" s="2" t="s">
        <v>4396</v>
      </c>
      <c r="P2522" s="1">
        <v>0.4284722222222222</v>
      </c>
      <c r="Q2522">
        <v>1385.45</v>
      </c>
      <c r="R2522">
        <v>2799</v>
      </c>
      <c r="S2522">
        <f t="shared" si="111"/>
        <v>3877874.5500000003</v>
      </c>
      <c r="T2522" t="s">
        <v>34</v>
      </c>
      <c r="U2522" t="s">
        <v>19</v>
      </c>
    </row>
    <row r="2523" spans="1:21" x14ac:dyDescent="0.3">
      <c r="A2523">
        <v>511081</v>
      </c>
      <c r="B2523" s="1" t="s">
        <v>5063</v>
      </c>
      <c r="C2523" t="s">
        <v>56</v>
      </c>
      <c r="D2523" t="s">
        <v>57</v>
      </c>
      <c r="E2523" s="2" t="s">
        <v>4396</v>
      </c>
      <c r="F2523" s="1">
        <v>0.4284722222222222</v>
      </c>
      <c r="G2523" s="2">
        <v>41994</v>
      </c>
      <c r="H2523" s="1" t="s">
        <v>25</v>
      </c>
      <c r="I2523">
        <v>459.4</v>
      </c>
      <c r="J2523">
        <v>6970</v>
      </c>
      <c r="K2523">
        <f t="shared" si="110"/>
        <v>3202018</v>
      </c>
      <c r="L2523" t="s">
        <v>5064</v>
      </c>
      <c r="M2523" t="s">
        <v>56</v>
      </c>
      <c r="N2523" t="s">
        <v>57</v>
      </c>
      <c r="O2523" s="2" t="s">
        <v>4396</v>
      </c>
      <c r="P2523" s="1">
        <v>0.4284722222222222</v>
      </c>
      <c r="Q2523">
        <v>459.4</v>
      </c>
      <c r="R2523">
        <v>6970</v>
      </c>
      <c r="S2523">
        <f t="shared" si="111"/>
        <v>3202018</v>
      </c>
      <c r="T2523" t="s">
        <v>34</v>
      </c>
      <c r="U2523" t="s">
        <v>19</v>
      </c>
    </row>
    <row r="2524" spans="1:21" x14ac:dyDescent="0.3">
      <c r="A2524">
        <v>6668667</v>
      </c>
      <c r="B2524" s="1" t="s">
        <v>5065</v>
      </c>
      <c r="C2524" t="s">
        <v>60</v>
      </c>
      <c r="D2524" t="s">
        <v>61</v>
      </c>
      <c r="E2524" s="2" t="s">
        <v>4396</v>
      </c>
      <c r="F2524" s="1">
        <v>0.4284722222222222</v>
      </c>
      <c r="G2524" s="2">
        <v>41994</v>
      </c>
      <c r="H2524" s="1" t="s">
        <v>25</v>
      </c>
      <c r="I2524">
        <v>229.85</v>
      </c>
      <c r="J2524">
        <v>1110</v>
      </c>
      <c r="K2524">
        <f t="shared" si="110"/>
        <v>255133.5</v>
      </c>
      <c r="L2524" t="s">
        <v>5066</v>
      </c>
      <c r="M2524" t="s">
        <v>60</v>
      </c>
      <c r="N2524" t="s">
        <v>61</v>
      </c>
      <c r="O2524" s="2" t="s">
        <v>4396</v>
      </c>
      <c r="P2524" s="1">
        <v>0.4284722222222222</v>
      </c>
      <c r="Q2524">
        <v>229.85</v>
      </c>
      <c r="R2524">
        <v>1110</v>
      </c>
      <c r="S2524">
        <f t="shared" si="111"/>
        <v>255133.5</v>
      </c>
      <c r="T2524" t="s">
        <v>34</v>
      </c>
      <c r="U2524" t="s">
        <v>19</v>
      </c>
    </row>
    <row r="2525" spans="1:21" x14ac:dyDescent="0.3">
      <c r="A2525">
        <v>17000</v>
      </c>
      <c r="B2525" s="1" t="s">
        <v>5067</v>
      </c>
      <c r="C2525" t="s">
        <v>65</v>
      </c>
      <c r="D2525" t="s">
        <v>66</v>
      </c>
      <c r="E2525" s="2" t="s">
        <v>4396</v>
      </c>
      <c r="F2525" s="1">
        <v>0.4291666666666667</v>
      </c>
      <c r="G2525" s="2">
        <v>41994</v>
      </c>
      <c r="H2525" s="1" t="s">
        <v>32</v>
      </c>
      <c r="I2525">
        <v>7.7</v>
      </c>
      <c r="J2525">
        <v>8</v>
      </c>
      <c r="K2525">
        <f t="shared" si="110"/>
        <v>61.6</v>
      </c>
      <c r="L2525" t="s">
        <v>5068</v>
      </c>
      <c r="M2525" t="s">
        <v>65</v>
      </c>
      <c r="N2525" t="s">
        <v>66</v>
      </c>
      <c r="O2525" s="2" t="s">
        <v>4396</v>
      </c>
      <c r="P2525" s="1">
        <v>0.4291666666666667</v>
      </c>
      <c r="Q2525">
        <v>7.7</v>
      </c>
      <c r="R2525">
        <v>8</v>
      </c>
      <c r="S2525">
        <f t="shared" si="111"/>
        <v>61.6</v>
      </c>
      <c r="T2525" t="s">
        <v>34</v>
      </c>
      <c r="U2525" t="s">
        <v>19</v>
      </c>
    </row>
    <row r="2526" spans="1:21" x14ac:dyDescent="0.3">
      <c r="A2526">
        <v>114830</v>
      </c>
      <c r="B2526" s="1" t="s">
        <v>5069</v>
      </c>
      <c r="C2526" t="s">
        <v>22</v>
      </c>
      <c r="D2526" t="s">
        <v>23</v>
      </c>
      <c r="E2526" s="2" t="s">
        <v>4396</v>
      </c>
      <c r="F2526" s="1">
        <v>0.4291666666666667</v>
      </c>
      <c r="G2526" s="2">
        <v>41994</v>
      </c>
      <c r="H2526" s="1" t="s">
        <v>25</v>
      </c>
      <c r="I2526">
        <v>581</v>
      </c>
      <c r="J2526">
        <v>416</v>
      </c>
      <c r="K2526">
        <f t="shared" si="110"/>
        <v>241696</v>
      </c>
      <c r="L2526" t="s">
        <v>5070</v>
      </c>
      <c r="M2526" t="s">
        <v>22</v>
      </c>
      <c r="N2526" t="s">
        <v>23</v>
      </c>
      <c r="O2526" s="2" t="s">
        <v>4396</v>
      </c>
      <c r="P2526" s="1">
        <v>0.4291666666666667</v>
      </c>
      <c r="Q2526">
        <v>581</v>
      </c>
      <c r="R2526">
        <v>416</v>
      </c>
      <c r="S2526">
        <f t="shared" si="111"/>
        <v>241696</v>
      </c>
      <c r="T2526" t="s">
        <v>34</v>
      </c>
      <c r="U2526" t="s">
        <v>19</v>
      </c>
    </row>
    <row r="2527" spans="1:21" x14ac:dyDescent="0.3">
      <c r="A2527">
        <v>180316</v>
      </c>
      <c r="B2527" s="1" t="s">
        <v>5071</v>
      </c>
      <c r="C2527" t="s">
        <v>30</v>
      </c>
      <c r="D2527" t="s">
        <v>31</v>
      </c>
      <c r="E2527" s="2" t="s">
        <v>4396</v>
      </c>
      <c r="F2527" s="1">
        <v>0.4291666666666667</v>
      </c>
      <c r="G2527" s="2">
        <v>41994</v>
      </c>
      <c r="H2527" s="1" t="s">
        <v>25</v>
      </c>
      <c r="I2527">
        <v>434.6</v>
      </c>
      <c r="J2527">
        <v>1800</v>
      </c>
      <c r="K2527">
        <f t="shared" ref="K2527:K2553" si="112">I2527*J2527</f>
        <v>782280</v>
      </c>
      <c r="L2527" t="s">
        <v>5072</v>
      </c>
      <c r="M2527" t="s">
        <v>30</v>
      </c>
      <c r="N2527" t="s">
        <v>31</v>
      </c>
      <c r="O2527" s="2" t="s">
        <v>4396</v>
      </c>
      <c r="P2527" s="1">
        <v>0.4291666666666667</v>
      </c>
      <c r="Q2527">
        <v>434.6</v>
      </c>
      <c r="R2527">
        <v>1800</v>
      </c>
      <c r="S2527">
        <f t="shared" si="111"/>
        <v>782280</v>
      </c>
      <c r="T2527" t="s">
        <v>34</v>
      </c>
      <c r="U2527" t="s">
        <v>19</v>
      </c>
    </row>
    <row r="2528" spans="1:21" x14ac:dyDescent="0.3">
      <c r="A2528">
        <v>433072</v>
      </c>
      <c r="B2528" s="1" t="s">
        <v>5073</v>
      </c>
      <c r="C2528" t="s">
        <v>50</v>
      </c>
      <c r="D2528" t="s">
        <v>51</v>
      </c>
      <c r="E2528" s="2" t="s">
        <v>4396</v>
      </c>
      <c r="F2528" s="1">
        <v>0.4291666666666667</v>
      </c>
      <c r="G2528" s="2">
        <v>41994</v>
      </c>
      <c r="H2528" s="1" t="s">
        <v>25</v>
      </c>
      <c r="I2528">
        <v>1386.35</v>
      </c>
      <c r="J2528">
        <v>873</v>
      </c>
      <c r="K2528">
        <f t="shared" si="112"/>
        <v>1210283.5499999998</v>
      </c>
      <c r="L2528" t="s">
        <v>5074</v>
      </c>
      <c r="M2528" t="s">
        <v>50</v>
      </c>
      <c r="N2528" t="s">
        <v>51</v>
      </c>
      <c r="O2528" s="2" t="s">
        <v>4396</v>
      </c>
      <c r="P2528" s="1">
        <v>0.4291666666666667</v>
      </c>
      <c r="Q2528">
        <v>1386.35</v>
      </c>
      <c r="R2528">
        <v>873</v>
      </c>
      <c r="S2528">
        <f t="shared" si="111"/>
        <v>1210283.5499999998</v>
      </c>
      <c r="T2528" t="s">
        <v>34</v>
      </c>
      <c r="U2528" t="s">
        <v>19</v>
      </c>
    </row>
    <row r="2529" spans="1:21" x14ac:dyDescent="0.3">
      <c r="A2529">
        <v>511082</v>
      </c>
      <c r="B2529" s="1" t="s">
        <v>5075</v>
      </c>
      <c r="C2529" t="s">
        <v>56</v>
      </c>
      <c r="D2529" t="s">
        <v>57</v>
      </c>
      <c r="E2529" s="2" t="s">
        <v>4396</v>
      </c>
      <c r="F2529" s="1">
        <v>0.4291666666666667</v>
      </c>
      <c r="G2529" s="2">
        <v>41994</v>
      </c>
      <c r="H2529" s="1" t="s">
        <v>25</v>
      </c>
      <c r="I2529">
        <v>458.3</v>
      </c>
      <c r="J2529">
        <v>5788</v>
      </c>
      <c r="K2529">
        <f t="shared" si="112"/>
        <v>2652640.4</v>
      </c>
      <c r="L2529" t="s">
        <v>5076</v>
      </c>
      <c r="M2529" t="s">
        <v>56</v>
      </c>
      <c r="N2529" t="s">
        <v>57</v>
      </c>
      <c r="O2529" s="2" t="s">
        <v>4396</v>
      </c>
      <c r="P2529" s="1">
        <v>0.4291666666666667</v>
      </c>
      <c r="Q2529">
        <v>458.3</v>
      </c>
      <c r="R2529">
        <v>5788</v>
      </c>
      <c r="S2529">
        <f t="shared" si="111"/>
        <v>2652640.4</v>
      </c>
      <c r="T2529" t="s">
        <v>34</v>
      </c>
      <c r="U2529" t="s">
        <v>19</v>
      </c>
    </row>
    <row r="2530" spans="1:21" x14ac:dyDescent="0.3">
      <c r="A2530">
        <v>6668668</v>
      </c>
      <c r="B2530" s="1" t="s">
        <v>5077</v>
      </c>
      <c r="C2530" t="s">
        <v>60</v>
      </c>
      <c r="D2530" t="s">
        <v>61</v>
      </c>
      <c r="E2530" s="2" t="s">
        <v>4396</v>
      </c>
      <c r="F2530" s="1">
        <v>0.4291666666666667</v>
      </c>
      <c r="G2530" s="2">
        <v>41994</v>
      </c>
      <c r="H2530" s="1" t="s">
        <v>25</v>
      </c>
      <c r="I2530">
        <v>229.8</v>
      </c>
      <c r="J2530">
        <v>461</v>
      </c>
      <c r="K2530">
        <f t="shared" si="112"/>
        <v>105937.8</v>
      </c>
      <c r="L2530" t="s">
        <v>5078</v>
      </c>
      <c r="M2530" t="s">
        <v>60</v>
      </c>
      <c r="N2530" t="s">
        <v>61</v>
      </c>
      <c r="O2530" s="2" t="s">
        <v>4396</v>
      </c>
      <c r="P2530" s="1">
        <v>0.4291666666666667</v>
      </c>
      <c r="Q2530">
        <v>229.8</v>
      </c>
      <c r="R2530">
        <v>461</v>
      </c>
      <c r="S2530">
        <f t="shared" si="111"/>
        <v>105937.8</v>
      </c>
      <c r="T2530" t="s">
        <v>34</v>
      </c>
      <c r="U2530" t="s">
        <v>19</v>
      </c>
    </row>
    <row r="2531" spans="1:21" x14ac:dyDescent="0.3">
      <c r="A2531">
        <v>114831</v>
      </c>
      <c r="B2531" s="1" t="s">
        <v>5079</v>
      </c>
      <c r="C2531" t="s">
        <v>22</v>
      </c>
      <c r="D2531" t="s">
        <v>23</v>
      </c>
      <c r="E2531" s="2" t="s">
        <v>4396</v>
      </c>
      <c r="F2531" s="1">
        <v>0.42986111111111108</v>
      </c>
      <c r="G2531" s="2">
        <v>41994</v>
      </c>
      <c r="H2531" s="1" t="s">
        <v>25</v>
      </c>
      <c r="I2531">
        <v>586.95000000000005</v>
      </c>
      <c r="J2531">
        <v>153</v>
      </c>
      <c r="K2531">
        <f t="shared" si="112"/>
        <v>89803.35</v>
      </c>
      <c r="L2531" t="s">
        <v>5080</v>
      </c>
      <c r="M2531" t="s">
        <v>22</v>
      </c>
      <c r="N2531" t="s">
        <v>23</v>
      </c>
      <c r="O2531" s="2" t="s">
        <v>4396</v>
      </c>
      <c r="P2531" s="1">
        <v>0.42986111111111108</v>
      </c>
      <c r="Q2531">
        <v>586.95000000000005</v>
      </c>
      <c r="R2531">
        <v>153</v>
      </c>
      <c r="S2531">
        <f t="shared" si="111"/>
        <v>89803.35</v>
      </c>
      <c r="T2531" t="s">
        <v>34</v>
      </c>
      <c r="U2531" t="s">
        <v>19</v>
      </c>
    </row>
    <row r="2532" spans="1:21" x14ac:dyDescent="0.3">
      <c r="A2532">
        <v>433073</v>
      </c>
      <c r="B2532" s="1" t="s">
        <v>5081</v>
      </c>
      <c r="C2532" t="s">
        <v>50</v>
      </c>
      <c r="D2532" t="s">
        <v>51</v>
      </c>
      <c r="E2532" s="2" t="s">
        <v>4396</v>
      </c>
      <c r="F2532" s="1">
        <v>0.42986111111111108</v>
      </c>
      <c r="G2532" s="2">
        <v>41994</v>
      </c>
      <c r="H2532" s="1" t="s">
        <v>25</v>
      </c>
      <c r="I2532">
        <v>1386.75</v>
      </c>
      <c r="J2532">
        <v>692</v>
      </c>
      <c r="K2532">
        <f t="shared" si="112"/>
        <v>959631</v>
      </c>
      <c r="L2532" t="s">
        <v>5082</v>
      </c>
      <c r="M2532" t="s">
        <v>50</v>
      </c>
      <c r="N2532" t="s">
        <v>51</v>
      </c>
      <c r="O2532" s="2" t="s">
        <v>4396</v>
      </c>
      <c r="P2532" s="1">
        <v>0.42986111111111108</v>
      </c>
      <c r="Q2532">
        <v>1386.75</v>
      </c>
      <c r="R2532">
        <v>692</v>
      </c>
      <c r="S2532">
        <f t="shared" si="111"/>
        <v>959631</v>
      </c>
      <c r="T2532" t="s">
        <v>34</v>
      </c>
      <c r="U2532" t="s">
        <v>19</v>
      </c>
    </row>
    <row r="2533" spans="1:21" x14ac:dyDescent="0.3">
      <c r="A2533">
        <v>6668669</v>
      </c>
      <c r="B2533" s="1" t="s">
        <v>5083</v>
      </c>
      <c r="C2533" t="s">
        <v>60</v>
      </c>
      <c r="D2533" t="s">
        <v>3430</v>
      </c>
      <c r="E2533" s="2" t="s">
        <v>4396</v>
      </c>
      <c r="F2533" s="1">
        <v>0.42986111111111108</v>
      </c>
      <c r="G2533" s="2">
        <v>41994</v>
      </c>
      <c r="H2533" s="1" t="s">
        <v>32</v>
      </c>
      <c r="I2533">
        <v>229.7</v>
      </c>
      <c r="J2533">
        <v>211</v>
      </c>
      <c r="K2533">
        <f t="shared" si="112"/>
        <v>48466.7</v>
      </c>
      <c r="L2533" t="s">
        <v>5084</v>
      </c>
      <c r="M2533" t="s">
        <v>60</v>
      </c>
      <c r="N2533" t="s">
        <v>61</v>
      </c>
      <c r="O2533" s="2" t="s">
        <v>4396</v>
      </c>
      <c r="P2533" s="1">
        <v>0.42986111111111108</v>
      </c>
      <c r="Q2533">
        <v>229.7</v>
      </c>
      <c r="R2533">
        <v>211</v>
      </c>
      <c r="S2533">
        <f t="shared" si="111"/>
        <v>48466.7</v>
      </c>
      <c r="T2533" t="s">
        <v>27</v>
      </c>
      <c r="U2533" t="s">
        <v>54</v>
      </c>
    </row>
    <row r="2534" spans="1:21" x14ac:dyDescent="0.3">
      <c r="A2534">
        <v>17002</v>
      </c>
      <c r="B2534" s="1" t="s">
        <v>5085</v>
      </c>
      <c r="C2534" t="s">
        <v>65</v>
      </c>
      <c r="D2534" t="s">
        <v>66</v>
      </c>
      <c r="E2534" s="2" t="s">
        <v>4396</v>
      </c>
      <c r="F2534" s="1">
        <v>0.43055555555555558</v>
      </c>
      <c r="G2534" s="2">
        <v>41994</v>
      </c>
      <c r="H2534" s="1" t="s">
        <v>25</v>
      </c>
      <c r="I2534">
        <v>7.7</v>
      </c>
      <c r="J2534">
        <v>502</v>
      </c>
      <c r="K2534">
        <f t="shared" si="112"/>
        <v>3865.4</v>
      </c>
      <c r="L2534" t="s">
        <v>5086</v>
      </c>
      <c r="M2534" t="s">
        <v>65</v>
      </c>
      <c r="N2534" t="s">
        <v>66</v>
      </c>
      <c r="O2534" s="2" t="s">
        <v>4396</v>
      </c>
      <c r="P2534" s="1">
        <v>0.43055555555555558</v>
      </c>
      <c r="Q2534">
        <v>7.7</v>
      </c>
      <c r="R2534">
        <v>502</v>
      </c>
      <c r="S2534">
        <f t="shared" si="111"/>
        <v>3865.4</v>
      </c>
      <c r="T2534" t="s">
        <v>34</v>
      </c>
      <c r="U2534" t="s">
        <v>19</v>
      </c>
    </row>
    <row r="2535" spans="1:21" x14ac:dyDescent="0.3">
      <c r="A2535">
        <v>114832</v>
      </c>
      <c r="B2535" s="1" t="s">
        <v>5087</v>
      </c>
      <c r="C2535" t="s">
        <v>22</v>
      </c>
      <c r="D2535" t="s">
        <v>23</v>
      </c>
      <c r="E2535" s="2" t="s">
        <v>4396</v>
      </c>
      <c r="F2535" s="1">
        <v>0.43055555555555558</v>
      </c>
      <c r="G2535" s="2">
        <v>41994</v>
      </c>
      <c r="H2535" s="1" t="s">
        <v>25</v>
      </c>
      <c r="I2535">
        <v>590</v>
      </c>
      <c r="J2535">
        <v>1882</v>
      </c>
      <c r="K2535">
        <f t="shared" si="112"/>
        <v>1110380</v>
      </c>
      <c r="L2535" t="s">
        <v>5088</v>
      </c>
      <c r="M2535" t="s">
        <v>22</v>
      </c>
      <c r="N2535" t="s">
        <v>23</v>
      </c>
      <c r="O2535" s="2" t="s">
        <v>4396</v>
      </c>
      <c r="P2535" s="1">
        <v>0.43055555555555558</v>
      </c>
      <c r="Q2535">
        <v>590</v>
      </c>
      <c r="R2535">
        <v>1882</v>
      </c>
      <c r="S2535">
        <f t="shared" si="111"/>
        <v>1110380</v>
      </c>
      <c r="T2535" t="s">
        <v>34</v>
      </c>
      <c r="U2535" t="s">
        <v>19</v>
      </c>
    </row>
    <row r="2536" spans="1:21" x14ac:dyDescent="0.3">
      <c r="A2536">
        <v>180318</v>
      </c>
      <c r="B2536" s="1" t="s">
        <v>5089</v>
      </c>
      <c r="C2536" t="s">
        <v>30</v>
      </c>
      <c r="D2536" t="s">
        <v>31</v>
      </c>
      <c r="E2536" s="2" t="s">
        <v>4396</v>
      </c>
      <c r="F2536" s="1">
        <v>0.43055555555555558</v>
      </c>
      <c r="G2536" s="2">
        <v>41994</v>
      </c>
      <c r="H2536" s="1" t="s">
        <v>25</v>
      </c>
      <c r="I2536">
        <v>434.55</v>
      </c>
      <c r="J2536">
        <v>818</v>
      </c>
      <c r="K2536">
        <f t="shared" si="112"/>
        <v>355461.9</v>
      </c>
      <c r="L2536" t="s">
        <v>5090</v>
      </c>
      <c r="M2536" t="s">
        <v>30</v>
      </c>
      <c r="N2536" t="s">
        <v>31</v>
      </c>
      <c r="O2536" s="2" t="s">
        <v>4396</v>
      </c>
      <c r="P2536" s="1">
        <v>0.43055555555555558</v>
      </c>
      <c r="Q2536">
        <v>434.55</v>
      </c>
      <c r="R2536">
        <v>818</v>
      </c>
      <c r="S2536">
        <f t="shared" si="111"/>
        <v>355461.9</v>
      </c>
      <c r="T2536" t="s">
        <v>34</v>
      </c>
      <c r="U2536" t="s">
        <v>19</v>
      </c>
    </row>
    <row r="2537" spans="1:21" x14ac:dyDescent="0.3">
      <c r="A2537">
        <v>356172</v>
      </c>
      <c r="B2537" s="1" t="s">
        <v>5091</v>
      </c>
      <c r="C2537" t="s">
        <v>46</v>
      </c>
      <c r="D2537" t="s">
        <v>47</v>
      </c>
      <c r="E2537" s="2" t="s">
        <v>4396</v>
      </c>
      <c r="F2537" s="1">
        <v>0.43055555555555558</v>
      </c>
      <c r="G2537" s="2">
        <v>41994</v>
      </c>
      <c r="H2537" s="1" t="s">
        <v>25</v>
      </c>
      <c r="I2537">
        <v>1696.85</v>
      </c>
      <c r="J2537">
        <v>98</v>
      </c>
      <c r="K2537">
        <f t="shared" si="112"/>
        <v>166291.29999999999</v>
      </c>
      <c r="L2537" t="s">
        <v>5092</v>
      </c>
      <c r="M2537" t="s">
        <v>46</v>
      </c>
      <c r="N2537" t="s">
        <v>47</v>
      </c>
      <c r="O2537" s="2" t="s">
        <v>4396</v>
      </c>
      <c r="P2537" s="1">
        <v>0.43055555555555558</v>
      </c>
      <c r="Q2537">
        <v>1696.85</v>
      </c>
      <c r="R2537">
        <v>98</v>
      </c>
      <c r="S2537">
        <f t="shared" si="111"/>
        <v>166291.29999999999</v>
      </c>
      <c r="T2537" t="s">
        <v>34</v>
      </c>
      <c r="U2537" t="s">
        <v>19</v>
      </c>
    </row>
    <row r="2538" spans="1:21" x14ac:dyDescent="0.3">
      <c r="A2538">
        <v>433074</v>
      </c>
      <c r="B2538" s="1" t="s">
        <v>5093</v>
      </c>
      <c r="C2538" t="s">
        <v>50</v>
      </c>
      <c r="D2538" t="s">
        <v>51</v>
      </c>
      <c r="E2538" s="2" t="s">
        <v>4396</v>
      </c>
      <c r="F2538" s="1">
        <v>0.43055555555555558</v>
      </c>
      <c r="G2538" s="2">
        <v>41994</v>
      </c>
      <c r="H2538" s="1" t="s">
        <v>25</v>
      </c>
      <c r="I2538">
        <v>1386.25</v>
      </c>
      <c r="J2538">
        <v>322</v>
      </c>
      <c r="K2538">
        <f t="shared" si="112"/>
        <v>446372.5</v>
      </c>
      <c r="L2538" t="s">
        <v>5094</v>
      </c>
      <c r="M2538" t="s">
        <v>50</v>
      </c>
      <c r="N2538" t="s">
        <v>51</v>
      </c>
      <c r="O2538" s="2" t="s">
        <v>4396</v>
      </c>
      <c r="P2538" s="1">
        <v>0.43055555555555558</v>
      </c>
      <c r="Q2538">
        <v>1386.25</v>
      </c>
      <c r="R2538">
        <v>322</v>
      </c>
      <c r="S2538">
        <f t="shared" si="111"/>
        <v>446372.5</v>
      </c>
      <c r="T2538" t="s">
        <v>34</v>
      </c>
      <c r="U2538" t="s">
        <v>19</v>
      </c>
    </row>
    <row r="2539" spans="1:21" x14ac:dyDescent="0.3">
      <c r="A2539">
        <v>511084</v>
      </c>
      <c r="B2539" s="1" t="s">
        <v>5095</v>
      </c>
      <c r="C2539" t="s">
        <v>56</v>
      </c>
      <c r="D2539" t="s">
        <v>57</v>
      </c>
      <c r="E2539" s="2" t="s">
        <v>4396</v>
      </c>
      <c r="F2539" s="1">
        <v>0.43055555555555558</v>
      </c>
      <c r="G2539" s="2">
        <v>41994</v>
      </c>
      <c r="H2539" s="1" t="s">
        <v>25</v>
      </c>
      <c r="I2539">
        <v>457.9</v>
      </c>
      <c r="J2539">
        <v>1584</v>
      </c>
      <c r="K2539">
        <f t="shared" si="112"/>
        <v>725313.6</v>
      </c>
      <c r="L2539" t="s">
        <v>5096</v>
      </c>
      <c r="M2539" t="s">
        <v>56</v>
      </c>
      <c r="N2539" t="s">
        <v>57</v>
      </c>
      <c r="O2539" s="2" t="s">
        <v>4396</v>
      </c>
      <c r="P2539" s="1">
        <v>0.43055555555555558</v>
      </c>
      <c r="Q2539">
        <v>457.9</v>
      </c>
      <c r="R2539">
        <v>1584</v>
      </c>
      <c r="S2539">
        <f t="shared" si="111"/>
        <v>725313.6</v>
      </c>
      <c r="T2539" t="s">
        <v>34</v>
      </c>
      <c r="U2539" t="s">
        <v>19</v>
      </c>
    </row>
    <row r="2540" spans="1:21" x14ac:dyDescent="0.3">
      <c r="A2540">
        <v>6668670</v>
      </c>
      <c r="B2540" s="1" t="s">
        <v>5097</v>
      </c>
      <c r="C2540" t="s">
        <v>60</v>
      </c>
      <c r="D2540" t="s">
        <v>61</v>
      </c>
      <c r="E2540" s="2" t="s">
        <v>4396</v>
      </c>
      <c r="F2540" s="1">
        <v>0.43055555555555558</v>
      </c>
      <c r="G2540" s="2">
        <v>41994</v>
      </c>
      <c r="H2540" s="1" t="s">
        <v>25</v>
      </c>
      <c r="I2540">
        <v>230.35</v>
      </c>
      <c r="J2540">
        <v>4408</v>
      </c>
      <c r="K2540">
        <f t="shared" si="112"/>
        <v>1015382.7999999999</v>
      </c>
      <c r="L2540" t="s">
        <v>5098</v>
      </c>
      <c r="M2540" t="s">
        <v>60</v>
      </c>
      <c r="N2540" t="s">
        <v>61</v>
      </c>
      <c r="O2540" s="2" t="s">
        <v>4396</v>
      </c>
      <c r="P2540" s="1">
        <v>0.43055555555555558</v>
      </c>
      <c r="Q2540">
        <v>230.35</v>
      </c>
      <c r="R2540">
        <v>4408</v>
      </c>
      <c r="S2540">
        <f t="shared" si="111"/>
        <v>1015382.7999999999</v>
      </c>
      <c r="T2540" t="s">
        <v>34</v>
      </c>
      <c r="U2540" t="s">
        <v>19</v>
      </c>
    </row>
    <row r="2541" spans="1:21" x14ac:dyDescent="0.3">
      <c r="A2541">
        <v>17003</v>
      </c>
      <c r="B2541" s="1" t="s">
        <v>5099</v>
      </c>
      <c r="C2541" t="s">
        <v>65</v>
      </c>
      <c r="D2541" t="s">
        <v>66</v>
      </c>
      <c r="E2541" s="2" t="s">
        <v>4396</v>
      </c>
      <c r="F2541" s="1">
        <v>0.43124999999999997</v>
      </c>
      <c r="G2541" s="2">
        <v>41994</v>
      </c>
      <c r="H2541" s="1" t="s">
        <v>25</v>
      </c>
      <c r="I2541">
        <v>7.7</v>
      </c>
      <c r="J2541">
        <v>5012</v>
      </c>
      <c r="K2541">
        <f t="shared" si="112"/>
        <v>38592.400000000001</v>
      </c>
      <c r="L2541" t="s">
        <v>5100</v>
      </c>
      <c r="M2541" t="s">
        <v>65</v>
      </c>
      <c r="N2541" t="s">
        <v>66</v>
      </c>
      <c r="O2541" s="2" t="s">
        <v>4396</v>
      </c>
      <c r="P2541" s="1">
        <v>0.43124999999999997</v>
      </c>
      <c r="Q2541">
        <v>7.7</v>
      </c>
      <c r="R2541">
        <v>5012</v>
      </c>
      <c r="S2541">
        <f t="shared" si="111"/>
        <v>38592.400000000001</v>
      </c>
      <c r="T2541" t="s">
        <v>34</v>
      </c>
      <c r="U2541" t="s">
        <v>19</v>
      </c>
    </row>
    <row r="2542" spans="1:21" x14ac:dyDescent="0.3">
      <c r="A2542">
        <v>114833</v>
      </c>
      <c r="B2542" s="1" t="s">
        <v>5101</v>
      </c>
      <c r="C2542" t="s">
        <v>22</v>
      </c>
      <c r="D2542" t="s">
        <v>23</v>
      </c>
      <c r="E2542" s="2" t="s">
        <v>4396</v>
      </c>
      <c r="F2542" s="1">
        <v>0.43124999999999997</v>
      </c>
      <c r="G2542" s="2">
        <v>41994</v>
      </c>
      <c r="H2542" s="1" t="s">
        <v>25</v>
      </c>
      <c r="I2542">
        <v>590.04999999999995</v>
      </c>
      <c r="J2542">
        <v>301</v>
      </c>
      <c r="K2542">
        <f t="shared" si="112"/>
        <v>177605.05</v>
      </c>
      <c r="L2542" t="s">
        <v>5102</v>
      </c>
      <c r="M2542" t="s">
        <v>22</v>
      </c>
      <c r="N2542" t="s">
        <v>23</v>
      </c>
      <c r="O2542" s="2" t="s">
        <v>4396</v>
      </c>
      <c r="P2542" s="1">
        <v>0.43124999999999997</v>
      </c>
      <c r="Q2542">
        <v>590.04999999999995</v>
      </c>
      <c r="R2542">
        <v>301</v>
      </c>
      <c r="S2542">
        <f t="shared" si="111"/>
        <v>177605.05</v>
      </c>
      <c r="T2542" t="s">
        <v>34</v>
      </c>
      <c r="U2542" t="s">
        <v>19</v>
      </c>
    </row>
    <row r="2543" spans="1:21" x14ac:dyDescent="0.3">
      <c r="A2543">
        <v>180319</v>
      </c>
      <c r="B2543" s="1" t="s">
        <v>5103</v>
      </c>
      <c r="C2543" t="s">
        <v>30</v>
      </c>
      <c r="D2543" t="s">
        <v>31</v>
      </c>
      <c r="E2543" s="2" t="s">
        <v>4396</v>
      </c>
      <c r="F2543" s="1">
        <v>0.43124999999999997</v>
      </c>
      <c r="G2543" s="2">
        <v>41994</v>
      </c>
      <c r="H2543" s="1" t="s">
        <v>25</v>
      </c>
      <c r="I2543">
        <v>434.55</v>
      </c>
      <c r="J2543">
        <v>1563</v>
      </c>
      <c r="K2543">
        <f t="shared" si="112"/>
        <v>679201.65</v>
      </c>
      <c r="L2543" t="s">
        <v>5104</v>
      </c>
      <c r="M2543" t="s">
        <v>1036</v>
      </c>
      <c r="N2543" t="s">
        <v>31</v>
      </c>
      <c r="O2543" s="2" t="s">
        <v>4396</v>
      </c>
      <c r="P2543" s="1">
        <v>0.43124999999999997</v>
      </c>
      <c r="Q2543">
        <v>434.55</v>
      </c>
      <c r="R2543">
        <v>1563</v>
      </c>
      <c r="S2543">
        <f t="shared" si="111"/>
        <v>679201.65</v>
      </c>
      <c r="T2543" t="s">
        <v>27</v>
      </c>
      <c r="U2543" t="s">
        <v>40</v>
      </c>
    </row>
    <row r="2544" spans="1:21" x14ac:dyDescent="0.3">
      <c r="A2544">
        <v>356173</v>
      </c>
      <c r="B2544" s="1" t="s">
        <v>5105</v>
      </c>
      <c r="C2544" t="s">
        <v>46</v>
      </c>
      <c r="D2544" t="s">
        <v>47</v>
      </c>
      <c r="E2544" s="2" t="s">
        <v>4396</v>
      </c>
      <c r="F2544" s="1">
        <v>0.43124999999999997</v>
      </c>
      <c r="G2544" s="2">
        <v>41994</v>
      </c>
      <c r="H2544" s="1" t="s">
        <v>25</v>
      </c>
      <c r="I2544">
        <v>1694</v>
      </c>
      <c r="J2544">
        <v>195</v>
      </c>
      <c r="K2544">
        <f t="shared" si="112"/>
        <v>330330</v>
      </c>
      <c r="L2544" t="s">
        <v>5106</v>
      </c>
      <c r="M2544" t="s">
        <v>46</v>
      </c>
      <c r="N2544" t="s">
        <v>47</v>
      </c>
      <c r="O2544" s="2" t="s">
        <v>4396</v>
      </c>
      <c r="P2544" s="1">
        <v>0.43124999999999997</v>
      </c>
      <c r="Q2544">
        <v>1694</v>
      </c>
      <c r="R2544">
        <v>195</v>
      </c>
      <c r="S2544">
        <f t="shared" si="111"/>
        <v>330330</v>
      </c>
      <c r="T2544" t="s">
        <v>34</v>
      </c>
      <c r="U2544" t="s">
        <v>19</v>
      </c>
    </row>
    <row r="2545" spans="1:21" x14ac:dyDescent="0.3">
      <c r="A2545">
        <v>433075</v>
      </c>
      <c r="B2545" s="1" t="s">
        <v>5107</v>
      </c>
      <c r="C2545" t="s">
        <v>50</v>
      </c>
      <c r="D2545" t="s">
        <v>51</v>
      </c>
      <c r="E2545" s="2" t="s">
        <v>4396</v>
      </c>
      <c r="F2545" s="1">
        <v>0.43124999999999997</v>
      </c>
      <c r="G2545" s="2">
        <v>41994</v>
      </c>
      <c r="H2545" s="1" t="s">
        <v>25</v>
      </c>
      <c r="I2545">
        <v>1385.85</v>
      </c>
      <c r="J2545">
        <v>1918</v>
      </c>
      <c r="K2545">
        <f t="shared" si="112"/>
        <v>2658060.2999999998</v>
      </c>
      <c r="L2545" t="s">
        <v>5108</v>
      </c>
      <c r="M2545" t="s">
        <v>50</v>
      </c>
      <c r="N2545" t="s">
        <v>51</v>
      </c>
      <c r="O2545" s="2" t="s">
        <v>4396</v>
      </c>
      <c r="P2545" s="1">
        <v>0.43124999999999997</v>
      </c>
      <c r="Q2545">
        <v>1385.85</v>
      </c>
      <c r="R2545">
        <v>1918</v>
      </c>
      <c r="S2545">
        <f t="shared" si="111"/>
        <v>2658060.2999999998</v>
      </c>
      <c r="T2545" t="s">
        <v>34</v>
      </c>
      <c r="U2545" t="s">
        <v>19</v>
      </c>
    </row>
    <row r="2546" spans="1:21" x14ac:dyDescent="0.3">
      <c r="A2546">
        <v>511085</v>
      </c>
      <c r="B2546" s="1" t="s">
        <v>5109</v>
      </c>
      <c r="C2546" t="s">
        <v>56</v>
      </c>
      <c r="D2546" t="s">
        <v>57</v>
      </c>
      <c r="E2546" s="2" t="s">
        <v>4396</v>
      </c>
      <c r="F2546" s="1">
        <v>0.43124999999999997</v>
      </c>
      <c r="G2546" s="2">
        <v>41994</v>
      </c>
      <c r="H2546" s="1" t="s">
        <v>25</v>
      </c>
      <c r="I2546">
        <v>457.65</v>
      </c>
      <c r="J2546">
        <v>1655</v>
      </c>
      <c r="K2546">
        <f t="shared" si="112"/>
        <v>757410.75</v>
      </c>
      <c r="L2546" t="s">
        <v>5110</v>
      </c>
      <c r="M2546" t="s">
        <v>56</v>
      </c>
      <c r="N2546" t="s">
        <v>57</v>
      </c>
      <c r="O2546" s="2" t="s">
        <v>4396</v>
      </c>
      <c r="P2546" s="1">
        <v>0.43124999999999997</v>
      </c>
      <c r="Q2546">
        <v>457.65</v>
      </c>
      <c r="R2546">
        <v>1655</v>
      </c>
      <c r="S2546">
        <f t="shared" si="111"/>
        <v>757410.75</v>
      </c>
      <c r="T2546" t="s">
        <v>34</v>
      </c>
      <c r="U2546" t="s">
        <v>19</v>
      </c>
    </row>
    <row r="2547" spans="1:21" x14ac:dyDescent="0.3">
      <c r="A2547">
        <v>6668671</v>
      </c>
      <c r="B2547" s="1" t="s">
        <v>5111</v>
      </c>
      <c r="C2547" t="s">
        <v>60</v>
      </c>
      <c r="D2547" t="s">
        <v>61</v>
      </c>
      <c r="E2547" s="2" t="s">
        <v>4396</v>
      </c>
      <c r="F2547" s="1">
        <v>0.43124999999999997</v>
      </c>
      <c r="G2547" s="2">
        <v>41994</v>
      </c>
      <c r="H2547" s="1" t="s">
        <v>25</v>
      </c>
      <c r="I2547">
        <v>230.55</v>
      </c>
      <c r="J2547">
        <v>5601</v>
      </c>
      <c r="K2547">
        <f t="shared" si="112"/>
        <v>1291310.55</v>
      </c>
      <c r="L2547" t="s">
        <v>5112</v>
      </c>
      <c r="M2547" t="s">
        <v>60</v>
      </c>
      <c r="N2547" t="s">
        <v>61</v>
      </c>
      <c r="O2547" s="2" t="s">
        <v>4396</v>
      </c>
      <c r="P2547" s="1">
        <v>0.43124999999999997</v>
      </c>
      <c r="Q2547">
        <v>230.55</v>
      </c>
      <c r="R2547">
        <v>5601</v>
      </c>
      <c r="S2547">
        <f t="shared" si="111"/>
        <v>1291310.55</v>
      </c>
      <c r="T2547" t="s">
        <v>34</v>
      </c>
      <c r="U2547" t="s">
        <v>19</v>
      </c>
    </row>
    <row r="2548" spans="1:21" x14ac:dyDescent="0.3">
      <c r="A2548">
        <v>17004</v>
      </c>
      <c r="B2548" s="1" t="s">
        <v>5113</v>
      </c>
      <c r="C2548" t="s">
        <v>65</v>
      </c>
      <c r="D2548" t="s">
        <v>66</v>
      </c>
      <c r="E2548" s="2" t="s">
        <v>4396</v>
      </c>
      <c r="F2548" s="1">
        <v>0.43194444444444446</v>
      </c>
      <c r="G2548" s="2">
        <v>41994</v>
      </c>
      <c r="H2548" s="1" t="s">
        <v>25</v>
      </c>
      <c r="I2548">
        <v>7.65</v>
      </c>
      <c r="J2548">
        <v>60</v>
      </c>
      <c r="K2548">
        <f t="shared" si="112"/>
        <v>459</v>
      </c>
      <c r="L2548" t="s">
        <v>5114</v>
      </c>
      <c r="M2548" t="s">
        <v>65</v>
      </c>
      <c r="N2548" t="s">
        <v>66</v>
      </c>
      <c r="O2548" s="2" t="s">
        <v>4396</v>
      </c>
      <c r="P2548" s="1">
        <v>0.43194444444444446</v>
      </c>
      <c r="Q2548">
        <v>7.65</v>
      </c>
      <c r="R2548">
        <v>60</v>
      </c>
      <c r="S2548">
        <f t="shared" si="111"/>
        <v>459</v>
      </c>
      <c r="T2548" t="s">
        <v>34</v>
      </c>
      <c r="U2548" t="s">
        <v>19</v>
      </c>
    </row>
    <row r="2549" spans="1:21" x14ac:dyDescent="0.3">
      <c r="A2549">
        <v>114834</v>
      </c>
      <c r="B2549" s="1" t="s">
        <v>5115</v>
      </c>
      <c r="C2549" t="s">
        <v>22</v>
      </c>
      <c r="D2549" t="s">
        <v>23</v>
      </c>
      <c r="E2549" s="2" t="s">
        <v>4396</v>
      </c>
      <c r="F2549" s="1">
        <v>0.43194444444444446</v>
      </c>
      <c r="G2549" s="2">
        <v>41994</v>
      </c>
      <c r="H2549" s="1" t="s">
        <v>25</v>
      </c>
      <c r="I2549">
        <v>588.9</v>
      </c>
      <c r="J2549">
        <v>742</v>
      </c>
      <c r="K2549">
        <f t="shared" si="112"/>
        <v>436963.8</v>
      </c>
      <c r="L2549" t="s">
        <v>5116</v>
      </c>
      <c r="M2549" t="s">
        <v>22</v>
      </c>
      <c r="N2549" t="s">
        <v>23</v>
      </c>
      <c r="O2549" s="2" t="s">
        <v>4396</v>
      </c>
      <c r="P2549" s="1">
        <v>0.43194444444444446</v>
      </c>
      <c r="Q2549">
        <v>588.9</v>
      </c>
      <c r="R2549">
        <v>742</v>
      </c>
      <c r="S2549">
        <f t="shared" si="111"/>
        <v>436963.8</v>
      </c>
      <c r="T2549" t="s">
        <v>34</v>
      </c>
      <c r="U2549" t="s">
        <v>19</v>
      </c>
    </row>
    <row r="2550" spans="1:21" x14ac:dyDescent="0.3">
      <c r="A2550">
        <v>180320</v>
      </c>
      <c r="B2550" s="1" t="s">
        <v>5117</v>
      </c>
      <c r="C2550" t="s">
        <v>30</v>
      </c>
      <c r="D2550" t="s">
        <v>31</v>
      </c>
      <c r="E2550" s="2" t="s">
        <v>4396</v>
      </c>
      <c r="F2550" s="1">
        <v>0.43194444444444446</v>
      </c>
      <c r="G2550" s="2">
        <v>41994</v>
      </c>
      <c r="H2550" s="1" t="s">
        <v>25</v>
      </c>
      <c r="I2550">
        <v>435.95</v>
      </c>
      <c r="J2550">
        <v>4449</v>
      </c>
      <c r="K2550">
        <f t="shared" si="112"/>
        <v>1939541.55</v>
      </c>
      <c r="L2550" t="s">
        <v>5118</v>
      </c>
      <c r="M2550" t="s">
        <v>30</v>
      </c>
      <c r="N2550" t="s">
        <v>31</v>
      </c>
      <c r="O2550" s="2" t="s">
        <v>4396</v>
      </c>
      <c r="P2550" s="1">
        <v>0.43194444444444446</v>
      </c>
      <c r="Q2550">
        <v>435.95</v>
      </c>
      <c r="R2550">
        <v>4449</v>
      </c>
      <c r="S2550">
        <f t="shared" si="111"/>
        <v>1939541.55</v>
      </c>
      <c r="T2550" t="s">
        <v>34</v>
      </c>
      <c r="U2550" t="s">
        <v>19</v>
      </c>
    </row>
    <row r="2551" spans="1:21" x14ac:dyDescent="0.3">
      <c r="A2551">
        <v>433076</v>
      </c>
      <c r="B2551" s="1" t="s">
        <v>5119</v>
      </c>
      <c r="C2551" t="s">
        <v>50</v>
      </c>
      <c r="D2551" t="s">
        <v>51</v>
      </c>
      <c r="E2551" s="2" t="s">
        <v>4396</v>
      </c>
      <c r="F2551" s="1">
        <v>0.43194444444444446</v>
      </c>
      <c r="G2551" s="2">
        <v>41994</v>
      </c>
      <c r="H2551" s="1" t="s">
        <v>25</v>
      </c>
      <c r="I2551">
        <v>1385.45</v>
      </c>
      <c r="J2551">
        <v>2453</v>
      </c>
      <c r="K2551">
        <f t="shared" si="112"/>
        <v>3398508.85</v>
      </c>
      <c r="L2551" t="s">
        <v>5120</v>
      </c>
      <c r="M2551" t="s">
        <v>50</v>
      </c>
      <c r="N2551" t="s">
        <v>51</v>
      </c>
      <c r="O2551" s="2" t="s">
        <v>4396</v>
      </c>
      <c r="P2551" s="1">
        <v>0.43194444444444446</v>
      </c>
      <c r="Q2551">
        <v>1385.45</v>
      </c>
      <c r="R2551">
        <v>2453</v>
      </c>
      <c r="S2551">
        <f t="shared" si="111"/>
        <v>3398508.85</v>
      </c>
      <c r="T2551" t="s">
        <v>34</v>
      </c>
      <c r="U2551" t="s">
        <v>19</v>
      </c>
    </row>
    <row r="2552" spans="1:21" x14ac:dyDescent="0.3">
      <c r="A2552">
        <v>511086</v>
      </c>
      <c r="B2552" s="1" t="s">
        <v>5121</v>
      </c>
      <c r="C2552" t="s">
        <v>56</v>
      </c>
      <c r="D2552" t="s">
        <v>57</v>
      </c>
      <c r="E2552" s="2" t="s">
        <v>4396</v>
      </c>
      <c r="F2552" s="1">
        <v>0.43194444444444446</v>
      </c>
      <c r="G2552" s="2">
        <v>41994</v>
      </c>
      <c r="H2552" s="1" t="s">
        <v>25</v>
      </c>
      <c r="I2552">
        <v>457.5</v>
      </c>
      <c r="J2552">
        <v>824</v>
      </c>
      <c r="K2552">
        <f t="shared" si="112"/>
        <v>376980</v>
      </c>
      <c r="L2552" t="s">
        <v>5122</v>
      </c>
      <c r="M2552" t="s">
        <v>56</v>
      </c>
      <c r="N2552" t="s">
        <v>57</v>
      </c>
      <c r="O2552" s="2" t="s">
        <v>4396</v>
      </c>
      <c r="P2552" s="1">
        <v>0.43194444444444446</v>
      </c>
      <c r="Q2552">
        <v>457.5</v>
      </c>
      <c r="R2552">
        <v>824</v>
      </c>
      <c r="S2552">
        <f t="shared" si="111"/>
        <v>376980</v>
      </c>
      <c r="T2552" t="s">
        <v>34</v>
      </c>
      <c r="U2552" t="s">
        <v>19</v>
      </c>
    </row>
    <row r="2553" spans="1:21" x14ac:dyDescent="0.3">
      <c r="A2553">
        <v>6668672</v>
      </c>
      <c r="B2553" s="1" t="s">
        <v>5123</v>
      </c>
      <c r="C2553" t="s">
        <v>60</v>
      </c>
      <c r="D2553" t="s">
        <v>61</v>
      </c>
      <c r="E2553" s="2" t="s">
        <v>4396</v>
      </c>
      <c r="F2553" s="1">
        <v>0.43194444444444446</v>
      </c>
      <c r="G2553" s="2">
        <v>41994</v>
      </c>
      <c r="H2553" s="1" t="s">
        <v>32</v>
      </c>
      <c r="I2553">
        <v>230.25</v>
      </c>
      <c r="J2553">
        <v>3954</v>
      </c>
      <c r="K2553">
        <f t="shared" si="112"/>
        <v>910408.5</v>
      </c>
      <c r="L2553" t="s">
        <v>5124</v>
      </c>
      <c r="M2553" t="s">
        <v>60</v>
      </c>
      <c r="N2553" t="s">
        <v>61</v>
      </c>
      <c r="O2553" s="2" t="s">
        <v>4396</v>
      </c>
      <c r="P2553" s="1">
        <v>0.43194444444444446</v>
      </c>
      <c r="Q2553">
        <v>230.25</v>
      </c>
      <c r="R2553">
        <v>3954</v>
      </c>
      <c r="S2553">
        <f t="shared" si="111"/>
        <v>910408.5</v>
      </c>
      <c r="T2553" t="s">
        <v>34</v>
      </c>
      <c r="U2553" t="s">
        <v>19</v>
      </c>
    </row>
    <row r="2554" spans="1:21" x14ac:dyDescent="0.3">
      <c r="A2554">
        <v>17005</v>
      </c>
      <c r="B2554" s="1" t="s">
        <v>5125</v>
      </c>
      <c r="C2554" t="s">
        <v>65</v>
      </c>
      <c r="D2554" t="s">
        <v>66</v>
      </c>
      <c r="E2554" s="2" t="s">
        <v>4396</v>
      </c>
      <c r="F2554" s="1">
        <v>0.43263888888888885</v>
      </c>
      <c r="G2554" s="2">
        <v>41994</v>
      </c>
      <c r="H2554" s="1" t="s">
        <v>25</v>
      </c>
      <c r="I2554">
        <v>7.7</v>
      </c>
      <c r="J2554">
        <v>2126</v>
      </c>
      <c r="K2554">
        <f>I2554*J2554-20</f>
        <v>16350.2</v>
      </c>
      <c r="L2554" t="s">
        <v>5126</v>
      </c>
      <c r="M2554" t="s">
        <v>65</v>
      </c>
      <c r="N2554" t="s">
        <v>66</v>
      </c>
      <c r="O2554" s="2" t="s">
        <v>4396</v>
      </c>
      <c r="P2554" s="1">
        <v>0.43263888888888885</v>
      </c>
      <c r="Q2554">
        <v>7.7</v>
      </c>
      <c r="R2554">
        <v>2126</v>
      </c>
      <c r="S2554">
        <f t="shared" si="111"/>
        <v>16370.2</v>
      </c>
      <c r="T2554" t="s">
        <v>27</v>
      </c>
      <c r="U2554" t="s">
        <v>208</v>
      </c>
    </row>
    <row r="2555" spans="1:21" x14ac:dyDescent="0.3">
      <c r="A2555">
        <v>180321</v>
      </c>
      <c r="B2555" s="1" t="s">
        <v>5127</v>
      </c>
      <c r="C2555" t="s">
        <v>30</v>
      </c>
      <c r="D2555" t="s">
        <v>31</v>
      </c>
      <c r="E2555" s="2" t="s">
        <v>4396</v>
      </c>
      <c r="F2555" s="1">
        <v>0.43263888888888885</v>
      </c>
      <c r="G2555" s="2">
        <v>41994</v>
      </c>
      <c r="H2555" s="1" t="s">
        <v>25</v>
      </c>
      <c r="I2555">
        <v>435.5</v>
      </c>
      <c r="J2555">
        <v>2423</v>
      </c>
      <c r="K2555">
        <f t="shared" ref="K2555:K2618" si="113">I2555*J2555</f>
        <v>1055216.5</v>
      </c>
      <c r="L2555" t="s">
        <v>5128</v>
      </c>
      <c r="M2555" t="s">
        <v>30</v>
      </c>
      <c r="N2555" t="s">
        <v>31</v>
      </c>
      <c r="O2555" s="2" t="s">
        <v>4396</v>
      </c>
      <c r="P2555" s="1">
        <v>0.43263888888888885</v>
      </c>
      <c r="Q2555">
        <v>435.5</v>
      </c>
      <c r="R2555">
        <v>2423</v>
      </c>
      <c r="S2555">
        <f t="shared" si="111"/>
        <v>1055216.5</v>
      </c>
      <c r="T2555" t="s">
        <v>34</v>
      </c>
      <c r="U2555" t="s">
        <v>19</v>
      </c>
    </row>
    <row r="2556" spans="1:21" x14ac:dyDescent="0.3">
      <c r="A2556">
        <v>433077</v>
      </c>
      <c r="B2556" s="1" t="s">
        <v>5129</v>
      </c>
      <c r="C2556" t="s">
        <v>50</v>
      </c>
      <c r="D2556" t="s">
        <v>51</v>
      </c>
      <c r="E2556" s="2" t="s">
        <v>4396</v>
      </c>
      <c r="F2556" s="1">
        <v>0.43263888888888885</v>
      </c>
      <c r="G2556" s="2">
        <v>41994</v>
      </c>
      <c r="H2556" s="1" t="s">
        <v>25</v>
      </c>
      <c r="I2556">
        <v>1385.4</v>
      </c>
      <c r="J2556">
        <v>1672</v>
      </c>
      <c r="K2556">
        <f t="shared" si="113"/>
        <v>2316388.8000000003</v>
      </c>
      <c r="L2556" t="s">
        <v>5130</v>
      </c>
      <c r="M2556" t="s">
        <v>50</v>
      </c>
      <c r="N2556" t="s">
        <v>51</v>
      </c>
      <c r="O2556" s="2" t="s">
        <v>4396</v>
      </c>
      <c r="P2556" s="1">
        <v>0.43263888888888885</v>
      </c>
      <c r="Q2556">
        <v>1385.4</v>
      </c>
      <c r="R2556">
        <v>1672</v>
      </c>
      <c r="S2556">
        <f t="shared" si="111"/>
        <v>2316388.8000000003</v>
      </c>
      <c r="T2556" t="s">
        <v>34</v>
      </c>
      <c r="U2556" t="s">
        <v>19</v>
      </c>
    </row>
    <row r="2557" spans="1:21" x14ac:dyDescent="0.3">
      <c r="A2557">
        <v>511087</v>
      </c>
      <c r="B2557" s="1" t="s">
        <v>5131</v>
      </c>
      <c r="C2557" t="s">
        <v>56</v>
      </c>
      <c r="D2557" t="s">
        <v>57</v>
      </c>
      <c r="E2557" s="2" t="s">
        <v>4396</v>
      </c>
      <c r="F2557" s="1">
        <v>0.43263888888888885</v>
      </c>
      <c r="G2557" s="2">
        <v>41994</v>
      </c>
      <c r="H2557" s="1" t="s">
        <v>25</v>
      </c>
      <c r="I2557">
        <v>457.35</v>
      </c>
      <c r="J2557">
        <v>3598</v>
      </c>
      <c r="K2557">
        <f t="shared" si="113"/>
        <v>1645545.3</v>
      </c>
      <c r="L2557" t="s">
        <v>5132</v>
      </c>
      <c r="M2557" t="s">
        <v>2246</v>
      </c>
      <c r="N2557" t="s">
        <v>57</v>
      </c>
      <c r="O2557" s="2" t="s">
        <v>4396</v>
      </c>
      <c r="P2557" s="1">
        <v>0.43263888888888885</v>
      </c>
      <c r="Q2557">
        <v>457.35</v>
      </c>
      <c r="R2557">
        <v>3598</v>
      </c>
      <c r="S2557">
        <f t="shared" si="111"/>
        <v>1645545.3</v>
      </c>
      <c r="T2557" t="s">
        <v>27</v>
      </c>
      <c r="U2557" t="s">
        <v>40</v>
      </c>
    </row>
    <row r="2558" spans="1:21" x14ac:dyDescent="0.3">
      <c r="A2558">
        <v>6668673</v>
      </c>
      <c r="B2558" s="1" t="s">
        <v>5133</v>
      </c>
      <c r="C2558" t="s">
        <v>60</v>
      </c>
      <c r="D2558" t="s">
        <v>61</v>
      </c>
      <c r="E2558" s="2" t="s">
        <v>4396</v>
      </c>
      <c r="F2558" s="1">
        <v>0.43263888888888885</v>
      </c>
      <c r="G2558" s="2">
        <v>41994</v>
      </c>
      <c r="H2558" s="1" t="s">
        <v>25</v>
      </c>
      <c r="I2558">
        <v>229.9</v>
      </c>
      <c r="J2558">
        <v>228</v>
      </c>
      <c r="K2558">
        <f t="shared" si="113"/>
        <v>52417.200000000004</v>
      </c>
      <c r="L2558" t="s">
        <v>3570</v>
      </c>
      <c r="M2558" t="s">
        <v>60</v>
      </c>
      <c r="N2558" t="s">
        <v>61</v>
      </c>
      <c r="O2558" s="2" t="s">
        <v>4396</v>
      </c>
      <c r="P2558" s="1">
        <v>0.43263888888888885</v>
      </c>
      <c r="Q2558">
        <v>229.9</v>
      </c>
      <c r="R2558">
        <v>228</v>
      </c>
      <c r="S2558">
        <f t="shared" si="111"/>
        <v>52417.200000000004</v>
      </c>
      <c r="T2558" t="s">
        <v>34</v>
      </c>
      <c r="U2558" t="s">
        <v>19</v>
      </c>
    </row>
    <row r="2559" spans="1:21" x14ac:dyDescent="0.3">
      <c r="A2559">
        <v>180322</v>
      </c>
      <c r="B2559" s="1" t="s">
        <v>5134</v>
      </c>
      <c r="C2559" t="s">
        <v>30</v>
      </c>
      <c r="D2559" t="s">
        <v>31</v>
      </c>
      <c r="E2559" s="2" t="s">
        <v>4396</v>
      </c>
      <c r="F2559" s="1">
        <v>0.43333333333333335</v>
      </c>
      <c r="G2559" s="2">
        <v>41994</v>
      </c>
      <c r="H2559" s="1" t="s">
        <v>25</v>
      </c>
      <c r="I2559">
        <v>434.65</v>
      </c>
      <c r="J2559">
        <v>1277</v>
      </c>
      <c r="K2559">
        <f t="shared" si="113"/>
        <v>555048.04999999993</v>
      </c>
      <c r="L2559" t="s">
        <v>5135</v>
      </c>
      <c r="M2559" t="s">
        <v>30</v>
      </c>
      <c r="N2559" t="s">
        <v>31</v>
      </c>
      <c r="O2559" s="2" t="s">
        <v>4396</v>
      </c>
      <c r="P2559" s="1">
        <v>0.43333333333333335</v>
      </c>
      <c r="Q2559">
        <v>434.65</v>
      </c>
      <c r="R2559">
        <v>1277</v>
      </c>
      <c r="S2559">
        <f t="shared" si="111"/>
        <v>555048.04999999993</v>
      </c>
      <c r="T2559" t="s">
        <v>34</v>
      </c>
      <c r="U2559" t="s">
        <v>19</v>
      </c>
    </row>
    <row r="2560" spans="1:21" x14ac:dyDescent="0.3">
      <c r="A2560">
        <v>356176</v>
      </c>
      <c r="B2560" s="1" t="s">
        <v>5136</v>
      </c>
      <c r="C2560" t="s">
        <v>46</v>
      </c>
      <c r="D2560" t="s">
        <v>47</v>
      </c>
      <c r="E2560" s="2" t="s">
        <v>4396</v>
      </c>
      <c r="F2560" s="1">
        <v>0.43333333333333335</v>
      </c>
      <c r="G2560" s="2">
        <v>41994</v>
      </c>
      <c r="H2560" s="1" t="s">
        <v>25</v>
      </c>
      <c r="I2560">
        <v>1695.05</v>
      </c>
      <c r="J2560">
        <v>661</v>
      </c>
      <c r="K2560">
        <f t="shared" si="113"/>
        <v>1120428.05</v>
      </c>
      <c r="L2560" t="s">
        <v>5137</v>
      </c>
      <c r="M2560" t="s">
        <v>46</v>
      </c>
      <c r="N2560" t="s">
        <v>47</v>
      </c>
      <c r="O2560" s="2" t="s">
        <v>4396</v>
      </c>
      <c r="P2560" s="1">
        <v>0.43333333333333335</v>
      </c>
      <c r="Q2560">
        <v>1695.05</v>
      </c>
      <c r="R2560">
        <v>661</v>
      </c>
      <c r="S2560">
        <f t="shared" si="111"/>
        <v>1120428.05</v>
      </c>
      <c r="T2560" t="s">
        <v>34</v>
      </c>
      <c r="U2560" t="s">
        <v>19</v>
      </c>
    </row>
    <row r="2561" spans="1:21" x14ac:dyDescent="0.3">
      <c r="A2561">
        <v>433078</v>
      </c>
      <c r="B2561" s="1" t="s">
        <v>5138</v>
      </c>
      <c r="C2561" t="s">
        <v>50</v>
      </c>
      <c r="D2561" t="s">
        <v>51</v>
      </c>
      <c r="E2561" s="2" t="s">
        <v>4396</v>
      </c>
      <c r="F2561" s="1">
        <v>0.43333333333333335</v>
      </c>
      <c r="G2561" s="2">
        <v>41994</v>
      </c>
      <c r="H2561" s="1" t="s">
        <v>25</v>
      </c>
      <c r="I2561">
        <v>1385.4</v>
      </c>
      <c r="J2561">
        <v>1051</v>
      </c>
      <c r="K2561">
        <f t="shared" si="113"/>
        <v>1456055.4000000001</v>
      </c>
      <c r="L2561" t="s">
        <v>5139</v>
      </c>
      <c r="M2561" t="s">
        <v>50</v>
      </c>
      <c r="N2561" t="s">
        <v>51</v>
      </c>
      <c r="O2561" s="2" t="s">
        <v>4396</v>
      </c>
      <c r="P2561" s="1">
        <v>0.43333333333333335</v>
      </c>
      <c r="Q2561">
        <v>1385.4</v>
      </c>
      <c r="R2561">
        <v>1051</v>
      </c>
      <c r="S2561">
        <f t="shared" si="111"/>
        <v>1456055.4000000001</v>
      </c>
      <c r="T2561" t="s">
        <v>34</v>
      </c>
      <c r="U2561" t="s">
        <v>19</v>
      </c>
    </row>
    <row r="2562" spans="1:21" x14ac:dyDescent="0.3">
      <c r="A2562">
        <v>6668674</v>
      </c>
      <c r="B2562" s="1" t="s">
        <v>5140</v>
      </c>
      <c r="C2562" t="s">
        <v>60</v>
      </c>
      <c r="D2562" t="s">
        <v>61</v>
      </c>
      <c r="E2562" s="2" t="s">
        <v>4396</v>
      </c>
      <c r="F2562" s="1">
        <v>0.43333333333333335</v>
      </c>
      <c r="G2562" s="2">
        <v>41994</v>
      </c>
      <c r="H2562" s="1" t="s">
        <v>25</v>
      </c>
      <c r="I2562">
        <v>229.75</v>
      </c>
      <c r="J2562">
        <v>323</v>
      </c>
      <c r="K2562">
        <f t="shared" si="113"/>
        <v>74209.25</v>
      </c>
      <c r="L2562" t="s">
        <v>5141</v>
      </c>
      <c r="M2562" t="s">
        <v>60</v>
      </c>
      <c r="N2562" t="s">
        <v>61</v>
      </c>
      <c r="O2562" s="2" t="s">
        <v>4396</v>
      </c>
      <c r="P2562" s="1">
        <v>0.43333333333333335</v>
      </c>
      <c r="Q2562">
        <v>229.75</v>
      </c>
      <c r="R2562">
        <v>323</v>
      </c>
      <c r="S2562">
        <f t="shared" si="111"/>
        <v>74209.25</v>
      </c>
      <c r="T2562" t="s">
        <v>34</v>
      </c>
      <c r="U2562" t="s">
        <v>19</v>
      </c>
    </row>
    <row r="2563" spans="1:21" x14ac:dyDescent="0.3">
      <c r="A2563">
        <v>180323</v>
      </c>
      <c r="B2563" s="1" t="s">
        <v>5142</v>
      </c>
      <c r="C2563" t="s">
        <v>30</v>
      </c>
      <c r="D2563" t="s">
        <v>31</v>
      </c>
      <c r="E2563" s="2" t="s">
        <v>4396</v>
      </c>
      <c r="F2563" s="1">
        <v>0.43402777777777773</v>
      </c>
      <c r="G2563" s="2">
        <v>41994</v>
      </c>
      <c r="H2563" s="1" t="s">
        <v>25</v>
      </c>
      <c r="I2563">
        <v>434.95</v>
      </c>
      <c r="J2563">
        <v>1304</v>
      </c>
      <c r="K2563">
        <f t="shared" si="113"/>
        <v>567174.79999999993</v>
      </c>
      <c r="L2563" t="s">
        <v>5143</v>
      </c>
      <c r="M2563" t="s">
        <v>30</v>
      </c>
      <c r="N2563" t="s">
        <v>31</v>
      </c>
      <c r="O2563" s="2" t="s">
        <v>4396</v>
      </c>
      <c r="P2563" s="1">
        <v>0.43402777777777773</v>
      </c>
      <c r="Q2563">
        <v>434.95</v>
      </c>
      <c r="R2563">
        <v>1304</v>
      </c>
      <c r="S2563">
        <f t="shared" si="111"/>
        <v>567174.79999999993</v>
      </c>
      <c r="T2563" t="s">
        <v>34</v>
      </c>
      <c r="U2563" t="s">
        <v>19</v>
      </c>
    </row>
    <row r="2564" spans="1:21" x14ac:dyDescent="0.3">
      <c r="A2564">
        <v>114838</v>
      </c>
      <c r="B2564" s="1" t="s">
        <v>5144</v>
      </c>
      <c r="C2564" t="s">
        <v>22</v>
      </c>
      <c r="D2564" t="s">
        <v>23</v>
      </c>
      <c r="E2564" s="2" t="s">
        <v>4396</v>
      </c>
      <c r="F2564" s="1">
        <v>0.43472222222222223</v>
      </c>
      <c r="G2564" s="2">
        <v>41994</v>
      </c>
      <c r="H2564" s="1" t="s">
        <v>25</v>
      </c>
      <c r="I2564">
        <v>582.20000000000005</v>
      </c>
      <c r="J2564">
        <v>24</v>
      </c>
      <c r="K2564">
        <f t="shared" si="113"/>
        <v>13972.800000000001</v>
      </c>
      <c r="L2564" t="s">
        <v>5145</v>
      </c>
      <c r="M2564" t="s">
        <v>22</v>
      </c>
      <c r="N2564" t="s">
        <v>1977</v>
      </c>
      <c r="O2564" s="2" t="s">
        <v>4396</v>
      </c>
      <c r="P2564" s="1">
        <v>0.43472222222222223</v>
      </c>
      <c r="Q2564">
        <v>582.20000000000005</v>
      </c>
      <c r="R2564">
        <v>24</v>
      </c>
      <c r="S2564">
        <f t="shared" si="111"/>
        <v>13972.800000000001</v>
      </c>
      <c r="T2564" t="s">
        <v>27</v>
      </c>
      <c r="U2564" t="s">
        <v>54</v>
      </c>
    </row>
    <row r="2565" spans="1:21" x14ac:dyDescent="0.3">
      <c r="A2565">
        <v>180324</v>
      </c>
      <c r="B2565" s="1" t="s">
        <v>5146</v>
      </c>
      <c r="C2565" t="s">
        <v>30</v>
      </c>
      <c r="D2565" t="s">
        <v>31</v>
      </c>
      <c r="E2565" s="2" t="s">
        <v>4396</v>
      </c>
      <c r="F2565" s="1">
        <v>0.43472222222222223</v>
      </c>
      <c r="G2565" s="2">
        <v>41994</v>
      </c>
      <c r="H2565" s="1" t="s">
        <v>25</v>
      </c>
      <c r="I2565">
        <v>435</v>
      </c>
      <c r="J2565">
        <v>731</v>
      </c>
      <c r="K2565">
        <f t="shared" si="113"/>
        <v>317985</v>
      </c>
      <c r="L2565" t="s">
        <v>5147</v>
      </c>
      <c r="M2565" t="s">
        <v>30</v>
      </c>
      <c r="N2565" t="s">
        <v>31</v>
      </c>
      <c r="O2565" s="2" t="s">
        <v>4396</v>
      </c>
      <c r="P2565" s="1">
        <v>0.43472222222222223</v>
      </c>
      <c r="Q2565">
        <v>435</v>
      </c>
      <c r="R2565">
        <v>731</v>
      </c>
      <c r="S2565">
        <f t="shared" si="111"/>
        <v>317985</v>
      </c>
      <c r="T2565" t="s">
        <v>34</v>
      </c>
      <c r="U2565" t="s">
        <v>19</v>
      </c>
    </row>
    <row r="2566" spans="1:21" x14ac:dyDescent="0.3">
      <c r="A2566">
        <v>253638</v>
      </c>
      <c r="B2566" s="1" t="s">
        <v>5148</v>
      </c>
      <c r="C2566" t="s">
        <v>36</v>
      </c>
      <c r="D2566" t="s">
        <v>37</v>
      </c>
      <c r="E2566" s="2" t="s">
        <v>4396</v>
      </c>
      <c r="F2566" s="1">
        <v>0.43472222222222223</v>
      </c>
      <c r="G2566" s="2">
        <v>41994</v>
      </c>
      <c r="H2566" s="1" t="s">
        <v>25</v>
      </c>
      <c r="I2566">
        <v>1187.75</v>
      </c>
      <c r="J2566">
        <v>105</v>
      </c>
      <c r="K2566">
        <f t="shared" si="113"/>
        <v>124713.75</v>
      </c>
      <c r="L2566" t="s">
        <v>5149</v>
      </c>
      <c r="M2566" t="s">
        <v>36</v>
      </c>
      <c r="N2566" t="s">
        <v>37</v>
      </c>
      <c r="O2566" s="2" t="s">
        <v>4396</v>
      </c>
      <c r="P2566" s="1">
        <v>0.43472222222222223</v>
      </c>
      <c r="Q2566">
        <v>1187.75</v>
      </c>
      <c r="R2566">
        <v>105</v>
      </c>
      <c r="S2566">
        <f t="shared" si="111"/>
        <v>124713.75</v>
      </c>
      <c r="T2566" t="s">
        <v>34</v>
      </c>
      <c r="U2566" t="s">
        <v>19</v>
      </c>
    </row>
    <row r="2567" spans="1:21" x14ac:dyDescent="0.3">
      <c r="A2567">
        <v>356177</v>
      </c>
      <c r="B2567" s="1" t="s">
        <v>5150</v>
      </c>
      <c r="C2567" t="s">
        <v>46</v>
      </c>
      <c r="D2567" t="s">
        <v>47</v>
      </c>
      <c r="E2567" s="2" t="s">
        <v>4396</v>
      </c>
      <c r="F2567" s="1">
        <v>0.43472222222222223</v>
      </c>
      <c r="G2567" s="2">
        <v>41994</v>
      </c>
      <c r="H2567" s="1" t="s">
        <v>25</v>
      </c>
      <c r="I2567">
        <v>1696</v>
      </c>
      <c r="J2567">
        <v>97</v>
      </c>
      <c r="K2567">
        <f t="shared" si="113"/>
        <v>164512</v>
      </c>
      <c r="L2567" t="s">
        <v>5151</v>
      </c>
      <c r="M2567" t="s">
        <v>46</v>
      </c>
      <c r="N2567" t="s">
        <v>47</v>
      </c>
      <c r="O2567" s="2" t="s">
        <v>4396</v>
      </c>
      <c r="P2567" s="1">
        <v>0.43472222222222223</v>
      </c>
      <c r="Q2567">
        <v>1696</v>
      </c>
      <c r="R2567">
        <v>97</v>
      </c>
      <c r="S2567">
        <f t="shared" si="111"/>
        <v>164512</v>
      </c>
      <c r="T2567" t="s">
        <v>34</v>
      </c>
      <c r="U2567" t="s">
        <v>19</v>
      </c>
    </row>
    <row r="2568" spans="1:21" x14ac:dyDescent="0.3">
      <c r="A2568">
        <v>433080</v>
      </c>
      <c r="B2568" s="1" t="s">
        <v>5152</v>
      </c>
      <c r="C2568" t="s">
        <v>50</v>
      </c>
      <c r="D2568" t="s">
        <v>51</v>
      </c>
      <c r="E2568" s="2" t="s">
        <v>4396</v>
      </c>
      <c r="F2568" s="1">
        <v>0.43472222222222223</v>
      </c>
      <c r="G2568" s="2">
        <v>41994</v>
      </c>
      <c r="H2568" s="1" t="s">
        <v>25</v>
      </c>
      <c r="I2568">
        <v>1385.2</v>
      </c>
      <c r="J2568">
        <v>1807</v>
      </c>
      <c r="K2568">
        <f t="shared" si="113"/>
        <v>2503056.4</v>
      </c>
      <c r="L2568" t="s">
        <v>5153</v>
      </c>
      <c r="M2568" t="s">
        <v>50</v>
      </c>
      <c r="N2568" t="s">
        <v>51</v>
      </c>
      <c r="O2568" s="2" t="s">
        <v>4396</v>
      </c>
      <c r="P2568" s="1">
        <v>0.43472222222222223</v>
      </c>
      <c r="Q2568">
        <v>1385.2</v>
      </c>
      <c r="R2568">
        <v>1807</v>
      </c>
      <c r="S2568">
        <f t="shared" si="111"/>
        <v>2503056.4</v>
      </c>
      <c r="T2568" t="s">
        <v>34</v>
      </c>
      <c r="U2568" t="s">
        <v>19</v>
      </c>
    </row>
    <row r="2569" spans="1:21" x14ac:dyDescent="0.3">
      <c r="A2569">
        <v>511090</v>
      </c>
      <c r="B2569" s="1" t="s">
        <v>5154</v>
      </c>
      <c r="C2569" t="s">
        <v>56</v>
      </c>
      <c r="D2569" t="s">
        <v>57</v>
      </c>
      <c r="E2569" s="2" t="s">
        <v>4396</v>
      </c>
      <c r="F2569" s="1">
        <v>0.43472222222222223</v>
      </c>
      <c r="G2569" s="2">
        <v>41994</v>
      </c>
      <c r="H2569" s="1" t="s">
        <v>25</v>
      </c>
      <c r="I2569">
        <v>457.5</v>
      </c>
      <c r="J2569">
        <v>9471</v>
      </c>
      <c r="K2569">
        <f t="shared" si="113"/>
        <v>4332982.5</v>
      </c>
      <c r="L2569" t="s">
        <v>5155</v>
      </c>
      <c r="M2569" t="s">
        <v>56</v>
      </c>
      <c r="N2569" t="s">
        <v>57</v>
      </c>
      <c r="O2569" s="2" t="s">
        <v>4396</v>
      </c>
      <c r="P2569" s="1">
        <v>0.43472222222222223</v>
      </c>
      <c r="Q2569">
        <v>457.5</v>
      </c>
      <c r="R2569">
        <v>9471</v>
      </c>
      <c r="S2569">
        <f t="shared" si="111"/>
        <v>4332982.5</v>
      </c>
      <c r="T2569" t="s">
        <v>34</v>
      </c>
      <c r="U2569" t="s">
        <v>19</v>
      </c>
    </row>
    <row r="2570" spans="1:21" x14ac:dyDescent="0.3">
      <c r="A2570">
        <v>6668676</v>
      </c>
      <c r="B2570" s="1" t="s">
        <v>5156</v>
      </c>
      <c r="C2570" t="s">
        <v>60</v>
      </c>
      <c r="D2570" t="s">
        <v>61</v>
      </c>
      <c r="E2570" s="2" t="s">
        <v>4396</v>
      </c>
      <c r="F2570" s="1">
        <v>0.43472222222222223</v>
      </c>
      <c r="G2570" s="2">
        <v>41994</v>
      </c>
      <c r="H2570" s="1" t="s">
        <v>32</v>
      </c>
      <c r="I2570">
        <v>229.9</v>
      </c>
      <c r="J2570">
        <v>135</v>
      </c>
      <c r="K2570">
        <f t="shared" si="113"/>
        <v>31036.5</v>
      </c>
      <c r="L2570" t="s">
        <v>5157</v>
      </c>
      <c r="M2570" t="s">
        <v>60</v>
      </c>
      <c r="N2570" t="s">
        <v>61</v>
      </c>
      <c r="O2570" s="2" t="s">
        <v>4396</v>
      </c>
      <c r="P2570" s="1">
        <v>0.43472222222222223</v>
      </c>
      <c r="Q2570">
        <v>229.9</v>
      </c>
      <c r="R2570">
        <v>135</v>
      </c>
      <c r="S2570">
        <f t="shared" si="111"/>
        <v>31036.5</v>
      </c>
      <c r="T2570" t="s">
        <v>34</v>
      </c>
      <c r="U2570" t="s">
        <v>19</v>
      </c>
    </row>
    <row r="2571" spans="1:21" x14ac:dyDescent="0.3">
      <c r="A2571">
        <v>180325</v>
      </c>
      <c r="B2571" s="1" t="s">
        <v>5158</v>
      </c>
      <c r="C2571" t="s">
        <v>30</v>
      </c>
      <c r="D2571" t="s">
        <v>31</v>
      </c>
      <c r="E2571" s="2" t="s">
        <v>4396</v>
      </c>
      <c r="F2571" s="1">
        <v>0.43541666666666662</v>
      </c>
      <c r="G2571" s="2">
        <v>41994</v>
      </c>
      <c r="H2571" s="1" t="s">
        <v>25</v>
      </c>
      <c r="I2571">
        <v>434.65</v>
      </c>
      <c r="J2571">
        <v>1570</v>
      </c>
      <c r="K2571">
        <f t="shared" si="113"/>
        <v>682400.5</v>
      </c>
      <c r="L2571" t="s">
        <v>5159</v>
      </c>
      <c r="M2571" t="s">
        <v>30</v>
      </c>
      <c r="N2571" t="s">
        <v>31</v>
      </c>
      <c r="O2571" s="2" t="s">
        <v>4396</v>
      </c>
      <c r="P2571" s="1">
        <v>0.43541666666666662</v>
      </c>
      <c r="Q2571">
        <v>434.65</v>
      </c>
      <c r="R2571">
        <v>1570</v>
      </c>
      <c r="S2571">
        <f t="shared" si="111"/>
        <v>682400.5</v>
      </c>
      <c r="T2571" t="s">
        <v>34</v>
      </c>
      <c r="U2571" t="s">
        <v>19</v>
      </c>
    </row>
    <row r="2572" spans="1:21" x14ac:dyDescent="0.3">
      <c r="A2572">
        <v>253639</v>
      </c>
      <c r="B2572" s="1" t="s">
        <v>5160</v>
      </c>
      <c r="C2572" t="s">
        <v>36</v>
      </c>
      <c r="D2572" t="s">
        <v>37</v>
      </c>
      <c r="E2572" s="2" t="s">
        <v>4396</v>
      </c>
      <c r="F2572" s="1">
        <v>0.43541666666666662</v>
      </c>
      <c r="G2572" s="2">
        <v>41994</v>
      </c>
      <c r="H2572" s="1" t="s">
        <v>25</v>
      </c>
      <c r="I2572">
        <v>1187.75</v>
      </c>
      <c r="J2572">
        <v>177</v>
      </c>
      <c r="K2572">
        <f t="shared" si="113"/>
        <v>210231.75</v>
      </c>
      <c r="L2572" t="s">
        <v>5161</v>
      </c>
      <c r="M2572" t="s">
        <v>36</v>
      </c>
      <c r="N2572" t="s">
        <v>37</v>
      </c>
      <c r="O2572" s="2" t="s">
        <v>4396</v>
      </c>
      <c r="P2572" s="1">
        <v>0.43541666666666662</v>
      </c>
      <c r="Q2572">
        <v>1187.75</v>
      </c>
      <c r="R2572">
        <v>177</v>
      </c>
      <c r="S2572">
        <f t="shared" si="111"/>
        <v>210231.75</v>
      </c>
      <c r="T2572" t="s">
        <v>34</v>
      </c>
      <c r="U2572" t="s">
        <v>19</v>
      </c>
    </row>
    <row r="2573" spans="1:21" x14ac:dyDescent="0.3">
      <c r="A2573">
        <v>433081</v>
      </c>
      <c r="B2573" s="1" t="s">
        <v>5162</v>
      </c>
      <c r="C2573" t="s">
        <v>50</v>
      </c>
      <c r="D2573" t="s">
        <v>51</v>
      </c>
      <c r="E2573" s="2" t="s">
        <v>4396</v>
      </c>
      <c r="F2573" s="1">
        <v>0.43541666666666662</v>
      </c>
      <c r="G2573" s="2">
        <v>41994</v>
      </c>
      <c r="H2573" s="1" t="s">
        <v>25</v>
      </c>
      <c r="I2573">
        <v>1385</v>
      </c>
      <c r="J2573">
        <v>968</v>
      </c>
      <c r="K2573">
        <f t="shared" si="113"/>
        <v>1340680</v>
      </c>
      <c r="L2573" t="s">
        <v>5163</v>
      </c>
      <c r="M2573" t="s">
        <v>50</v>
      </c>
      <c r="N2573" t="s">
        <v>51</v>
      </c>
      <c r="O2573" s="2" t="s">
        <v>4396</v>
      </c>
      <c r="P2573" s="1">
        <v>0.43541666666666662</v>
      </c>
      <c r="Q2573">
        <v>1385</v>
      </c>
      <c r="R2573">
        <v>968</v>
      </c>
      <c r="S2573">
        <f t="shared" si="111"/>
        <v>1340680</v>
      </c>
      <c r="T2573" t="s">
        <v>34</v>
      </c>
      <c r="U2573" t="s">
        <v>19</v>
      </c>
    </row>
    <row r="2574" spans="1:21" x14ac:dyDescent="0.3">
      <c r="A2574">
        <v>6330933</v>
      </c>
      <c r="B2574" s="1" t="s">
        <v>5164</v>
      </c>
      <c r="C2574" t="s">
        <v>87</v>
      </c>
      <c r="D2574" t="s">
        <v>88</v>
      </c>
      <c r="E2574" s="2" t="s">
        <v>4396</v>
      </c>
      <c r="F2574" s="1">
        <v>0.43541666666666662</v>
      </c>
      <c r="G2574" s="2">
        <v>41994</v>
      </c>
      <c r="H2574" s="1" t="s">
        <v>25</v>
      </c>
      <c r="I2574">
        <v>1832.45</v>
      </c>
      <c r="J2574">
        <v>157</v>
      </c>
      <c r="K2574">
        <f t="shared" si="113"/>
        <v>287694.65000000002</v>
      </c>
      <c r="L2574" t="s">
        <v>5165</v>
      </c>
      <c r="M2574" t="s">
        <v>87</v>
      </c>
      <c r="N2574" t="s">
        <v>88</v>
      </c>
      <c r="O2574" s="2" t="s">
        <v>4396</v>
      </c>
      <c r="P2574" s="1">
        <v>0.43541666666666662</v>
      </c>
      <c r="Q2574">
        <v>1832.45</v>
      </c>
      <c r="R2574">
        <v>157</v>
      </c>
      <c r="S2574">
        <f t="shared" si="111"/>
        <v>287694.65000000002</v>
      </c>
      <c r="T2574" t="s">
        <v>34</v>
      </c>
      <c r="U2574" t="s">
        <v>19</v>
      </c>
    </row>
    <row r="2575" spans="1:21" x14ac:dyDescent="0.3">
      <c r="A2575">
        <v>6668677</v>
      </c>
      <c r="B2575" s="1" t="s">
        <v>5166</v>
      </c>
      <c r="C2575" t="s">
        <v>60</v>
      </c>
      <c r="D2575" t="s">
        <v>61</v>
      </c>
      <c r="E2575" s="2" t="s">
        <v>4396</v>
      </c>
      <c r="F2575" s="1">
        <v>0.43541666666666662</v>
      </c>
      <c r="G2575" s="2">
        <v>41994</v>
      </c>
      <c r="H2575" s="1" t="s">
        <v>25</v>
      </c>
      <c r="I2575">
        <v>230.05</v>
      </c>
      <c r="J2575">
        <v>996</v>
      </c>
      <c r="K2575">
        <f t="shared" si="113"/>
        <v>229129.80000000002</v>
      </c>
      <c r="L2575" t="s">
        <v>5167</v>
      </c>
      <c r="M2575" t="s">
        <v>39</v>
      </c>
      <c r="N2575" t="s">
        <v>61</v>
      </c>
      <c r="O2575" s="2" t="s">
        <v>4396</v>
      </c>
      <c r="P2575" s="1">
        <v>0.43541666666666662</v>
      </c>
      <c r="Q2575">
        <v>230.05</v>
      </c>
      <c r="R2575">
        <v>996</v>
      </c>
      <c r="S2575">
        <f t="shared" si="111"/>
        <v>229129.80000000002</v>
      </c>
      <c r="T2575" t="s">
        <v>27</v>
      </c>
      <c r="U2575" t="s">
        <v>40</v>
      </c>
    </row>
    <row r="2576" spans="1:21" x14ac:dyDescent="0.3">
      <c r="A2576">
        <v>114840</v>
      </c>
      <c r="B2576" s="1" t="s">
        <v>5168</v>
      </c>
      <c r="C2576" t="s">
        <v>22</v>
      </c>
      <c r="D2576" t="s">
        <v>23</v>
      </c>
      <c r="E2576" s="2" t="s">
        <v>4396</v>
      </c>
      <c r="F2576" s="1">
        <v>0.43611111111111112</v>
      </c>
      <c r="G2576" s="2">
        <v>41994</v>
      </c>
      <c r="H2576" s="1" t="s">
        <v>25</v>
      </c>
      <c r="I2576">
        <v>585</v>
      </c>
      <c r="J2576">
        <v>216</v>
      </c>
      <c r="K2576">
        <f t="shared" si="113"/>
        <v>126360</v>
      </c>
      <c r="L2576" t="s">
        <v>5169</v>
      </c>
      <c r="M2576" t="s">
        <v>22</v>
      </c>
      <c r="N2576" t="s">
        <v>23</v>
      </c>
      <c r="O2576" s="2" t="s">
        <v>4396</v>
      </c>
      <c r="P2576" s="1">
        <v>0.43611111111111112</v>
      </c>
      <c r="Q2576">
        <v>585</v>
      </c>
      <c r="R2576">
        <v>216</v>
      </c>
      <c r="S2576">
        <f t="shared" ref="S2576:S2639" si="114">Q2576*R2576</f>
        <v>126360</v>
      </c>
      <c r="T2576" t="s">
        <v>34</v>
      </c>
      <c r="U2576" t="s">
        <v>19</v>
      </c>
    </row>
    <row r="2577" spans="1:21" x14ac:dyDescent="0.3">
      <c r="A2577">
        <v>180326</v>
      </c>
      <c r="B2577" s="1" t="s">
        <v>5170</v>
      </c>
      <c r="C2577" t="s">
        <v>30</v>
      </c>
      <c r="D2577" t="s">
        <v>31</v>
      </c>
      <c r="E2577" s="2" t="s">
        <v>4396</v>
      </c>
      <c r="F2577" s="1">
        <v>0.43611111111111112</v>
      </c>
      <c r="G2577" s="2">
        <v>41994</v>
      </c>
      <c r="H2577" s="1" t="s">
        <v>25</v>
      </c>
      <c r="I2577">
        <v>434.4</v>
      </c>
      <c r="J2577">
        <v>1413</v>
      </c>
      <c r="K2577">
        <f t="shared" si="113"/>
        <v>613807.19999999995</v>
      </c>
      <c r="L2577" t="s">
        <v>5171</v>
      </c>
      <c r="M2577" t="s">
        <v>30</v>
      </c>
      <c r="N2577" t="s">
        <v>31</v>
      </c>
      <c r="O2577" s="2" t="s">
        <v>4396</v>
      </c>
      <c r="P2577" s="1">
        <v>0.43611111111111112</v>
      </c>
      <c r="Q2577">
        <v>434.4</v>
      </c>
      <c r="R2577">
        <v>1413</v>
      </c>
      <c r="S2577">
        <f t="shared" si="114"/>
        <v>613807.19999999995</v>
      </c>
      <c r="T2577" t="s">
        <v>34</v>
      </c>
      <c r="U2577" t="s">
        <v>19</v>
      </c>
    </row>
    <row r="2578" spans="1:21" x14ac:dyDescent="0.3">
      <c r="A2578">
        <v>356178</v>
      </c>
      <c r="B2578" s="1" t="s">
        <v>5172</v>
      </c>
      <c r="C2578" t="s">
        <v>46</v>
      </c>
      <c r="D2578" t="s">
        <v>47</v>
      </c>
      <c r="E2578" s="2" t="s">
        <v>4396</v>
      </c>
      <c r="F2578" s="1">
        <v>0.43611111111111112</v>
      </c>
      <c r="G2578" s="2">
        <v>41994</v>
      </c>
      <c r="H2578" s="1" t="s">
        <v>25</v>
      </c>
      <c r="I2578">
        <v>1698.7</v>
      </c>
      <c r="J2578">
        <v>1545</v>
      </c>
      <c r="K2578">
        <f t="shared" si="113"/>
        <v>2624491.5</v>
      </c>
      <c r="L2578" t="s">
        <v>5173</v>
      </c>
      <c r="M2578" t="s">
        <v>46</v>
      </c>
      <c r="N2578" t="s">
        <v>47</v>
      </c>
      <c r="O2578" s="2" t="s">
        <v>4396</v>
      </c>
      <c r="P2578" s="1">
        <v>0.43611111111111112</v>
      </c>
      <c r="Q2578">
        <v>1698.7</v>
      </c>
      <c r="R2578">
        <v>1545</v>
      </c>
      <c r="S2578">
        <f t="shared" si="114"/>
        <v>2624491.5</v>
      </c>
      <c r="T2578" t="s">
        <v>34</v>
      </c>
      <c r="U2578" t="s">
        <v>19</v>
      </c>
    </row>
    <row r="2579" spans="1:21" x14ac:dyDescent="0.3">
      <c r="A2579">
        <v>511092</v>
      </c>
      <c r="B2579" s="1" t="s">
        <v>5174</v>
      </c>
      <c r="C2579" t="s">
        <v>56</v>
      </c>
      <c r="D2579" t="s">
        <v>57</v>
      </c>
      <c r="E2579" s="2" t="s">
        <v>4396</v>
      </c>
      <c r="F2579" s="1">
        <v>0.43611111111111112</v>
      </c>
      <c r="G2579" s="2">
        <v>41994</v>
      </c>
      <c r="H2579" s="1" t="s">
        <v>25</v>
      </c>
      <c r="I2579">
        <v>456.65</v>
      </c>
      <c r="J2579">
        <v>925</v>
      </c>
      <c r="K2579">
        <f t="shared" si="113"/>
        <v>422401.25</v>
      </c>
      <c r="L2579" t="s">
        <v>5175</v>
      </c>
      <c r="M2579" t="s">
        <v>56</v>
      </c>
      <c r="N2579" t="s">
        <v>57</v>
      </c>
      <c r="O2579" s="2" t="s">
        <v>4396</v>
      </c>
      <c r="P2579" s="1">
        <v>0.43611111111111112</v>
      </c>
      <c r="Q2579">
        <v>456.65</v>
      </c>
      <c r="R2579">
        <v>925</v>
      </c>
      <c r="S2579">
        <f t="shared" si="114"/>
        <v>422401.25</v>
      </c>
      <c r="T2579" t="s">
        <v>34</v>
      </c>
      <c r="U2579" t="s">
        <v>19</v>
      </c>
    </row>
    <row r="2580" spans="1:21" x14ac:dyDescent="0.3">
      <c r="A2580">
        <v>6668678</v>
      </c>
      <c r="B2580" s="1" t="s">
        <v>5176</v>
      </c>
      <c r="C2580" t="s">
        <v>60</v>
      </c>
      <c r="D2580" t="s">
        <v>61</v>
      </c>
      <c r="E2580" s="2" t="s">
        <v>4396</v>
      </c>
      <c r="F2580" s="1">
        <v>0.43611111111111112</v>
      </c>
      <c r="G2580" s="2">
        <v>41994</v>
      </c>
      <c r="H2580" s="1" t="s">
        <v>25</v>
      </c>
      <c r="I2580">
        <v>230.05</v>
      </c>
      <c r="J2580">
        <v>1642</v>
      </c>
      <c r="K2580">
        <f t="shared" si="113"/>
        <v>377742.10000000003</v>
      </c>
      <c r="L2580" t="s">
        <v>5177</v>
      </c>
      <c r="M2580" t="s">
        <v>60</v>
      </c>
      <c r="N2580" t="s">
        <v>61</v>
      </c>
      <c r="O2580" s="2" t="s">
        <v>4396</v>
      </c>
      <c r="P2580" s="1">
        <v>0.43611111111111112</v>
      </c>
      <c r="Q2580">
        <v>230.05</v>
      </c>
      <c r="R2580">
        <v>1642</v>
      </c>
      <c r="S2580">
        <f t="shared" si="114"/>
        <v>377742.10000000003</v>
      </c>
      <c r="T2580" t="s">
        <v>34</v>
      </c>
      <c r="U2580" t="s">
        <v>19</v>
      </c>
    </row>
    <row r="2581" spans="1:21" x14ac:dyDescent="0.3">
      <c r="A2581">
        <v>17006</v>
      </c>
      <c r="B2581" s="1" t="s">
        <v>5178</v>
      </c>
      <c r="C2581" t="s">
        <v>65</v>
      </c>
      <c r="D2581" t="s">
        <v>66</v>
      </c>
      <c r="E2581" s="2" t="s">
        <v>4396</v>
      </c>
      <c r="F2581" s="1">
        <v>0.4368055555555555</v>
      </c>
      <c r="G2581" s="2">
        <v>41994</v>
      </c>
      <c r="H2581" s="1" t="s">
        <v>32</v>
      </c>
      <c r="I2581">
        <v>7.7</v>
      </c>
      <c r="J2581">
        <v>221</v>
      </c>
      <c r="K2581">
        <f t="shared" si="113"/>
        <v>1701.7</v>
      </c>
      <c r="L2581" t="s">
        <v>5179</v>
      </c>
      <c r="M2581" t="s">
        <v>65</v>
      </c>
      <c r="N2581" t="s">
        <v>66</v>
      </c>
      <c r="O2581" s="2" t="s">
        <v>4396</v>
      </c>
      <c r="P2581" s="1">
        <v>0.4368055555555555</v>
      </c>
      <c r="Q2581">
        <v>7.7</v>
      </c>
      <c r="R2581">
        <v>221</v>
      </c>
      <c r="S2581">
        <f t="shared" si="114"/>
        <v>1701.7</v>
      </c>
      <c r="T2581" t="s">
        <v>34</v>
      </c>
      <c r="U2581" t="s">
        <v>19</v>
      </c>
    </row>
    <row r="2582" spans="1:21" x14ac:dyDescent="0.3">
      <c r="A2582">
        <v>511093</v>
      </c>
      <c r="B2582" s="1" t="s">
        <v>5180</v>
      </c>
      <c r="C2582" t="s">
        <v>56</v>
      </c>
      <c r="D2582" t="s">
        <v>57</v>
      </c>
      <c r="E2582" s="2" t="s">
        <v>4396</v>
      </c>
      <c r="F2582" s="1">
        <v>0.4368055555555555</v>
      </c>
      <c r="G2582" s="2">
        <v>41994</v>
      </c>
      <c r="H2582" s="1" t="s">
        <v>25</v>
      </c>
      <c r="I2582">
        <v>456.75</v>
      </c>
      <c r="J2582">
        <v>908</v>
      </c>
      <c r="K2582">
        <f t="shared" si="113"/>
        <v>414729</v>
      </c>
      <c r="L2582" t="s">
        <v>5181</v>
      </c>
      <c r="M2582" t="s">
        <v>56</v>
      </c>
      <c r="N2582" t="s">
        <v>57</v>
      </c>
      <c r="O2582" s="2" t="s">
        <v>4396</v>
      </c>
      <c r="P2582" s="1">
        <v>0.4368055555555555</v>
      </c>
      <c r="Q2582">
        <v>456.75</v>
      </c>
      <c r="R2582">
        <v>908</v>
      </c>
      <c r="S2582">
        <f t="shared" si="114"/>
        <v>414729</v>
      </c>
      <c r="T2582" t="s">
        <v>34</v>
      </c>
      <c r="U2582" t="s">
        <v>19</v>
      </c>
    </row>
    <row r="2583" spans="1:21" x14ac:dyDescent="0.3">
      <c r="A2583">
        <v>6668679</v>
      </c>
      <c r="B2583" s="1" t="s">
        <v>5182</v>
      </c>
      <c r="C2583" t="s">
        <v>60</v>
      </c>
      <c r="D2583" t="s">
        <v>61</v>
      </c>
      <c r="E2583" s="2" t="s">
        <v>4396</v>
      </c>
      <c r="F2583" s="1">
        <v>0.4368055555555555</v>
      </c>
      <c r="G2583" s="2">
        <v>41994</v>
      </c>
      <c r="H2583" s="1" t="s">
        <v>25</v>
      </c>
      <c r="I2583">
        <v>230.1</v>
      </c>
      <c r="J2583">
        <v>526</v>
      </c>
      <c r="K2583">
        <f t="shared" si="113"/>
        <v>121032.59999999999</v>
      </c>
      <c r="L2583" t="s">
        <v>5183</v>
      </c>
      <c r="M2583" t="s">
        <v>60</v>
      </c>
      <c r="N2583" t="s">
        <v>61</v>
      </c>
      <c r="O2583" s="2" t="s">
        <v>4396</v>
      </c>
      <c r="P2583" s="1">
        <v>0.4368055555555555</v>
      </c>
      <c r="Q2583">
        <v>230.1</v>
      </c>
      <c r="R2583">
        <v>526</v>
      </c>
      <c r="S2583">
        <f t="shared" si="114"/>
        <v>121032.59999999999</v>
      </c>
      <c r="T2583" t="s">
        <v>34</v>
      </c>
      <c r="U2583" t="s">
        <v>19</v>
      </c>
    </row>
    <row r="2584" spans="1:21" x14ac:dyDescent="0.3">
      <c r="A2584">
        <v>17007</v>
      </c>
      <c r="B2584" s="1" t="s">
        <v>5184</v>
      </c>
      <c r="C2584" t="s">
        <v>65</v>
      </c>
      <c r="D2584" t="s">
        <v>66</v>
      </c>
      <c r="E2584" s="2" t="s">
        <v>4396</v>
      </c>
      <c r="F2584" s="1">
        <v>0.4375</v>
      </c>
      <c r="G2584" s="2">
        <v>41994</v>
      </c>
      <c r="H2584" s="1" t="s">
        <v>25</v>
      </c>
      <c r="I2584">
        <v>7.7</v>
      </c>
      <c r="J2584">
        <v>495</v>
      </c>
      <c r="K2584">
        <f t="shared" si="113"/>
        <v>3811.5</v>
      </c>
      <c r="L2584" t="s">
        <v>5185</v>
      </c>
      <c r="M2584" t="s">
        <v>65</v>
      </c>
      <c r="N2584" t="s">
        <v>66</v>
      </c>
      <c r="O2584" s="2" t="s">
        <v>4396</v>
      </c>
      <c r="P2584" s="1">
        <v>0.4375</v>
      </c>
      <c r="Q2584">
        <v>7.7</v>
      </c>
      <c r="R2584">
        <v>495</v>
      </c>
      <c r="S2584">
        <f t="shared" si="114"/>
        <v>3811.5</v>
      </c>
      <c r="T2584" t="s">
        <v>34</v>
      </c>
      <c r="U2584" t="s">
        <v>19</v>
      </c>
    </row>
    <row r="2585" spans="1:21" x14ac:dyDescent="0.3">
      <c r="A2585">
        <v>180328</v>
      </c>
      <c r="B2585" s="1" t="s">
        <v>5186</v>
      </c>
      <c r="C2585" t="s">
        <v>30</v>
      </c>
      <c r="D2585" t="s">
        <v>31</v>
      </c>
      <c r="E2585" s="2" t="s">
        <v>4396</v>
      </c>
      <c r="F2585" s="1">
        <v>0.4375</v>
      </c>
      <c r="G2585" s="2">
        <v>41994</v>
      </c>
      <c r="H2585" s="1" t="s">
        <v>25</v>
      </c>
      <c r="I2585">
        <v>433.8</v>
      </c>
      <c r="J2585">
        <v>4120</v>
      </c>
      <c r="K2585">
        <f t="shared" si="113"/>
        <v>1787256</v>
      </c>
      <c r="L2585" t="s">
        <v>5187</v>
      </c>
      <c r="M2585" t="s">
        <v>30</v>
      </c>
      <c r="N2585" t="s">
        <v>31</v>
      </c>
      <c r="O2585" s="2" t="s">
        <v>4396</v>
      </c>
      <c r="P2585" s="1">
        <v>0.4375</v>
      </c>
      <c r="Q2585">
        <v>433.8</v>
      </c>
      <c r="R2585">
        <v>4120</v>
      </c>
      <c r="S2585">
        <f t="shared" si="114"/>
        <v>1787256</v>
      </c>
      <c r="T2585" t="s">
        <v>34</v>
      </c>
      <c r="U2585" t="s">
        <v>19</v>
      </c>
    </row>
    <row r="2586" spans="1:21" x14ac:dyDescent="0.3">
      <c r="A2586">
        <v>356180</v>
      </c>
      <c r="B2586" s="1" t="s">
        <v>5188</v>
      </c>
      <c r="C2586" t="s">
        <v>46</v>
      </c>
      <c r="D2586" t="s">
        <v>47</v>
      </c>
      <c r="E2586" s="2" t="s">
        <v>4396</v>
      </c>
      <c r="F2586" s="1">
        <v>0.4375</v>
      </c>
      <c r="G2586" s="2">
        <v>41994</v>
      </c>
      <c r="H2586" s="1" t="s">
        <v>25</v>
      </c>
      <c r="I2586">
        <v>1698</v>
      </c>
      <c r="J2586">
        <v>2</v>
      </c>
      <c r="K2586">
        <f t="shared" si="113"/>
        <v>3396</v>
      </c>
      <c r="L2586" t="s">
        <v>5189</v>
      </c>
      <c r="M2586" t="s">
        <v>46</v>
      </c>
      <c r="N2586" t="s">
        <v>217</v>
      </c>
      <c r="O2586" s="2" t="s">
        <v>4396</v>
      </c>
      <c r="P2586" s="1">
        <v>0.4375</v>
      </c>
      <c r="Q2586">
        <v>1698</v>
      </c>
      <c r="R2586">
        <v>2</v>
      </c>
      <c r="S2586">
        <f t="shared" si="114"/>
        <v>3396</v>
      </c>
      <c r="T2586" t="s">
        <v>27</v>
      </c>
      <c r="U2586" t="s">
        <v>54</v>
      </c>
    </row>
    <row r="2587" spans="1:21" x14ac:dyDescent="0.3">
      <c r="A2587">
        <v>433084</v>
      </c>
      <c r="B2587" s="1" t="s">
        <v>5190</v>
      </c>
      <c r="C2587" t="s">
        <v>50</v>
      </c>
      <c r="D2587" t="s">
        <v>51</v>
      </c>
      <c r="E2587" s="2" t="s">
        <v>4396</v>
      </c>
      <c r="F2587" s="1">
        <v>0.4375</v>
      </c>
      <c r="G2587" s="2">
        <v>41994</v>
      </c>
      <c r="H2587" s="1" t="s">
        <v>32</v>
      </c>
      <c r="I2587">
        <v>1384.85</v>
      </c>
      <c r="J2587">
        <v>629</v>
      </c>
      <c r="K2587">
        <f t="shared" si="113"/>
        <v>871070.64999999991</v>
      </c>
      <c r="L2587" t="s">
        <v>5191</v>
      </c>
      <c r="M2587" t="s">
        <v>50</v>
      </c>
      <c r="N2587" t="s">
        <v>51</v>
      </c>
      <c r="O2587" s="2" t="s">
        <v>4396</v>
      </c>
      <c r="P2587" s="1">
        <v>0.4375</v>
      </c>
      <c r="Q2587">
        <v>1384.85</v>
      </c>
      <c r="R2587">
        <v>629</v>
      </c>
      <c r="S2587">
        <f t="shared" si="114"/>
        <v>871070.64999999991</v>
      </c>
      <c r="T2587" t="s">
        <v>34</v>
      </c>
      <c r="U2587" t="s">
        <v>19</v>
      </c>
    </row>
    <row r="2588" spans="1:21" x14ac:dyDescent="0.3">
      <c r="A2588">
        <v>6668680</v>
      </c>
      <c r="B2588" s="1" t="s">
        <v>5192</v>
      </c>
      <c r="C2588" t="s">
        <v>60</v>
      </c>
      <c r="D2588" t="s">
        <v>61</v>
      </c>
      <c r="E2588" s="2" t="s">
        <v>4396</v>
      </c>
      <c r="F2588" s="1">
        <v>0.4375</v>
      </c>
      <c r="G2588" s="2">
        <v>41994</v>
      </c>
      <c r="H2588" s="1" t="s">
        <v>32</v>
      </c>
      <c r="I2588">
        <v>230</v>
      </c>
      <c r="J2588">
        <v>1</v>
      </c>
      <c r="K2588">
        <f t="shared" si="113"/>
        <v>230</v>
      </c>
      <c r="L2588" t="s">
        <v>5193</v>
      </c>
      <c r="M2588" t="s">
        <v>60</v>
      </c>
      <c r="N2588" t="s">
        <v>61</v>
      </c>
      <c r="O2588" s="2" t="s">
        <v>4396</v>
      </c>
      <c r="P2588" s="1">
        <v>0.4375</v>
      </c>
      <c r="Q2588">
        <v>230</v>
      </c>
      <c r="R2588">
        <v>1</v>
      </c>
      <c r="S2588">
        <f t="shared" si="114"/>
        <v>230</v>
      </c>
      <c r="T2588" t="s">
        <v>34</v>
      </c>
      <c r="U2588" t="s">
        <v>19</v>
      </c>
    </row>
    <row r="2589" spans="1:21" x14ac:dyDescent="0.3">
      <c r="A2589">
        <v>180329</v>
      </c>
      <c r="B2589" s="1" t="s">
        <v>5194</v>
      </c>
      <c r="C2589" t="s">
        <v>30</v>
      </c>
      <c r="D2589" t="s">
        <v>31</v>
      </c>
      <c r="E2589" s="2" t="s">
        <v>4396</v>
      </c>
      <c r="F2589" s="1">
        <v>0.4381944444444445</v>
      </c>
      <c r="G2589" s="2">
        <v>41994</v>
      </c>
      <c r="H2589" s="1" t="s">
        <v>25</v>
      </c>
      <c r="I2589">
        <v>433.8</v>
      </c>
      <c r="J2589">
        <v>1461</v>
      </c>
      <c r="K2589">
        <f t="shared" si="113"/>
        <v>633781.80000000005</v>
      </c>
      <c r="L2589" t="s">
        <v>5195</v>
      </c>
      <c r="M2589" t="s">
        <v>30</v>
      </c>
      <c r="N2589" t="s">
        <v>31</v>
      </c>
      <c r="O2589" s="2" t="s">
        <v>4396</v>
      </c>
      <c r="P2589" s="1">
        <v>0.4381944444444445</v>
      </c>
      <c r="Q2589">
        <v>433.8</v>
      </c>
      <c r="R2589">
        <v>1461</v>
      </c>
      <c r="S2589">
        <f t="shared" si="114"/>
        <v>633781.80000000005</v>
      </c>
      <c r="T2589" t="s">
        <v>34</v>
      </c>
      <c r="U2589" t="s">
        <v>19</v>
      </c>
    </row>
    <row r="2590" spans="1:21" x14ac:dyDescent="0.3">
      <c r="A2590">
        <v>356181</v>
      </c>
      <c r="B2590" s="1" t="s">
        <v>5196</v>
      </c>
      <c r="C2590" t="s">
        <v>46</v>
      </c>
      <c r="D2590" t="s">
        <v>47</v>
      </c>
      <c r="E2590" s="2" t="s">
        <v>4396</v>
      </c>
      <c r="F2590" s="1">
        <v>0.4381944444444445</v>
      </c>
      <c r="G2590" s="2">
        <v>41994</v>
      </c>
      <c r="H2590" s="1" t="s">
        <v>25</v>
      </c>
      <c r="I2590">
        <v>1696.45</v>
      </c>
      <c r="J2590">
        <v>10</v>
      </c>
      <c r="K2590">
        <f t="shared" si="113"/>
        <v>16964.5</v>
      </c>
      <c r="L2590" t="s">
        <v>5197</v>
      </c>
      <c r="M2590" t="s">
        <v>46</v>
      </c>
      <c r="N2590" t="s">
        <v>47</v>
      </c>
      <c r="O2590" s="2" t="s">
        <v>4396</v>
      </c>
      <c r="P2590" s="1">
        <v>0.4381944444444445</v>
      </c>
      <c r="Q2590">
        <v>1696.45</v>
      </c>
      <c r="R2590">
        <v>10</v>
      </c>
      <c r="S2590">
        <f t="shared" si="114"/>
        <v>16964.5</v>
      </c>
      <c r="T2590" t="s">
        <v>34</v>
      </c>
      <c r="U2590" t="s">
        <v>19</v>
      </c>
    </row>
    <row r="2591" spans="1:21" x14ac:dyDescent="0.3">
      <c r="A2591">
        <v>511095</v>
      </c>
      <c r="B2591" s="1" t="s">
        <v>5198</v>
      </c>
      <c r="C2591" t="s">
        <v>56</v>
      </c>
      <c r="D2591" t="s">
        <v>57</v>
      </c>
      <c r="E2591" s="2" t="s">
        <v>4396</v>
      </c>
      <c r="F2591" s="1">
        <v>0.4381944444444445</v>
      </c>
      <c r="G2591" s="2">
        <v>41994</v>
      </c>
      <c r="H2591" s="1" t="s">
        <v>25</v>
      </c>
      <c r="I2591">
        <v>457</v>
      </c>
      <c r="J2591">
        <v>1461</v>
      </c>
      <c r="K2591">
        <f t="shared" si="113"/>
        <v>667677</v>
      </c>
      <c r="L2591" t="s">
        <v>5199</v>
      </c>
      <c r="M2591" t="s">
        <v>56</v>
      </c>
      <c r="N2591" t="s">
        <v>57</v>
      </c>
      <c r="O2591" s="2" t="s">
        <v>4396</v>
      </c>
      <c r="P2591" s="1">
        <v>0.4381944444444445</v>
      </c>
      <c r="Q2591">
        <v>457</v>
      </c>
      <c r="R2591">
        <v>1461</v>
      </c>
      <c r="S2591">
        <f t="shared" si="114"/>
        <v>667677</v>
      </c>
      <c r="T2591" t="s">
        <v>34</v>
      </c>
      <c r="U2591" t="s">
        <v>19</v>
      </c>
    </row>
    <row r="2592" spans="1:21" x14ac:dyDescent="0.3">
      <c r="A2592">
        <v>6668681</v>
      </c>
      <c r="B2592" s="1" t="s">
        <v>5200</v>
      </c>
      <c r="C2592" t="s">
        <v>60</v>
      </c>
      <c r="D2592" t="s">
        <v>61</v>
      </c>
      <c r="E2592" s="2" t="s">
        <v>4396</v>
      </c>
      <c r="F2592" s="1">
        <v>0.4381944444444445</v>
      </c>
      <c r="G2592" s="2">
        <v>41994</v>
      </c>
      <c r="H2592" s="1" t="s">
        <v>25</v>
      </c>
      <c r="I2592">
        <v>230.05</v>
      </c>
      <c r="J2592">
        <v>361</v>
      </c>
      <c r="K2592">
        <f t="shared" si="113"/>
        <v>83048.05</v>
      </c>
      <c r="L2592" t="s">
        <v>5201</v>
      </c>
      <c r="M2592" t="s">
        <v>60</v>
      </c>
      <c r="N2592" t="s">
        <v>61</v>
      </c>
      <c r="O2592" s="2" t="s">
        <v>4396</v>
      </c>
      <c r="P2592" s="1">
        <v>0.4381944444444445</v>
      </c>
      <c r="Q2592">
        <v>230.05</v>
      </c>
      <c r="R2592">
        <v>361</v>
      </c>
      <c r="S2592">
        <f t="shared" si="114"/>
        <v>83048.05</v>
      </c>
      <c r="T2592" t="s">
        <v>34</v>
      </c>
      <c r="U2592" t="s">
        <v>19</v>
      </c>
    </row>
    <row r="2593" spans="1:21" x14ac:dyDescent="0.3">
      <c r="A2593">
        <v>180330</v>
      </c>
      <c r="B2593" s="1" t="s">
        <v>2701</v>
      </c>
      <c r="C2593" t="s">
        <v>30</v>
      </c>
      <c r="D2593" t="s">
        <v>31</v>
      </c>
      <c r="E2593" s="2" t="s">
        <v>4396</v>
      </c>
      <c r="F2593" s="1">
        <v>0.43888888888888888</v>
      </c>
      <c r="G2593" s="2">
        <v>41994</v>
      </c>
      <c r="H2593" s="1" t="s">
        <v>25</v>
      </c>
      <c r="I2593">
        <v>433.3</v>
      </c>
      <c r="J2593">
        <v>1402</v>
      </c>
      <c r="K2593">
        <f t="shared" si="113"/>
        <v>607486.6</v>
      </c>
      <c r="L2593" t="s">
        <v>5202</v>
      </c>
      <c r="M2593" t="s">
        <v>30</v>
      </c>
      <c r="N2593" t="s">
        <v>31</v>
      </c>
      <c r="O2593" s="2" t="s">
        <v>4396</v>
      </c>
      <c r="P2593" s="1">
        <v>0.43888888888888888</v>
      </c>
      <c r="Q2593">
        <v>433.3</v>
      </c>
      <c r="R2593">
        <v>1402</v>
      </c>
      <c r="S2593">
        <f t="shared" si="114"/>
        <v>607486.6</v>
      </c>
      <c r="T2593" t="s">
        <v>34</v>
      </c>
      <c r="U2593" t="s">
        <v>19</v>
      </c>
    </row>
    <row r="2594" spans="1:21" x14ac:dyDescent="0.3">
      <c r="A2594">
        <v>253643</v>
      </c>
      <c r="B2594" s="1" t="s">
        <v>5203</v>
      </c>
      <c r="C2594" t="s">
        <v>36</v>
      </c>
      <c r="D2594" t="s">
        <v>37</v>
      </c>
      <c r="E2594" s="2" t="s">
        <v>4396</v>
      </c>
      <c r="F2594" s="1">
        <v>0.43888888888888888</v>
      </c>
      <c r="G2594" s="2">
        <v>41994</v>
      </c>
      <c r="H2594" s="1" t="s">
        <v>25</v>
      </c>
      <c r="I2594">
        <v>1185.1500000000001</v>
      </c>
      <c r="J2594">
        <v>158</v>
      </c>
      <c r="K2594">
        <f t="shared" si="113"/>
        <v>187253.7</v>
      </c>
      <c r="L2594" t="s">
        <v>5204</v>
      </c>
      <c r="M2594" t="s">
        <v>36</v>
      </c>
      <c r="N2594" t="s">
        <v>37</v>
      </c>
      <c r="O2594" s="2" t="s">
        <v>4396</v>
      </c>
      <c r="P2594" s="1">
        <v>0.43888888888888888</v>
      </c>
      <c r="Q2594">
        <v>1185.1500000000001</v>
      </c>
      <c r="R2594">
        <v>157</v>
      </c>
      <c r="S2594">
        <f t="shared" si="114"/>
        <v>186068.55000000002</v>
      </c>
      <c r="T2594" t="s">
        <v>27</v>
      </c>
      <c r="U2594" t="s">
        <v>28</v>
      </c>
    </row>
    <row r="2595" spans="1:21" x14ac:dyDescent="0.3">
      <c r="A2595">
        <v>356182</v>
      </c>
      <c r="B2595" s="1" t="s">
        <v>5205</v>
      </c>
      <c r="C2595" t="s">
        <v>46</v>
      </c>
      <c r="D2595" t="s">
        <v>47</v>
      </c>
      <c r="E2595" s="2" t="s">
        <v>4396</v>
      </c>
      <c r="F2595" s="1">
        <v>0.43888888888888888</v>
      </c>
      <c r="G2595" s="2">
        <v>41994</v>
      </c>
      <c r="H2595" s="1" t="s">
        <v>25</v>
      </c>
      <c r="I2595">
        <v>1698.75</v>
      </c>
      <c r="J2595">
        <v>449</v>
      </c>
      <c r="K2595">
        <f t="shared" si="113"/>
        <v>762738.75</v>
      </c>
      <c r="L2595" t="s">
        <v>5206</v>
      </c>
      <c r="M2595" t="s">
        <v>46</v>
      </c>
      <c r="N2595" t="s">
        <v>47</v>
      </c>
      <c r="O2595" s="2" t="s">
        <v>4396</v>
      </c>
      <c r="P2595" s="1">
        <v>0.43888888888888888</v>
      </c>
      <c r="Q2595">
        <v>1698.75</v>
      </c>
      <c r="R2595">
        <v>449</v>
      </c>
      <c r="S2595">
        <f t="shared" si="114"/>
        <v>762738.75</v>
      </c>
      <c r="T2595" t="s">
        <v>34</v>
      </c>
      <c r="U2595" t="s">
        <v>19</v>
      </c>
    </row>
    <row r="2596" spans="1:21" x14ac:dyDescent="0.3">
      <c r="A2596">
        <v>433086</v>
      </c>
      <c r="B2596" s="1" t="s">
        <v>5207</v>
      </c>
      <c r="C2596" t="s">
        <v>50</v>
      </c>
      <c r="D2596" t="s">
        <v>51</v>
      </c>
      <c r="E2596" s="2" t="s">
        <v>4396</v>
      </c>
      <c r="F2596" s="1">
        <v>0.43888888888888888</v>
      </c>
      <c r="G2596" s="2">
        <v>41994</v>
      </c>
      <c r="H2596" s="1" t="s">
        <v>25</v>
      </c>
      <c r="I2596">
        <v>1383.2</v>
      </c>
      <c r="J2596">
        <v>1009</v>
      </c>
      <c r="K2596">
        <f t="shared" si="113"/>
        <v>1395648.8</v>
      </c>
      <c r="L2596" t="s">
        <v>5208</v>
      </c>
      <c r="M2596" t="s">
        <v>50</v>
      </c>
      <c r="N2596" t="s">
        <v>51</v>
      </c>
      <c r="O2596" s="2" t="s">
        <v>4396</v>
      </c>
      <c r="P2596" s="1">
        <v>0.43888888888888888</v>
      </c>
      <c r="Q2596">
        <v>1383.2</v>
      </c>
      <c r="R2596">
        <v>1009</v>
      </c>
      <c r="S2596">
        <f t="shared" si="114"/>
        <v>1395648.8</v>
      </c>
      <c r="T2596" t="s">
        <v>34</v>
      </c>
      <c r="U2596" t="s">
        <v>19</v>
      </c>
    </row>
    <row r="2597" spans="1:21" x14ac:dyDescent="0.3">
      <c r="A2597">
        <v>511096</v>
      </c>
      <c r="B2597" s="1" t="s">
        <v>5209</v>
      </c>
      <c r="C2597" t="s">
        <v>56</v>
      </c>
      <c r="D2597" t="s">
        <v>57</v>
      </c>
      <c r="E2597" s="2" t="s">
        <v>4396</v>
      </c>
      <c r="F2597" s="1">
        <v>0.43888888888888888</v>
      </c>
      <c r="G2597" s="2">
        <v>41994</v>
      </c>
      <c r="H2597" s="1" t="s">
        <v>25</v>
      </c>
      <c r="I2597">
        <v>456.9</v>
      </c>
      <c r="J2597">
        <v>909</v>
      </c>
      <c r="K2597">
        <f t="shared" si="113"/>
        <v>415322.1</v>
      </c>
      <c r="L2597" t="s">
        <v>5210</v>
      </c>
      <c r="M2597" t="s">
        <v>56</v>
      </c>
      <c r="N2597" t="s">
        <v>57</v>
      </c>
      <c r="O2597" s="2" t="s">
        <v>4396</v>
      </c>
      <c r="P2597" s="1">
        <v>0.43888888888888888</v>
      </c>
      <c r="Q2597">
        <v>456.9</v>
      </c>
      <c r="R2597">
        <v>909</v>
      </c>
      <c r="S2597">
        <f t="shared" si="114"/>
        <v>415322.1</v>
      </c>
      <c r="T2597" t="s">
        <v>34</v>
      </c>
      <c r="U2597" t="s">
        <v>19</v>
      </c>
    </row>
    <row r="2598" spans="1:21" x14ac:dyDescent="0.3">
      <c r="A2598">
        <v>6668682</v>
      </c>
      <c r="B2598" s="1" t="s">
        <v>4590</v>
      </c>
      <c r="C2598" t="s">
        <v>60</v>
      </c>
      <c r="D2598" t="s">
        <v>61</v>
      </c>
      <c r="E2598" s="2" t="s">
        <v>4396</v>
      </c>
      <c r="F2598" s="1">
        <v>0.43888888888888888</v>
      </c>
      <c r="G2598" s="2">
        <v>41994</v>
      </c>
      <c r="H2598" s="1" t="s">
        <v>25</v>
      </c>
      <c r="I2598">
        <v>230.1</v>
      </c>
      <c r="J2598">
        <v>244</v>
      </c>
      <c r="K2598">
        <f t="shared" si="113"/>
        <v>56144.4</v>
      </c>
      <c r="L2598" t="s">
        <v>5211</v>
      </c>
      <c r="M2598" t="s">
        <v>60</v>
      </c>
      <c r="N2598" t="s">
        <v>61</v>
      </c>
      <c r="O2598" s="2" t="s">
        <v>4396</v>
      </c>
      <c r="P2598" s="1">
        <v>0.43888888888888888</v>
      </c>
      <c r="Q2598">
        <v>230.1</v>
      </c>
      <c r="R2598">
        <v>244</v>
      </c>
      <c r="S2598">
        <f t="shared" si="114"/>
        <v>56144.4</v>
      </c>
      <c r="T2598" t="s">
        <v>34</v>
      </c>
      <c r="U2598" t="s">
        <v>19</v>
      </c>
    </row>
    <row r="2599" spans="1:21" x14ac:dyDescent="0.3">
      <c r="A2599">
        <v>180331</v>
      </c>
      <c r="B2599" s="1" t="s">
        <v>5212</v>
      </c>
      <c r="C2599" t="s">
        <v>30</v>
      </c>
      <c r="D2599" t="s">
        <v>31</v>
      </c>
      <c r="E2599" s="2" t="s">
        <v>4396</v>
      </c>
      <c r="F2599" s="1">
        <v>0.43958333333333338</v>
      </c>
      <c r="G2599" s="2">
        <v>41994</v>
      </c>
      <c r="H2599" s="1" t="s">
        <v>25</v>
      </c>
      <c r="I2599">
        <v>433.5</v>
      </c>
      <c r="J2599">
        <v>1586</v>
      </c>
      <c r="K2599">
        <f t="shared" si="113"/>
        <v>687531</v>
      </c>
      <c r="L2599" t="s">
        <v>5213</v>
      </c>
      <c r="M2599" t="s">
        <v>30</v>
      </c>
      <c r="N2599" t="s">
        <v>31</v>
      </c>
      <c r="O2599" s="2" t="s">
        <v>4396</v>
      </c>
      <c r="P2599" s="1">
        <v>0.43958333333333338</v>
      </c>
      <c r="Q2599">
        <v>433.5</v>
      </c>
      <c r="R2599">
        <v>1586</v>
      </c>
      <c r="S2599">
        <f t="shared" si="114"/>
        <v>687531</v>
      </c>
      <c r="T2599" t="s">
        <v>34</v>
      </c>
      <c r="U2599" t="s">
        <v>19</v>
      </c>
    </row>
    <row r="2600" spans="1:21" x14ac:dyDescent="0.3">
      <c r="A2600">
        <v>253644</v>
      </c>
      <c r="B2600" s="1" t="s">
        <v>5214</v>
      </c>
      <c r="C2600" t="s">
        <v>36</v>
      </c>
      <c r="D2600" t="s">
        <v>37</v>
      </c>
      <c r="E2600" s="2" t="s">
        <v>4396</v>
      </c>
      <c r="F2600" s="1">
        <v>0.43958333333333338</v>
      </c>
      <c r="G2600" s="2">
        <v>41994</v>
      </c>
      <c r="H2600" s="1" t="s">
        <v>25</v>
      </c>
      <c r="I2600">
        <v>1183.05</v>
      </c>
      <c r="J2600">
        <v>14</v>
      </c>
      <c r="K2600">
        <f t="shared" si="113"/>
        <v>16562.7</v>
      </c>
      <c r="L2600" t="s">
        <v>5215</v>
      </c>
      <c r="M2600" t="s">
        <v>36</v>
      </c>
      <c r="N2600" t="s">
        <v>37</v>
      </c>
      <c r="O2600" s="2" t="s">
        <v>4396</v>
      </c>
      <c r="P2600" s="1">
        <v>0.43958333333333338</v>
      </c>
      <c r="Q2600">
        <v>1183.05</v>
      </c>
      <c r="R2600">
        <v>14</v>
      </c>
      <c r="S2600">
        <f t="shared" si="114"/>
        <v>16562.7</v>
      </c>
      <c r="T2600" t="s">
        <v>34</v>
      </c>
      <c r="U2600" t="s">
        <v>19</v>
      </c>
    </row>
    <row r="2601" spans="1:21" x14ac:dyDescent="0.3">
      <c r="A2601">
        <v>356183</v>
      </c>
      <c r="B2601" s="1" t="s">
        <v>5216</v>
      </c>
      <c r="C2601" t="s">
        <v>46</v>
      </c>
      <c r="D2601" t="s">
        <v>47</v>
      </c>
      <c r="E2601" s="2" t="s">
        <v>4396</v>
      </c>
      <c r="F2601" s="1">
        <v>0.43958333333333338</v>
      </c>
      <c r="G2601" s="2">
        <v>41994</v>
      </c>
      <c r="H2601" s="1" t="s">
        <v>25</v>
      </c>
      <c r="I2601">
        <v>1699</v>
      </c>
      <c r="J2601">
        <v>25</v>
      </c>
      <c r="K2601">
        <f t="shared" si="113"/>
        <v>42475</v>
      </c>
      <c r="L2601" t="s">
        <v>5217</v>
      </c>
      <c r="M2601" t="s">
        <v>46</v>
      </c>
      <c r="N2601" t="s">
        <v>47</v>
      </c>
      <c r="O2601" s="2" t="s">
        <v>4396</v>
      </c>
      <c r="P2601" s="1">
        <v>0.43958333333333338</v>
      </c>
      <c r="Q2601">
        <v>1699</v>
      </c>
      <c r="R2601">
        <v>25</v>
      </c>
      <c r="S2601">
        <f t="shared" si="114"/>
        <v>42475</v>
      </c>
      <c r="T2601" t="s">
        <v>34</v>
      </c>
      <c r="U2601" t="s">
        <v>19</v>
      </c>
    </row>
    <row r="2602" spans="1:21" x14ac:dyDescent="0.3">
      <c r="A2602">
        <v>511097</v>
      </c>
      <c r="B2602" s="1" t="s">
        <v>5218</v>
      </c>
      <c r="C2602" t="s">
        <v>56</v>
      </c>
      <c r="D2602" t="s">
        <v>57</v>
      </c>
      <c r="E2602" s="2" t="s">
        <v>4396</v>
      </c>
      <c r="F2602" s="1">
        <v>0.43958333333333338</v>
      </c>
      <c r="G2602" s="2">
        <v>41994</v>
      </c>
      <c r="H2602" s="1" t="s">
        <v>25</v>
      </c>
      <c r="I2602">
        <v>457</v>
      </c>
      <c r="J2602">
        <v>2000</v>
      </c>
      <c r="K2602">
        <f t="shared" si="113"/>
        <v>914000</v>
      </c>
      <c r="L2602" t="s">
        <v>5219</v>
      </c>
      <c r="M2602" t="s">
        <v>56</v>
      </c>
      <c r="N2602" t="s">
        <v>57</v>
      </c>
      <c r="O2602" s="2" t="s">
        <v>4396</v>
      </c>
      <c r="P2602" s="1">
        <v>0.43958333333333338</v>
      </c>
      <c r="Q2602">
        <v>457</v>
      </c>
      <c r="R2602">
        <v>2000</v>
      </c>
      <c r="S2602">
        <f t="shared" si="114"/>
        <v>914000</v>
      </c>
      <c r="T2602" t="s">
        <v>34</v>
      </c>
      <c r="U2602" t="s">
        <v>19</v>
      </c>
    </row>
    <row r="2603" spans="1:21" x14ac:dyDescent="0.3">
      <c r="A2603">
        <v>6668683</v>
      </c>
      <c r="B2603" s="1" t="s">
        <v>5220</v>
      </c>
      <c r="C2603" t="s">
        <v>60</v>
      </c>
      <c r="D2603" t="s">
        <v>61</v>
      </c>
      <c r="E2603" s="2" t="s">
        <v>4396</v>
      </c>
      <c r="F2603" s="1">
        <v>0.43958333333333338</v>
      </c>
      <c r="G2603" s="2">
        <v>41994</v>
      </c>
      <c r="H2603" s="1" t="s">
        <v>25</v>
      </c>
      <c r="I2603">
        <v>230</v>
      </c>
      <c r="J2603">
        <v>101</v>
      </c>
      <c r="K2603">
        <f t="shared" si="113"/>
        <v>23230</v>
      </c>
      <c r="L2603" t="s">
        <v>5221</v>
      </c>
      <c r="M2603" t="s">
        <v>60</v>
      </c>
      <c r="N2603" t="s">
        <v>61</v>
      </c>
      <c r="O2603" s="2" t="s">
        <v>4396</v>
      </c>
      <c r="P2603" s="1">
        <v>0.43958333333333338</v>
      </c>
      <c r="Q2603">
        <v>230</v>
      </c>
      <c r="R2603">
        <v>101</v>
      </c>
      <c r="S2603">
        <f t="shared" si="114"/>
        <v>23230</v>
      </c>
      <c r="T2603" t="s">
        <v>34</v>
      </c>
      <c r="U2603" t="s">
        <v>19</v>
      </c>
    </row>
    <row r="2604" spans="1:21" x14ac:dyDescent="0.3">
      <c r="A2604">
        <v>433088</v>
      </c>
      <c r="B2604" s="1" t="s">
        <v>5222</v>
      </c>
      <c r="C2604" t="s">
        <v>50</v>
      </c>
      <c r="D2604" t="s">
        <v>51</v>
      </c>
      <c r="E2604" s="2" t="s">
        <v>4396</v>
      </c>
      <c r="F2604" s="1">
        <v>0.44027777777777777</v>
      </c>
      <c r="G2604" s="2">
        <v>41994</v>
      </c>
      <c r="H2604" s="1" t="s">
        <v>32</v>
      </c>
      <c r="I2604">
        <v>1385</v>
      </c>
      <c r="J2604">
        <v>498</v>
      </c>
      <c r="K2604">
        <f t="shared" si="113"/>
        <v>689730</v>
      </c>
      <c r="L2604" t="s">
        <v>5223</v>
      </c>
      <c r="M2604" t="s">
        <v>50</v>
      </c>
      <c r="N2604" t="s">
        <v>51</v>
      </c>
      <c r="O2604" s="2" t="s">
        <v>4396</v>
      </c>
      <c r="P2604" s="1">
        <v>0.44027777777777777</v>
      </c>
      <c r="Q2604">
        <v>1385</v>
      </c>
      <c r="R2604">
        <v>498</v>
      </c>
      <c r="S2604">
        <f t="shared" si="114"/>
        <v>689730</v>
      </c>
      <c r="T2604" t="s">
        <v>34</v>
      </c>
      <c r="U2604" t="s">
        <v>19</v>
      </c>
    </row>
    <row r="2605" spans="1:21" x14ac:dyDescent="0.3">
      <c r="A2605">
        <v>114846</v>
      </c>
      <c r="B2605" s="1" t="s">
        <v>5224</v>
      </c>
      <c r="C2605" t="s">
        <v>22</v>
      </c>
      <c r="D2605" t="s">
        <v>23</v>
      </c>
      <c r="E2605" s="2" t="s">
        <v>4396</v>
      </c>
      <c r="F2605" s="1">
        <v>0.44097222222222227</v>
      </c>
      <c r="G2605" s="2">
        <v>41994</v>
      </c>
      <c r="H2605" s="1" t="s">
        <v>25</v>
      </c>
      <c r="I2605">
        <v>585</v>
      </c>
      <c r="J2605">
        <v>700</v>
      </c>
      <c r="K2605">
        <f t="shared" si="113"/>
        <v>409500</v>
      </c>
      <c r="L2605" t="s">
        <v>5225</v>
      </c>
      <c r="M2605" t="s">
        <v>22</v>
      </c>
      <c r="N2605" t="s">
        <v>23</v>
      </c>
      <c r="O2605" s="2" t="s">
        <v>4396</v>
      </c>
      <c r="P2605" s="1">
        <v>0.44097222222222227</v>
      </c>
      <c r="Q2605">
        <v>585</v>
      </c>
      <c r="R2605">
        <v>670</v>
      </c>
      <c r="S2605">
        <f t="shared" si="114"/>
        <v>391950</v>
      </c>
      <c r="T2605" t="s">
        <v>27</v>
      </c>
      <c r="U2605" t="s">
        <v>28</v>
      </c>
    </row>
    <row r="2606" spans="1:21" x14ac:dyDescent="0.3">
      <c r="A2606">
        <v>180333</v>
      </c>
      <c r="B2606" s="1" t="s">
        <v>5226</v>
      </c>
      <c r="C2606" t="s">
        <v>30</v>
      </c>
      <c r="D2606" t="s">
        <v>31</v>
      </c>
      <c r="E2606" s="2" t="s">
        <v>4396</v>
      </c>
      <c r="F2606" s="1">
        <v>0.44097222222222227</v>
      </c>
      <c r="G2606" s="2">
        <v>41994</v>
      </c>
      <c r="H2606" s="1" t="s">
        <v>25</v>
      </c>
      <c r="I2606">
        <v>433.75</v>
      </c>
      <c r="J2606">
        <v>834</v>
      </c>
      <c r="K2606">
        <f t="shared" si="113"/>
        <v>361747.5</v>
      </c>
      <c r="L2606" t="s">
        <v>5227</v>
      </c>
      <c r="M2606" t="s">
        <v>30</v>
      </c>
      <c r="N2606" t="s">
        <v>31</v>
      </c>
      <c r="O2606" s="2" t="s">
        <v>4396</v>
      </c>
      <c r="P2606" s="1">
        <v>0.44097222222222227</v>
      </c>
      <c r="Q2606">
        <v>433.75</v>
      </c>
      <c r="R2606">
        <v>834</v>
      </c>
      <c r="S2606">
        <f t="shared" si="114"/>
        <v>361747.5</v>
      </c>
      <c r="T2606" t="s">
        <v>34</v>
      </c>
      <c r="U2606" t="s">
        <v>19</v>
      </c>
    </row>
    <row r="2607" spans="1:21" x14ac:dyDescent="0.3">
      <c r="A2607">
        <v>253645</v>
      </c>
      <c r="B2607" s="1" t="s">
        <v>5228</v>
      </c>
      <c r="C2607" t="s">
        <v>36</v>
      </c>
      <c r="D2607" t="s">
        <v>37</v>
      </c>
      <c r="E2607" s="2" t="s">
        <v>4396</v>
      </c>
      <c r="F2607" s="1">
        <v>0.44097222222222227</v>
      </c>
      <c r="G2607" s="2">
        <v>41994</v>
      </c>
      <c r="H2607" s="1" t="s">
        <v>25</v>
      </c>
      <c r="I2607">
        <v>1183.0999999999999</v>
      </c>
      <c r="J2607">
        <v>130</v>
      </c>
      <c r="K2607">
        <f t="shared" si="113"/>
        <v>153803</v>
      </c>
      <c r="L2607" t="s">
        <v>5229</v>
      </c>
      <c r="M2607" t="s">
        <v>36</v>
      </c>
      <c r="N2607" t="s">
        <v>37</v>
      </c>
      <c r="O2607" s="2" t="s">
        <v>4396</v>
      </c>
      <c r="P2607" s="1">
        <v>0.44097222222222227</v>
      </c>
      <c r="Q2607">
        <v>1183.0999999999999</v>
      </c>
      <c r="R2607">
        <v>130</v>
      </c>
      <c r="S2607">
        <f t="shared" si="114"/>
        <v>153803</v>
      </c>
      <c r="T2607" t="s">
        <v>34</v>
      </c>
      <c r="U2607" t="s">
        <v>19</v>
      </c>
    </row>
    <row r="2608" spans="1:21" x14ac:dyDescent="0.3">
      <c r="A2608">
        <v>356184</v>
      </c>
      <c r="B2608" s="1" t="s">
        <v>5230</v>
      </c>
      <c r="C2608" t="s">
        <v>46</v>
      </c>
      <c r="D2608" t="s">
        <v>47</v>
      </c>
      <c r="E2608" s="2" t="s">
        <v>4396</v>
      </c>
      <c r="F2608" s="1">
        <v>0.44097222222222227</v>
      </c>
      <c r="G2608" s="2">
        <v>41994</v>
      </c>
      <c r="H2608" s="1" t="s">
        <v>25</v>
      </c>
      <c r="I2608">
        <v>1702</v>
      </c>
      <c r="J2608">
        <v>615</v>
      </c>
      <c r="K2608">
        <f t="shared" si="113"/>
        <v>1046730</v>
      </c>
      <c r="L2608" t="s">
        <v>5231</v>
      </c>
      <c r="M2608" t="s">
        <v>46</v>
      </c>
      <c r="N2608" t="s">
        <v>47</v>
      </c>
      <c r="O2608" s="2" t="s">
        <v>4396</v>
      </c>
      <c r="P2608" s="1">
        <v>0.44097222222222227</v>
      </c>
      <c r="Q2608">
        <v>1702</v>
      </c>
      <c r="R2608">
        <v>615</v>
      </c>
      <c r="S2608">
        <f t="shared" si="114"/>
        <v>1046730</v>
      </c>
      <c r="T2608" t="s">
        <v>34</v>
      </c>
      <c r="U2608" t="s">
        <v>19</v>
      </c>
    </row>
    <row r="2609" spans="1:21" x14ac:dyDescent="0.3">
      <c r="A2609">
        <v>433089</v>
      </c>
      <c r="B2609" s="1" t="s">
        <v>5232</v>
      </c>
      <c r="C2609" t="s">
        <v>50</v>
      </c>
      <c r="D2609" t="s">
        <v>51</v>
      </c>
      <c r="E2609" s="2" t="s">
        <v>4396</v>
      </c>
      <c r="F2609" s="1">
        <v>0.44097222222222227</v>
      </c>
      <c r="G2609" s="2">
        <v>41994</v>
      </c>
      <c r="H2609" s="1" t="s">
        <v>25</v>
      </c>
      <c r="I2609">
        <v>1385.65</v>
      </c>
      <c r="J2609">
        <v>66</v>
      </c>
      <c r="K2609">
        <f t="shared" si="113"/>
        <v>91452.900000000009</v>
      </c>
      <c r="L2609" t="s">
        <v>5233</v>
      </c>
      <c r="M2609" t="s">
        <v>50</v>
      </c>
      <c r="N2609" t="s">
        <v>51</v>
      </c>
      <c r="O2609" s="2" t="s">
        <v>4396</v>
      </c>
      <c r="P2609" s="1">
        <v>0.44097222222222227</v>
      </c>
      <c r="Q2609">
        <v>1385.65</v>
      </c>
      <c r="R2609">
        <v>66</v>
      </c>
      <c r="S2609">
        <f t="shared" si="114"/>
        <v>91452.900000000009</v>
      </c>
      <c r="T2609" t="s">
        <v>34</v>
      </c>
      <c r="U2609" t="s">
        <v>19</v>
      </c>
    </row>
    <row r="2610" spans="1:21" x14ac:dyDescent="0.3">
      <c r="A2610">
        <v>6668685</v>
      </c>
      <c r="B2610" s="1" t="s">
        <v>5234</v>
      </c>
      <c r="C2610" t="s">
        <v>60</v>
      </c>
      <c r="D2610" t="s">
        <v>61</v>
      </c>
      <c r="E2610" s="2" t="s">
        <v>4396</v>
      </c>
      <c r="F2610" s="1">
        <v>0.44097222222222227</v>
      </c>
      <c r="G2610" s="2">
        <v>41994</v>
      </c>
      <c r="H2610" s="1" t="s">
        <v>32</v>
      </c>
      <c r="I2610">
        <v>230.05</v>
      </c>
      <c r="J2610">
        <v>1157</v>
      </c>
      <c r="K2610">
        <f t="shared" si="113"/>
        <v>266167.85000000003</v>
      </c>
      <c r="L2610" t="s">
        <v>5235</v>
      </c>
      <c r="M2610" t="s">
        <v>60</v>
      </c>
      <c r="N2610" t="s">
        <v>61</v>
      </c>
      <c r="O2610" s="2" t="s">
        <v>4396</v>
      </c>
      <c r="P2610" s="1">
        <v>0.44097222222222227</v>
      </c>
      <c r="Q2610">
        <v>230.05</v>
      </c>
      <c r="R2610">
        <v>1157</v>
      </c>
      <c r="S2610">
        <f t="shared" si="114"/>
        <v>266167.85000000003</v>
      </c>
      <c r="T2610" t="s">
        <v>34</v>
      </c>
      <c r="U2610" t="s">
        <v>19</v>
      </c>
    </row>
    <row r="2611" spans="1:21" x14ac:dyDescent="0.3">
      <c r="A2611">
        <v>180334</v>
      </c>
      <c r="B2611" s="1" t="s">
        <v>5236</v>
      </c>
      <c r="C2611" t="s">
        <v>30</v>
      </c>
      <c r="D2611" t="s">
        <v>31</v>
      </c>
      <c r="E2611" s="2" t="s">
        <v>4396</v>
      </c>
      <c r="F2611" s="1">
        <v>0.44166666666666665</v>
      </c>
      <c r="G2611" s="2">
        <v>41994</v>
      </c>
      <c r="H2611" s="1" t="s">
        <v>25</v>
      </c>
      <c r="I2611">
        <v>433.45</v>
      </c>
      <c r="J2611">
        <v>2346</v>
      </c>
      <c r="K2611">
        <f t="shared" si="113"/>
        <v>1016873.7</v>
      </c>
      <c r="L2611" t="s">
        <v>5237</v>
      </c>
      <c r="M2611" t="s">
        <v>30</v>
      </c>
      <c r="N2611" t="s">
        <v>31</v>
      </c>
      <c r="O2611" s="2" t="s">
        <v>4396</v>
      </c>
      <c r="P2611" s="1">
        <v>0.44166666666666665</v>
      </c>
      <c r="Q2611">
        <v>433.45</v>
      </c>
      <c r="R2611">
        <v>2346</v>
      </c>
      <c r="S2611">
        <f t="shared" si="114"/>
        <v>1016873.7</v>
      </c>
      <c r="T2611" t="s">
        <v>34</v>
      </c>
      <c r="U2611" t="s">
        <v>19</v>
      </c>
    </row>
    <row r="2612" spans="1:21" x14ac:dyDescent="0.3">
      <c r="A2612">
        <v>356185</v>
      </c>
      <c r="B2612" s="1" t="s">
        <v>5238</v>
      </c>
      <c r="C2612" t="s">
        <v>46</v>
      </c>
      <c r="D2612" t="s">
        <v>47</v>
      </c>
      <c r="E2612" s="2" t="s">
        <v>4396</v>
      </c>
      <c r="F2612" s="1">
        <v>0.44166666666666665</v>
      </c>
      <c r="G2612" s="2">
        <v>41994</v>
      </c>
      <c r="H2612" s="1" t="s">
        <v>25</v>
      </c>
      <c r="I2612">
        <v>1704.95</v>
      </c>
      <c r="J2612">
        <v>1765</v>
      </c>
      <c r="K2612">
        <f t="shared" si="113"/>
        <v>3009236.75</v>
      </c>
      <c r="L2612" t="s">
        <v>5239</v>
      </c>
      <c r="M2612" t="s">
        <v>46</v>
      </c>
      <c r="N2612" t="s">
        <v>47</v>
      </c>
      <c r="O2612" s="2" t="s">
        <v>4396</v>
      </c>
      <c r="P2612" s="1">
        <v>0.44166666666666665</v>
      </c>
      <c r="Q2612">
        <v>1705.7</v>
      </c>
      <c r="R2612">
        <v>1765</v>
      </c>
      <c r="S2612">
        <f t="shared" si="114"/>
        <v>3010560.5</v>
      </c>
      <c r="T2612" t="s">
        <v>27</v>
      </c>
      <c r="U2612" t="s">
        <v>68</v>
      </c>
    </row>
    <row r="2613" spans="1:21" x14ac:dyDescent="0.3">
      <c r="A2613">
        <v>511100</v>
      </c>
      <c r="B2613" s="1" t="s">
        <v>5240</v>
      </c>
      <c r="C2613" t="s">
        <v>56</v>
      </c>
      <c r="D2613" t="s">
        <v>57</v>
      </c>
      <c r="E2613" s="2" t="s">
        <v>4396</v>
      </c>
      <c r="F2613" s="1">
        <v>0.44166666666666665</v>
      </c>
      <c r="G2613" s="2">
        <v>41994</v>
      </c>
      <c r="H2613" s="1" t="s">
        <v>25</v>
      </c>
      <c r="I2613">
        <v>457.5</v>
      </c>
      <c r="J2613">
        <v>2404</v>
      </c>
      <c r="K2613">
        <f t="shared" si="113"/>
        <v>1099830</v>
      </c>
      <c r="L2613" t="s">
        <v>5241</v>
      </c>
      <c r="M2613" t="s">
        <v>56</v>
      </c>
      <c r="N2613" t="s">
        <v>165</v>
      </c>
      <c r="O2613" s="2" t="s">
        <v>4396</v>
      </c>
      <c r="P2613" s="1">
        <v>0.44166666666666665</v>
      </c>
      <c r="Q2613">
        <v>457.5</v>
      </c>
      <c r="R2613">
        <v>2404</v>
      </c>
      <c r="S2613">
        <f t="shared" si="114"/>
        <v>1099830</v>
      </c>
      <c r="T2613" t="s">
        <v>27</v>
      </c>
      <c r="U2613" t="s">
        <v>54</v>
      </c>
    </row>
    <row r="2614" spans="1:21" x14ac:dyDescent="0.3">
      <c r="A2614">
        <v>6668686</v>
      </c>
      <c r="B2614" s="1" t="s">
        <v>5242</v>
      </c>
      <c r="C2614" t="s">
        <v>60</v>
      </c>
      <c r="D2614" t="s">
        <v>61</v>
      </c>
      <c r="E2614" s="2" t="s">
        <v>4396</v>
      </c>
      <c r="F2614" s="1">
        <v>0.44166666666666665</v>
      </c>
      <c r="G2614" s="2">
        <v>41994</v>
      </c>
      <c r="H2614" s="1" t="s">
        <v>25</v>
      </c>
      <c r="I2614">
        <v>229.95</v>
      </c>
      <c r="J2614">
        <v>435</v>
      </c>
      <c r="K2614">
        <f t="shared" si="113"/>
        <v>100028.25</v>
      </c>
      <c r="L2614" t="s">
        <v>5243</v>
      </c>
      <c r="M2614" t="s">
        <v>60</v>
      </c>
      <c r="N2614" t="s">
        <v>226</v>
      </c>
      <c r="O2614" s="2" t="s">
        <v>4396</v>
      </c>
      <c r="P2614" s="1">
        <v>0.44166666666666665</v>
      </c>
      <c r="Q2614">
        <v>229.95</v>
      </c>
      <c r="R2614">
        <v>435</v>
      </c>
      <c r="S2614">
        <f t="shared" si="114"/>
        <v>100028.25</v>
      </c>
      <c r="T2614" t="s">
        <v>27</v>
      </c>
      <c r="U2614" t="s">
        <v>54</v>
      </c>
    </row>
    <row r="2615" spans="1:21" x14ac:dyDescent="0.3">
      <c r="A2615">
        <v>114847</v>
      </c>
      <c r="B2615" s="1" t="s">
        <v>5244</v>
      </c>
      <c r="C2615" t="s">
        <v>22</v>
      </c>
      <c r="D2615" t="s">
        <v>23</v>
      </c>
      <c r="E2615" s="2" t="s">
        <v>4396</v>
      </c>
      <c r="F2615" s="1">
        <v>0.44236111111111115</v>
      </c>
      <c r="G2615" s="2">
        <v>41994</v>
      </c>
      <c r="H2615" s="1" t="s">
        <v>25</v>
      </c>
      <c r="I2615">
        <v>581.04999999999995</v>
      </c>
      <c r="J2615">
        <v>78</v>
      </c>
      <c r="K2615">
        <f t="shared" si="113"/>
        <v>45321.899999999994</v>
      </c>
      <c r="L2615" t="s">
        <v>5245</v>
      </c>
      <c r="M2615" t="s">
        <v>22</v>
      </c>
      <c r="N2615" t="s">
        <v>23</v>
      </c>
      <c r="O2615" s="2" t="s">
        <v>4396</v>
      </c>
      <c r="P2615" s="1">
        <v>0.44236111111111115</v>
      </c>
      <c r="Q2615">
        <v>581.04999999999995</v>
      </c>
      <c r="R2615">
        <v>78</v>
      </c>
      <c r="S2615">
        <f t="shared" si="114"/>
        <v>45321.899999999994</v>
      </c>
      <c r="T2615" t="s">
        <v>34</v>
      </c>
      <c r="U2615" t="s">
        <v>19</v>
      </c>
    </row>
    <row r="2616" spans="1:21" x14ac:dyDescent="0.3">
      <c r="A2616">
        <v>180335</v>
      </c>
      <c r="B2616" s="1" t="s">
        <v>5246</v>
      </c>
      <c r="C2616" t="s">
        <v>30</v>
      </c>
      <c r="D2616" t="s">
        <v>31</v>
      </c>
      <c r="E2616" s="2" t="s">
        <v>4396</v>
      </c>
      <c r="F2616" s="1">
        <v>0.44236111111111115</v>
      </c>
      <c r="G2616" s="2">
        <v>41994</v>
      </c>
      <c r="H2616" s="1" t="s">
        <v>32</v>
      </c>
      <c r="I2616">
        <v>433.4</v>
      </c>
      <c r="J2616">
        <v>1432</v>
      </c>
      <c r="K2616">
        <f t="shared" si="113"/>
        <v>620628.79999999993</v>
      </c>
      <c r="L2616" t="s">
        <v>5247</v>
      </c>
      <c r="M2616" t="s">
        <v>30</v>
      </c>
      <c r="N2616" t="s">
        <v>31</v>
      </c>
      <c r="O2616" s="2" t="s">
        <v>4396</v>
      </c>
      <c r="P2616" s="1">
        <v>0.44236111111111115</v>
      </c>
      <c r="Q2616">
        <v>433.4</v>
      </c>
      <c r="R2616">
        <v>1432</v>
      </c>
      <c r="S2616">
        <f t="shared" si="114"/>
        <v>620628.79999999993</v>
      </c>
      <c r="T2616" t="s">
        <v>34</v>
      </c>
      <c r="U2616" t="s">
        <v>19</v>
      </c>
    </row>
    <row r="2617" spans="1:21" x14ac:dyDescent="0.3">
      <c r="A2617">
        <v>356186</v>
      </c>
      <c r="B2617" s="1" t="s">
        <v>5248</v>
      </c>
      <c r="C2617" t="s">
        <v>46</v>
      </c>
      <c r="D2617" t="s">
        <v>47</v>
      </c>
      <c r="E2617" s="2" t="s">
        <v>4396</v>
      </c>
      <c r="F2617" s="1">
        <v>0.44236111111111115</v>
      </c>
      <c r="G2617" s="2">
        <v>41994</v>
      </c>
      <c r="H2617" s="1" t="s">
        <v>32</v>
      </c>
      <c r="I2617">
        <v>1702.35</v>
      </c>
      <c r="J2617">
        <v>732</v>
      </c>
      <c r="K2617">
        <f t="shared" si="113"/>
        <v>1246120.2</v>
      </c>
      <c r="L2617" t="s">
        <v>5249</v>
      </c>
      <c r="M2617" t="s">
        <v>46</v>
      </c>
      <c r="N2617" t="s">
        <v>47</v>
      </c>
      <c r="O2617" s="2" t="s">
        <v>4396</v>
      </c>
      <c r="P2617" s="1">
        <v>0.44236111111111115</v>
      </c>
      <c r="Q2617">
        <v>1702.35</v>
      </c>
      <c r="R2617">
        <v>732</v>
      </c>
      <c r="S2617">
        <f t="shared" si="114"/>
        <v>1246120.2</v>
      </c>
      <c r="T2617" t="s">
        <v>34</v>
      </c>
      <c r="U2617" t="s">
        <v>19</v>
      </c>
    </row>
    <row r="2618" spans="1:21" x14ac:dyDescent="0.3">
      <c r="A2618">
        <v>6668687</v>
      </c>
      <c r="B2618" s="1" t="s">
        <v>5250</v>
      </c>
      <c r="C2618" t="s">
        <v>60</v>
      </c>
      <c r="D2618" t="s">
        <v>61</v>
      </c>
      <c r="E2618" s="2" t="s">
        <v>4396</v>
      </c>
      <c r="F2618" s="1">
        <v>0.44236111111111115</v>
      </c>
      <c r="G2618" s="2">
        <v>41994</v>
      </c>
      <c r="H2618" s="1" t="s">
        <v>25</v>
      </c>
      <c r="I2618">
        <v>229.8</v>
      </c>
      <c r="J2618">
        <v>305</v>
      </c>
      <c r="K2618">
        <f t="shared" si="113"/>
        <v>70089</v>
      </c>
      <c r="L2618" t="s">
        <v>5251</v>
      </c>
      <c r="M2618" t="s">
        <v>60</v>
      </c>
      <c r="N2618" t="s">
        <v>61</v>
      </c>
      <c r="O2618" s="2" t="s">
        <v>4396</v>
      </c>
      <c r="P2618" s="1">
        <v>0.44236111111111115</v>
      </c>
      <c r="Q2618">
        <v>229.8</v>
      </c>
      <c r="R2618">
        <v>305</v>
      </c>
      <c r="S2618">
        <f t="shared" si="114"/>
        <v>70089</v>
      </c>
      <c r="T2618" t="s">
        <v>34</v>
      </c>
      <c r="U2618" t="s">
        <v>19</v>
      </c>
    </row>
    <row r="2619" spans="1:21" x14ac:dyDescent="0.3">
      <c r="A2619">
        <v>180336</v>
      </c>
      <c r="B2619" s="1" t="s">
        <v>5252</v>
      </c>
      <c r="C2619" t="s">
        <v>30</v>
      </c>
      <c r="D2619" t="s">
        <v>31</v>
      </c>
      <c r="E2619" s="2" t="s">
        <v>4396</v>
      </c>
      <c r="F2619" s="1">
        <v>0.44305555555555554</v>
      </c>
      <c r="G2619" s="2">
        <v>41994</v>
      </c>
      <c r="H2619" s="1" t="s">
        <v>25</v>
      </c>
      <c r="I2619">
        <v>432.9</v>
      </c>
      <c r="J2619">
        <v>2259</v>
      </c>
      <c r="K2619">
        <f t="shared" ref="K2619:K2681" si="115">I2619*J2619</f>
        <v>977921.1</v>
      </c>
      <c r="L2619" t="s">
        <v>5253</v>
      </c>
      <c r="M2619" t="s">
        <v>30</v>
      </c>
      <c r="N2619" t="s">
        <v>31</v>
      </c>
      <c r="O2619" s="2" t="s">
        <v>4396</v>
      </c>
      <c r="P2619" s="1">
        <v>0.44305555555555554</v>
      </c>
      <c r="Q2619">
        <v>433</v>
      </c>
      <c r="R2619">
        <v>2259</v>
      </c>
      <c r="S2619">
        <f t="shared" si="114"/>
        <v>978147</v>
      </c>
      <c r="T2619" t="s">
        <v>27</v>
      </c>
      <c r="U2619" t="s">
        <v>68</v>
      </c>
    </row>
    <row r="2620" spans="1:21" x14ac:dyDescent="0.3">
      <c r="A2620">
        <v>6668688</v>
      </c>
      <c r="B2620" s="1" t="s">
        <v>5254</v>
      </c>
      <c r="C2620" t="s">
        <v>60</v>
      </c>
      <c r="D2620" t="s">
        <v>61</v>
      </c>
      <c r="E2620" s="2" t="s">
        <v>4396</v>
      </c>
      <c r="F2620" s="1">
        <v>0.44305555555555554</v>
      </c>
      <c r="G2620" s="2">
        <v>41994</v>
      </c>
      <c r="H2620" s="1" t="s">
        <v>25</v>
      </c>
      <c r="I2620">
        <v>229.8</v>
      </c>
      <c r="J2620">
        <v>684</v>
      </c>
      <c r="K2620">
        <f t="shared" si="115"/>
        <v>157183.20000000001</v>
      </c>
      <c r="L2620" t="s">
        <v>5255</v>
      </c>
      <c r="M2620" t="s">
        <v>60</v>
      </c>
      <c r="N2620" t="s">
        <v>61</v>
      </c>
      <c r="O2620" s="2" t="s">
        <v>4396</v>
      </c>
      <c r="P2620" s="1">
        <v>0.44305555555555554</v>
      </c>
      <c r="Q2620">
        <v>229.8</v>
      </c>
      <c r="R2620">
        <v>684</v>
      </c>
      <c r="S2620">
        <f t="shared" si="114"/>
        <v>157183.20000000001</v>
      </c>
      <c r="T2620" t="s">
        <v>34</v>
      </c>
      <c r="U2620" t="s">
        <v>19</v>
      </c>
    </row>
    <row r="2621" spans="1:21" x14ac:dyDescent="0.3">
      <c r="A2621">
        <v>180337</v>
      </c>
      <c r="B2621" s="1" t="s">
        <v>4572</v>
      </c>
      <c r="C2621" t="s">
        <v>30</v>
      </c>
      <c r="D2621" t="s">
        <v>31</v>
      </c>
      <c r="E2621" s="2" t="s">
        <v>4396</v>
      </c>
      <c r="F2621" s="1">
        <v>0.44375000000000003</v>
      </c>
      <c r="G2621" s="2">
        <v>41994</v>
      </c>
      <c r="H2621" s="1" t="s">
        <v>25</v>
      </c>
      <c r="I2621">
        <v>433</v>
      </c>
      <c r="J2621">
        <v>461</v>
      </c>
      <c r="K2621">
        <f t="shared" si="115"/>
        <v>199613</v>
      </c>
      <c r="L2621" t="s">
        <v>5256</v>
      </c>
      <c r="M2621" t="s">
        <v>30</v>
      </c>
      <c r="N2621" t="s">
        <v>31</v>
      </c>
      <c r="O2621" s="2" t="s">
        <v>4396</v>
      </c>
      <c r="P2621" s="1">
        <v>0.44375000000000003</v>
      </c>
      <c r="Q2621">
        <v>433</v>
      </c>
      <c r="R2621">
        <v>461</v>
      </c>
      <c r="S2621">
        <f t="shared" si="114"/>
        <v>199613</v>
      </c>
      <c r="T2621" t="s">
        <v>34</v>
      </c>
      <c r="U2621" t="s">
        <v>19</v>
      </c>
    </row>
    <row r="2622" spans="1:21" x14ac:dyDescent="0.3">
      <c r="A2622">
        <v>433093</v>
      </c>
      <c r="B2622" s="1" t="s">
        <v>5257</v>
      </c>
      <c r="C2622" t="s">
        <v>50</v>
      </c>
      <c r="D2622" t="s">
        <v>51</v>
      </c>
      <c r="E2622" s="2" t="s">
        <v>4396</v>
      </c>
      <c r="F2622" s="1">
        <v>0.44375000000000003</v>
      </c>
      <c r="G2622" s="2">
        <v>41994</v>
      </c>
      <c r="H2622" s="1" t="s">
        <v>32</v>
      </c>
      <c r="I2622">
        <v>1385.65</v>
      </c>
      <c r="J2622">
        <v>2335</v>
      </c>
      <c r="K2622">
        <f t="shared" si="115"/>
        <v>3235492.75</v>
      </c>
      <c r="L2622" t="s">
        <v>5258</v>
      </c>
      <c r="M2622" t="s">
        <v>50</v>
      </c>
      <c r="N2622" t="s">
        <v>51</v>
      </c>
      <c r="O2622" s="2" t="s">
        <v>4396</v>
      </c>
      <c r="P2622" s="1">
        <v>0.44375000000000003</v>
      </c>
      <c r="Q2622">
        <v>1385.65</v>
      </c>
      <c r="R2622">
        <v>2335</v>
      </c>
      <c r="S2622">
        <f t="shared" si="114"/>
        <v>3235492.75</v>
      </c>
      <c r="T2622" t="s">
        <v>34</v>
      </c>
      <c r="U2622" t="s">
        <v>19</v>
      </c>
    </row>
    <row r="2623" spans="1:21" x14ac:dyDescent="0.3">
      <c r="A2623">
        <v>511103</v>
      </c>
      <c r="B2623" s="1" t="s">
        <v>5259</v>
      </c>
      <c r="C2623" t="s">
        <v>56</v>
      </c>
      <c r="D2623" t="s">
        <v>57</v>
      </c>
      <c r="E2623" s="2" t="s">
        <v>4396</v>
      </c>
      <c r="F2623" s="1">
        <v>0.44375000000000003</v>
      </c>
      <c r="G2623" s="2">
        <v>41994</v>
      </c>
      <c r="H2623" s="1" t="s">
        <v>25</v>
      </c>
      <c r="I2623">
        <v>457.25</v>
      </c>
      <c r="J2623">
        <v>814</v>
      </c>
      <c r="K2623">
        <f t="shared" si="115"/>
        <v>372201.5</v>
      </c>
      <c r="L2623" t="s">
        <v>5260</v>
      </c>
      <c r="M2623" t="s">
        <v>56</v>
      </c>
      <c r="N2623" t="s">
        <v>57</v>
      </c>
      <c r="O2623" s="2" t="s">
        <v>4396</v>
      </c>
      <c r="P2623" s="1">
        <v>0.44375000000000003</v>
      </c>
      <c r="Q2623">
        <v>457.25</v>
      </c>
      <c r="R2623">
        <v>814</v>
      </c>
      <c r="S2623">
        <f t="shared" si="114"/>
        <v>372201.5</v>
      </c>
      <c r="T2623" t="s">
        <v>34</v>
      </c>
      <c r="U2623" t="s">
        <v>19</v>
      </c>
    </row>
    <row r="2624" spans="1:21" x14ac:dyDescent="0.3">
      <c r="A2624">
        <v>6330938</v>
      </c>
      <c r="B2624" s="1" t="s">
        <v>5261</v>
      </c>
      <c r="C2624" t="s">
        <v>87</v>
      </c>
      <c r="D2624" t="s">
        <v>88</v>
      </c>
      <c r="E2624" s="2" t="s">
        <v>4396</v>
      </c>
      <c r="F2624" s="1">
        <v>0.44375000000000003</v>
      </c>
      <c r="G2624" s="2">
        <v>41994</v>
      </c>
      <c r="H2624" s="1" t="s">
        <v>25</v>
      </c>
      <c r="I2624">
        <v>1838</v>
      </c>
      <c r="J2624">
        <v>1340</v>
      </c>
      <c r="K2624">
        <f t="shared" si="115"/>
        <v>2462920</v>
      </c>
      <c r="L2624" t="s">
        <v>5262</v>
      </c>
      <c r="M2624" t="s">
        <v>87</v>
      </c>
      <c r="N2624" t="s">
        <v>88</v>
      </c>
      <c r="O2624" s="2" t="s">
        <v>4396</v>
      </c>
      <c r="P2624" s="1">
        <v>0.44375000000000003</v>
      </c>
      <c r="Q2624">
        <v>1838</v>
      </c>
      <c r="R2624">
        <v>1340</v>
      </c>
      <c r="S2624">
        <f t="shared" si="114"/>
        <v>2462920</v>
      </c>
      <c r="T2624" t="s">
        <v>34</v>
      </c>
      <c r="U2624" t="s">
        <v>19</v>
      </c>
    </row>
    <row r="2625" spans="1:21" x14ac:dyDescent="0.3">
      <c r="A2625">
        <v>6668689</v>
      </c>
      <c r="B2625" s="1" t="s">
        <v>5263</v>
      </c>
      <c r="C2625" t="s">
        <v>60</v>
      </c>
      <c r="D2625" t="s">
        <v>61</v>
      </c>
      <c r="E2625" s="2" t="s">
        <v>4396</v>
      </c>
      <c r="F2625" s="1">
        <v>0.44375000000000003</v>
      </c>
      <c r="G2625" s="2">
        <v>41994</v>
      </c>
      <c r="H2625" s="1" t="s">
        <v>25</v>
      </c>
      <c r="I2625">
        <v>229.8</v>
      </c>
      <c r="J2625">
        <v>1246</v>
      </c>
      <c r="K2625">
        <f t="shared" si="115"/>
        <v>286330.8</v>
      </c>
      <c r="L2625" t="s">
        <v>5264</v>
      </c>
      <c r="M2625" t="s">
        <v>60</v>
      </c>
      <c r="N2625" t="s">
        <v>61</v>
      </c>
      <c r="O2625" s="2" t="s">
        <v>4396</v>
      </c>
      <c r="P2625" s="1">
        <v>0.44375000000000003</v>
      </c>
      <c r="Q2625">
        <v>230</v>
      </c>
      <c r="R2625">
        <v>1246</v>
      </c>
      <c r="S2625">
        <f t="shared" si="114"/>
        <v>286580</v>
      </c>
      <c r="T2625" t="s">
        <v>27</v>
      </c>
      <c r="U2625" t="s">
        <v>68</v>
      </c>
    </row>
    <row r="2626" spans="1:21" x14ac:dyDescent="0.3">
      <c r="A2626">
        <v>114849</v>
      </c>
      <c r="B2626" s="1" t="s">
        <v>5265</v>
      </c>
      <c r="C2626" t="s">
        <v>22</v>
      </c>
      <c r="D2626" t="s">
        <v>23</v>
      </c>
      <c r="E2626" s="2" t="s">
        <v>4396</v>
      </c>
      <c r="F2626" s="1">
        <v>0.44444444444444442</v>
      </c>
      <c r="G2626" s="2">
        <v>41994</v>
      </c>
      <c r="H2626" s="1" t="s">
        <v>25</v>
      </c>
      <c r="I2626">
        <v>584</v>
      </c>
      <c r="J2626">
        <v>103</v>
      </c>
      <c r="K2626">
        <f t="shared" si="115"/>
        <v>60152</v>
      </c>
      <c r="L2626" t="s">
        <v>5266</v>
      </c>
      <c r="M2626" t="s">
        <v>22</v>
      </c>
      <c r="N2626" t="s">
        <v>23</v>
      </c>
      <c r="O2626" s="2" t="s">
        <v>4396</v>
      </c>
      <c r="P2626" s="1">
        <v>0.44444444444444442</v>
      </c>
      <c r="Q2626">
        <v>584</v>
      </c>
      <c r="R2626">
        <v>103</v>
      </c>
      <c r="S2626">
        <f t="shared" si="114"/>
        <v>60152</v>
      </c>
      <c r="T2626" t="s">
        <v>34</v>
      </c>
      <c r="U2626" t="s">
        <v>19</v>
      </c>
    </row>
    <row r="2627" spans="1:21" x14ac:dyDescent="0.3">
      <c r="A2627">
        <v>180338</v>
      </c>
      <c r="B2627" s="1" t="s">
        <v>5267</v>
      </c>
      <c r="C2627" t="s">
        <v>30</v>
      </c>
      <c r="D2627" t="s">
        <v>31</v>
      </c>
      <c r="E2627" s="2" t="s">
        <v>4396</v>
      </c>
      <c r="F2627" s="1">
        <v>0.44444444444444442</v>
      </c>
      <c r="G2627" s="2">
        <v>41994</v>
      </c>
      <c r="H2627" s="1" t="s">
        <v>25</v>
      </c>
      <c r="I2627">
        <v>432.6</v>
      </c>
      <c r="J2627">
        <v>3957</v>
      </c>
      <c r="K2627">
        <f t="shared" si="115"/>
        <v>1711798.2000000002</v>
      </c>
      <c r="L2627" t="s">
        <v>5268</v>
      </c>
      <c r="M2627" t="s">
        <v>30</v>
      </c>
      <c r="N2627" t="s">
        <v>31</v>
      </c>
      <c r="O2627" s="2" t="s">
        <v>4396</v>
      </c>
      <c r="P2627" s="1">
        <v>0.44444444444444442</v>
      </c>
      <c r="Q2627">
        <v>432.6</v>
      </c>
      <c r="R2627">
        <v>3957</v>
      </c>
      <c r="S2627">
        <f t="shared" si="114"/>
        <v>1711798.2000000002</v>
      </c>
      <c r="T2627" t="s">
        <v>34</v>
      </c>
      <c r="U2627" t="s">
        <v>19</v>
      </c>
    </row>
    <row r="2628" spans="1:21" x14ac:dyDescent="0.3">
      <c r="A2628">
        <v>356189</v>
      </c>
      <c r="B2628" s="1" t="s">
        <v>5269</v>
      </c>
      <c r="C2628" t="s">
        <v>46</v>
      </c>
      <c r="D2628" t="s">
        <v>47</v>
      </c>
      <c r="E2628" s="2" t="s">
        <v>4396</v>
      </c>
      <c r="F2628" s="1">
        <v>0.44444444444444442</v>
      </c>
      <c r="G2628" s="2">
        <v>41994</v>
      </c>
      <c r="H2628" s="1" t="s">
        <v>25</v>
      </c>
      <c r="I2628">
        <v>1702.95</v>
      </c>
      <c r="J2628">
        <v>1019</v>
      </c>
      <c r="K2628">
        <f t="shared" si="115"/>
        <v>1735306.05</v>
      </c>
      <c r="L2628" t="s">
        <v>5270</v>
      </c>
      <c r="M2628" t="s">
        <v>46</v>
      </c>
      <c r="N2628" t="s">
        <v>47</v>
      </c>
      <c r="O2628" s="2" t="s">
        <v>4396</v>
      </c>
      <c r="P2628" s="1">
        <v>0.44444444444444442</v>
      </c>
      <c r="Q2628">
        <v>1702.95</v>
      </c>
      <c r="R2628">
        <v>1019</v>
      </c>
      <c r="S2628">
        <f t="shared" si="114"/>
        <v>1735306.05</v>
      </c>
      <c r="T2628" t="s">
        <v>34</v>
      </c>
      <c r="U2628" t="s">
        <v>19</v>
      </c>
    </row>
    <row r="2629" spans="1:21" x14ac:dyDescent="0.3">
      <c r="A2629">
        <v>433094</v>
      </c>
      <c r="B2629" s="1" t="s">
        <v>5271</v>
      </c>
      <c r="C2629" t="s">
        <v>50</v>
      </c>
      <c r="D2629" t="s">
        <v>51</v>
      </c>
      <c r="E2629" s="2" t="s">
        <v>4396</v>
      </c>
      <c r="F2629" s="1">
        <v>0.44444444444444442</v>
      </c>
      <c r="G2629" s="2">
        <v>41994</v>
      </c>
      <c r="H2629" s="1" t="s">
        <v>25</v>
      </c>
      <c r="I2629">
        <v>1385</v>
      </c>
      <c r="J2629">
        <v>2645</v>
      </c>
      <c r="K2629">
        <f t="shared" si="115"/>
        <v>3663325</v>
      </c>
      <c r="L2629" t="s">
        <v>5272</v>
      </c>
      <c r="M2629" t="s">
        <v>50</v>
      </c>
      <c r="N2629" t="s">
        <v>51</v>
      </c>
      <c r="O2629" s="2" t="s">
        <v>4396</v>
      </c>
      <c r="P2629" s="1">
        <v>0.44444444444444442</v>
      </c>
      <c r="Q2629">
        <v>1385</v>
      </c>
      <c r="R2629">
        <v>2645</v>
      </c>
      <c r="S2629">
        <f t="shared" si="114"/>
        <v>3663325</v>
      </c>
      <c r="T2629" t="s">
        <v>34</v>
      </c>
      <c r="U2629" t="s">
        <v>19</v>
      </c>
    </row>
    <row r="2630" spans="1:21" x14ac:dyDescent="0.3">
      <c r="A2630">
        <v>6668690</v>
      </c>
      <c r="B2630" s="1" t="s">
        <v>5273</v>
      </c>
      <c r="C2630" t="s">
        <v>60</v>
      </c>
      <c r="D2630" t="s">
        <v>61</v>
      </c>
      <c r="E2630" s="2" t="s">
        <v>4396</v>
      </c>
      <c r="F2630" s="1">
        <v>0.44444444444444442</v>
      </c>
      <c r="G2630" s="2">
        <v>41994</v>
      </c>
      <c r="H2630" s="1" t="s">
        <v>25</v>
      </c>
      <c r="I2630">
        <v>229.8</v>
      </c>
      <c r="J2630">
        <v>300</v>
      </c>
      <c r="K2630">
        <f t="shared" si="115"/>
        <v>68940</v>
      </c>
      <c r="L2630" t="s">
        <v>5274</v>
      </c>
      <c r="M2630" t="s">
        <v>60</v>
      </c>
      <c r="N2630" t="s">
        <v>61</v>
      </c>
      <c r="O2630" s="2" t="s">
        <v>4396</v>
      </c>
      <c r="P2630" s="1">
        <v>0.44444444444444442</v>
      </c>
      <c r="Q2630">
        <v>229.8</v>
      </c>
      <c r="R2630">
        <v>300</v>
      </c>
      <c r="S2630">
        <f t="shared" si="114"/>
        <v>68940</v>
      </c>
      <c r="T2630" t="s">
        <v>34</v>
      </c>
      <c r="U2630" t="s">
        <v>19</v>
      </c>
    </row>
    <row r="2631" spans="1:21" x14ac:dyDescent="0.3">
      <c r="A2631">
        <v>114850</v>
      </c>
      <c r="B2631" s="1" t="s">
        <v>5275</v>
      </c>
      <c r="C2631" t="s">
        <v>22</v>
      </c>
      <c r="D2631" t="s">
        <v>23</v>
      </c>
      <c r="E2631" s="2" t="s">
        <v>4396</v>
      </c>
      <c r="F2631" s="1">
        <v>0.44513888888888892</v>
      </c>
      <c r="G2631" s="2">
        <v>41994</v>
      </c>
      <c r="H2631" s="1" t="s">
        <v>25</v>
      </c>
      <c r="I2631">
        <v>584</v>
      </c>
      <c r="J2631">
        <v>106</v>
      </c>
      <c r="K2631">
        <f t="shared" si="115"/>
        <v>61904</v>
      </c>
      <c r="L2631" t="s">
        <v>5276</v>
      </c>
      <c r="M2631" t="s">
        <v>22</v>
      </c>
      <c r="N2631" t="s">
        <v>23</v>
      </c>
      <c r="O2631" s="2" t="s">
        <v>4396</v>
      </c>
      <c r="P2631" s="1">
        <v>0.44513888888888892</v>
      </c>
      <c r="Q2631">
        <v>584</v>
      </c>
      <c r="R2631">
        <v>106</v>
      </c>
      <c r="S2631">
        <f t="shared" si="114"/>
        <v>61904</v>
      </c>
      <c r="T2631" t="s">
        <v>34</v>
      </c>
      <c r="U2631" t="s">
        <v>19</v>
      </c>
    </row>
    <row r="2632" spans="1:21" x14ac:dyDescent="0.3">
      <c r="A2632">
        <v>180339</v>
      </c>
      <c r="B2632" s="1" t="s">
        <v>5277</v>
      </c>
      <c r="C2632" t="s">
        <v>30</v>
      </c>
      <c r="D2632" t="s">
        <v>31</v>
      </c>
      <c r="E2632" s="2" t="s">
        <v>4396</v>
      </c>
      <c r="F2632" s="1">
        <v>0.44513888888888892</v>
      </c>
      <c r="G2632" s="2">
        <v>41994</v>
      </c>
      <c r="H2632" s="1" t="s">
        <v>25</v>
      </c>
      <c r="I2632">
        <v>432.6</v>
      </c>
      <c r="J2632">
        <v>1573</v>
      </c>
      <c r="K2632">
        <f t="shared" si="115"/>
        <v>680479.8</v>
      </c>
      <c r="L2632" t="s">
        <v>5278</v>
      </c>
      <c r="M2632" t="s">
        <v>30</v>
      </c>
      <c r="N2632" t="s">
        <v>31</v>
      </c>
      <c r="O2632" s="2" t="s">
        <v>4396</v>
      </c>
      <c r="P2632" s="1">
        <v>0.44513888888888892</v>
      </c>
      <c r="Q2632">
        <v>432.6</v>
      </c>
      <c r="R2632">
        <v>1573</v>
      </c>
      <c r="S2632">
        <f t="shared" si="114"/>
        <v>680479.8</v>
      </c>
      <c r="T2632" t="s">
        <v>34</v>
      </c>
      <c r="U2632" t="s">
        <v>19</v>
      </c>
    </row>
    <row r="2633" spans="1:21" x14ac:dyDescent="0.3">
      <c r="A2633">
        <v>433095</v>
      </c>
      <c r="B2633" s="1" t="s">
        <v>5279</v>
      </c>
      <c r="C2633" t="s">
        <v>50</v>
      </c>
      <c r="D2633" t="s">
        <v>51</v>
      </c>
      <c r="E2633" s="2" t="s">
        <v>4396</v>
      </c>
      <c r="F2633" s="1">
        <v>0.44513888888888892</v>
      </c>
      <c r="G2633" s="2">
        <v>41994</v>
      </c>
      <c r="H2633" s="1" t="s">
        <v>25</v>
      </c>
      <c r="I2633">
        <v>1385.2</v>
      </c>
      <c r="J2633">
        <v>830</v>
      </c>
      <c r="K2633">
        <f t="shared" si="115"/>
        <v>1149716</v>
      </c>
      <c r="L2633" t="s">
        <v>5280</v>
      </c>
      <c r="M2633" t="s">
        <v>50</v>
      </c>
      <c r="N2633" t="s">
        <v>51</v>
      </c>
      <c r="O2633" s="2" t="s">
        <v>4396</v>
      </c>
      <c r="P2633" s="1">
        <v>0.44513888888888892</v>
      </c>
      <c r="Q2633">
        <v>1385.2</v>
      </c>
      <c r="R2633">
        <v>830</v>
      </c>
      <c r="S2633">
        <f t="shared" si="114"/>
        <v>1149716</v>
      </c>
      <c r="T2633" t="s">
        <v>34</v>
      </c>
      <c r="U2633" t="s">
        <v>19</v>
      </c>
    </row>
    <row r="2634" spans="1:21" x14ac:dyDescent="0.3">
      <c r="A2634">
        <v>511105</v>
      </c>
      <c r="B2634" s="1" t="s">
        <v>5281</v>
      </c>
      <c r="C2634" t="s">
        <v>56</v>
      </c>
      <c r="D2634" t="s">
        <v>57</v>
      </c>
      <c r="E2634" s="2" t="s">
        <v>4396</v>
      </c>
      <c r="F2634" s="1">
        <v>0.44513888888888892</v>
      </c>
      <c r="G2634" s="2">
        <v>41994</v>
      </c>
      <c r="H2634" s="1" t="s">
        <v>25</v>
      </c>
      <c r="I2634">
        <v>457.1</v>
      </c>
      <c r="J2634">
        <v>1541</v>
      </c>
      <c r="K2634">
        <f t="shared" si="115"/>
        <v>704391.10000000009</v>
      </c>
      <c r="L2634" t="s">
        <v>5282</v>
      </c>
      <c r="M2634" t="s">
        <v>56</v>
      </c>
      <c r="N2634" t="s">
        <v>57</v>
      </c>
      <c r="O2634" s="2" t="s">
        <v>4396</v>
      </c>
      <c r="P2634" s="1">
        <v>0.44513888888888892</v>
      </c>
      <c r="Q2634">
        <v>457.1</v>
      </c>
      <c r="R2634">
        <v>1541</v>
      </c>
      <c r="S2634">
        <f t="shared" si="114"/>
        <v>704391.10000000009</v>
      </c>
      <c r="T2634" t="s">
        <v>34</v>
      </c>
      <c r="U2634" t="s">
        <v>19</v>
      </c>
    </row>
    <row r="2635" spans="1:21" x14ac:dyDescent="0.3">
      <c r="A2635">
        <v>6668691</v>
      </c>
      <c r="B2635" s="1" t="s">
        <v>5283</v>
      </c>
      <c r="C2635" t="s">
        <v>60</v>
      </c>
      <c r="D2635" t="s">
        <v>61</v>
      </c>
      <c r="E2635" s="2" t="s">
        <v>4396</v>
      </c>
      <c r="F2635" s="1">
        <v>0.44513888888888892</v>
      </c>
      <c r="G2635" s="2">
        <v>41994</v>
      </c>
      <c r="H2635" s="1" t="s">
        <v>25</v>
      </c>
      <c r="I2635">
        <v>229.95</v>
      </c>
      <c r="J2635">
        <v>187</v>
      </c>
      <c r="K2635">
        <f t="shared" si="115"/>
        <v>43000.65</v>
      </c>
      <c r="L2635" t="s">
        <v>5284</v>
      </c>
      <c r="M2635" t="s">
        <v>60</v>
      </c>
      <c r="N2635" t="s">
        <v>61</v>
      </c>
      <c r="O2635" s="2" t="s">
        <v>4396</v>
      </c>
      <c r="P2635" s="1">
        <v>0.44513888888888892</v>
      </c>
      <c r="Q2635">
        <v>229.95</v>
      </c>
      <c r="R2635">
        <v>187</v>
      </c>
      <c r="S2635">
        <f t="shared" si="114"/>
        <v>43000.65</v>
      </c>
      <c r="T2635" t="s">
        <v>34</v>
      </c>
      <c r="U2635" t="s">
        <v>19</v>
      </c>
    </row>
    <row r="2636" spans="1:21" x14ac:dyDescent="0.3">
      <c r="A2636">
        <v>180340</v>
      </c>
      <c r="B2636" s="1" t="s">
        <v>5285</v>
      </c>
      <c r="C2636" t="s">
        <v>30</v>
      </c>
      <c r="D2636" t="s">
        <v>31</v>
      </c>
      <c r="E2636" s="2" t="s">
        <v>4396</v>
      </c>
      <c r="F2636" s="1">
        <v>0.4458333333333333</v>
      </c>
      <c r="G2636" s="2">
        <v>41994</v>
      </c>
      <c r="H2636" s="1" t="s">
        <v>25</v>
      </c>
      <c r="I2636">
        <v>432.35</v>
      </c>
      <c r="J2636">
        <v>1824</v>
      </c>
      <c r="K2636">
        <f t="shared" si="115"/>
        <v>788606.4</v>
      </c>
      <c r="L2636" t="s">
        <v>5286</v>
      </c>
      <c r="M2636" t="s">
        <v>30</v>
      </c>
      <c r="N2636" t="s">
        <v>31</v>
      </c>
      <c r="O2636" s="2" t="s">
        <v>4396</v>
      </c>
      <c r="P2636" s="1">
        <v>0.4458333333333333</v>
      </c>
      <c r="Q2636">
        <v>432.35</v>
      </c>
      <c r="R2636">
        <v>1824</v>
      </c>
      <c r="S2636">
        <f t="shared" si="114"/>
        <v>788606.4</v>
      </c>
      <c r="T2636" t="s">
        <v>34</v>
      </c>
      <c r="U2636" t="s">
        <v>19</v>
      </c>
    </row>
    <row r="2637" spans="1:21" x14ac:dyDescent="0.3">
      <c r="A2637">
        <v>433096</v>
      </c>
      <c r="B2637" s="1" t="s">
        <v>5287</v>
      </c>
      <c r="C2637" t="s">
        <v>50</v>
      </c>
      <c r="D2637" t="s">
        <v>51</v>
      </c>
      <c r="E2637" s="2" t="s">
        <v>4396</v>
      </c>
      <c r="F2637" s="1">
        <v>0.4458333333333333</v>
      </c>
      <c r="G2637" s="2">
        <v>41994</v>
      </c>
      <c r="H2637" s="1" t="s">
        <v>25</v>
      </c>
      <c r="I2637">
        <v>1385</v>
      </c>
      <c r="J2637">
        <v>743</v>
      </c>
      <c r="K2637">
        <f t="shared" si="115"/>
        <v>1029055</v>
      </c>
      <c r="L2637" t="s">
        <v>5288</v>
      </c>
      <c r="M2637" t="s">
        <v>50</v>
      </c>
      <c r="N2637" t="s">
        <v>51</v>
      </c>
      <c r="O2637" s="2" t="s">
        <v>4396</v>
      </c>
      <c r="P2637" s="1">
        <v>0.4458333333333333</v>
      </c>
      <c r="Q2637">
        <v>1385</v>
      </c>
      <c r="R2637">
        <v>743</v>
      </c>
      <c r="S2637">
        <f t="shared" si="114"/>
        <v>1029055</v>
      </c>
      <c r="T2637" t="s">
        <v>34</v>
      </c>
      <c r="U2637" t="s">
        <v>19</v>
      </c>
    </row>
    <row r="2638" spans="1:21" x14ac:dyDescent="0.3">
      <c r="A2638">
        <v>17016</v>
      </c>
      <c r="B2638" s="1" t="s">
        <v>5289</v>
      </c>
      <c r="C2638" t="s">
        <v>65</v>
      </c>
      <c r="D2638" t="s">
        <v>66</v>
      </c>
      <c r="E2638" s="2" t="s">
        <v>4396</v>
      </c>
      <c r="F2638" s="1">
        <v>0.4465277777777778</v>
      </c>
      <c r="G2638" s="2">
        <v>41994</v>
      </c>
      <c r="H2638" s="1" t="s">
        <v>25</v>
      </c>
      <c r="I2638">
        <v>7.65</v>
      </c>
      <c r="J2638">
        <v>1200</v>
      </c>
      <c r="K2638">
        <f t="shared" si="115"/>
        <v>9180</v>
      </c>
      <c r="L2638" t="s">
        <v>5290</v>
      </c>
      <c r="M2638" t="s">
        <v>65</v>
      </c>
      <c r="N2638" t="s">
        <v>66</v>
      </c>
      <c r="O2638" s="2" t="s">
        <v>4396</v>
      </c>
      <c r="P2638" s="1">
        <v>0.4465277777777778</v>
      </c>
      <c r="Q2638">
        <v>7.65</v>
      </c>
      <c r="R2638">
        <v>1200</v>
      </c>
      <c r="S2638">
        <f t="shared" si="114"/>
        <v>9180</v>
      </c>
      <c r="T2638" t="s">
        <v>34</v>
      </c>
      <c r="U2638" t="s">
        <v>19</v>
      </c>
    </row>
    <row r="2639" spans="1:21" x14ac:dyDescent="0.3">
      <c r="A2639">
        <v>180341</v>
      </c>
      <c r="B2639" s="1" t="s">
        <v>5291</v>
      </c>
      <c r="C2639" t="s">
        <v>30</v>
      </c>
      <c r="D2639" t="s">
        <v>31</v>
      </c>
      <c r="E2639" s="2" t="s">
        <v>4396</v>
      </c>
      <c r="F2639" s="1">
        <v>0.4465277777777778</v>
      </c>
      <c r="G2639" s="2">
        <v>41994</v>
      </c>
      <c r="H2639" s="1" t="s">
        <v>25</v>
      </c>
      <c r="I2639">
        <v>432.75</v>
      </c>
      <c r="J2639">
        <v>1567</v>
      </c>
      <c r="K2639">
        <f t="shared" si="115"/>
        <v>678119.25</v>
      </c>
      <c r="L2639" t="s">
        <v>5292</v>
      </c>
      <c r="M2639" t="s">
        <v>30</v>
      </c>
      <c r="N2639" t="s">
        <v>31</v>
      </c>
      <c r="O2639" s="2" t="s">
        <v>4396</v>
      </c>
      <c r="P2639" s="1">
        <v>0.4465277777777778</v>
      </c>
      <c r="Q2639">
        <v>432.75</v>
      </c>
      <c r="R2639">
        <v>1567</v>
      </c>
      <c r="S2639">
        <f t="shared" si="114"/>
        <v>678119.25</v>
      </c>
      <c r="T2639" t="s">
        <v>34</v>
      </c>
      <c r="U2639" t="s">
        <v>19</v>
      </c>
    </row>
    <row r="2640" spans="1:21" x14ac:dyDescent="0.3">
      <c r="A2640">
        <v>356192</v>
      </c>
      <c r="B2640" s="1" t="s">
        <v>5293</v>
      </c>
      <c r="C2640" t="s">
        <v>46</v>
      </c>
      <c r="D2640" t="s">
        <v>47</v>
      </c>
      <c r="E2640" s="2" t="s">
        <v>4396</v>
      </c>
      <c r="F2640" s="1">
        <v>0.4465277777777778</v>
      </c>
      <c r="G2640" s="2">
        <v>41994</v>
      </c>
      <c r="H2640" s="1" t="s">
        <v>32</v>
      </c>
      <c r="I2640">
        <v>1704.95</v>
      </c>
      <c r="J2640">
        <v>424</v>
      </c>
      <c r="K2640">
        <f t="shared" si="115"/>
        <v>722898.8</v>
      </c>
      <c r="L2640" t="s">
        <v>5294</v>
      </c>
      <c r="M2640" t="s">
        <v>46</v>
      </c>
      <c r="N2640" t="s">
        <v>47</v>
      </c>
      <c r="O2640" s="2" t="s">
        <v>4396</v>
      </c>
      <c r="P2640" s="1">
        <v>0.4465277777777778</v>
      </c>
      <c r="Q2640">
        <v>1704.95</v>
      </c>
      <c r="R2640">
        <v>424</v>
      </c>
      <c r="S2640">
        <f t="shared" ref="S2640:S2703" si="116">Q2640*R2640</f>
        <v>722898.8</v>
      </c>
      <c r="T2640" t="s">
        <v>34</v>
      </c>
      <c r="U2640" t="s">
        <v>19</v>
      </c>
    </row>
    <row r="2641" spans="1:21" x14ac:dyDescent="0.3">
      <c r="A2641">
        <v>433097</v>
      </c>
      <c r="B2641" s="1" t="s">
        <v>5295</v>
      </c>
      <c r="C2641" t="s">
        <v>50</v>
      </c>
      <c r="D2641" t="s">
        <v>51</v>
      </c>
      <c r="E2641" s="2" t="s">
        <v>4396</v>
      </c>
      <c r="F2641" s="1">
        <v>0.4465277777777778</v>
      </c>
      <c r="G2641" s="2">
        <v>41994</v>
      </c>
      <c r="H2641" s="1" t="s">
        <v>32</v>
      </c>
      <c r="I2641">
        <v>1385.4</v>
      </c>
      <c r="J2641">
        <v>3289</v>
      </c>
      <c r="K2641">
        <f t="shared" si="115"/>
        <v>4556580.6000000006</v>
      </c>
      <c r="L2641" t="s">
        <v>5296</v>
      </c>
      <c r="M2641" t="s">
        <v>50</v>
      </c>
      <c r="N2641" t="s">
        <v>51</v>
      </c>
      <c r="O2641" s="2" t="s">
        <v>4396</v>
      </c>
      <c r="P2641" s="1">
        <v>0.4465277777777778</v>
      </c>
      <c r="Q2641">
        <v>1385.4</v>
      </c>
      <c r="R2641">
        <v>3289</v>
      </c>
      <c r="S2641">
        <f t="shared" si="116"/>
        <v>4556580.6000000006</v>
      </c>
      <c r="T2641" t="s">
        <v>34</v>
      </c>
      <c r="U2641" t="s">
        <v>19</v>
      </c>
    </row>
    <row r="2642" spans="1:21" x14ac:dyDescent="0.3">
      <c r="A2642">
        <v>180342</v>
      </c>
      <c r="B2642" s="1" t="s">
        <v>5297</v>
      </c>
      <c r="C2642" t="s">
        <v>30</v>
      </c>
      <c r="D2642" t="s">
        <v>31</v>
      </c>
      <c r="E2642" s="2" t="s">
        <v>4396</v>
      </c>
      <c r="F2642" s="1">
        <v>0.44722222222222219</v>
      </c>
      <c r="G2642" s="2">
        <v>41994</v>
      </c>
      <c r="H2642" s="1" t="s">
        <v>25</v>
      </c>
      <c r="I2642">
        <v>432.8</v>
      </c>
      <c r="J2642">
        <v>916</v>
      </c>
      <c r="K2642">
        <f t="shared" si="115"/>
        <v>396444.8</v>
      </c>
      <c r="L2642" t="s">
        <v>5298</v>
      </c>
      <c r="M2642" t="s">
        <v>30</v>
      </c>
      <c r="N2642" t="s">
        <v>3166</v>
      </c>
      <c r="O2642" s="2" t="s">
        <v>4396</v>
      </c>
      <c r="P2642" s="1">
        <v>0.44722222222222219</v>
      </c>
      <c r="Q2642">
        <v>432.8</v>
      </c>
      <c r="R2642">
        <v>916</v>
      </c>
      <c r="S2642">
        <f t="shared" si="116"/>
        <v>396444.8</v>
      </c>
      <c r="T2642" t="s">
        <v>27</v>
      </c>
      <c r="U2642" t="s">
        <v>54</v>
      </c>
    </row>
    <row r="2643" spans="1:21" x14ac:dyDescent="0.3">
      <c r="A2643">
        <v>253652</v>
      </c>
      <c r="B2643" s="1" t="s">
        <v>5299</v>
      </c>
      <c r="C2643" t="s">
        <v>36</v>
      </c>
      <c r="D2643" t="s">
        <v>37</v>
      </c>
      <c r="E2643" s="2" t="s">
        <v>4396</v>
      </c>
      <c r="F2643" s="1">
        <v>0.44722222222222219</v>
      </c>
      <c r="G2643" s="2">
        <v>41994</v>
      </c>
      <c r="H2643" s="1" t="s">
        <v>25</v>
      </c>
      <c r="I2643">
        <v>1186</v>
      </c>
      <c r="J2643">
        <v>135</v>
      </c>
      <c r="K2643">
        <f t="shared" si="115"/>
        <v>160110</v>
      </c>
      <c r="L2643" t="s">
        <v>5300</v>
      </c>
      <c r="M2643" t="s">
        <v>36</v>
      </c>
      <c r="N2643" t="s">
        <v>37</v>
      </c>
      <c r="O2643" s="2" t="s">
        <v>4396</v>
      </c>
      <c r="P2643" s="1">
        <v>0.44722222222222219</v>
      </c>
      <c r="Q2643">
        <v>1186</v>
      </c>
      <c r="R2643">
        <v>135</v>
      </c>
      <c r="S2643">
        <f t="shared" si="116"/>
        <v>160110</v>
      </c>
      <c r="T2643" t="s">
        <v>34</v>
      </c>
      <c r="U2643" t="s">
        <v>19</v>
      </c>
    </row>
    <row r="2644" spans="1:21" x14ac:dyDescent="0.3">
      <c r="A2644">
        <v>356193</v>
      </c>
      <c r="B2644" s="1" t="s">
        <v>5301</v>
      </c>
      <c r="C2644" t="s">
        <v>46</v>
      </c>
      <c r="D2644" t="s">
        <v>47</v>
      </c>
      <c r="E2644" s="2" t="s">
        <v>4396</v>
      </c>
      <c r="F2644" s="1">
        <v>0.44722222222222219</v>
      </c>
      <c r="G2644" s="2">
        <v>41994</v>
      </c>
      <c r="H2644" s="1" t="s">
        <v>25</v>
      </c>
      <c r="I2644">
        <v>1704.95</v>
      </c>
      <c r="J2644">
        <v>662</v>
      </c>
      <c r="K2644">
        <f t="shared" si="115"/>
        <v>1128676.9000000001</v>
      </c>
      <c r="L2644" t="s">
        <v>5302</v>
      </c>
      <c r="M2644" t="s">
        <v>46</v>
      </c>
      <c r="N2644" t="s">
        <v>47</v>
      </c>
      <c r="O2644" s="2" t="s">
        <v>4396</v>
      </c>
      <c r="P2644" s="1">
        <v>0.44722222222222219</v>
      </c>
      <c r="Q2644">
        <v>1704.95</v>
      </c>
      <c r="R2644">
        <v>662</v>
      </c>
      <c r="S2644">
        <f t="shared" si="116"/>
        <v>1128676.9000000001</v>
      </c>
      <c r="T2644" t="s">
        <v>34</v>
      </c>
      <c r="U2644" t="s">
        <v>19</v>
      </c>
    </row>
    <row r="2645" spans="1:21" x14ac:dyDescent="0.3">
      <c r="A2645">
        <v>433098</v>
      </c>
      <c r="B2645" s="1" t="s">
        <v>5303</v>
      </c>
      <c r="C2645" t="s">
        <v>50</v>
      </c>
      <c r="D2645" t="s">
        <v>51</v>
      </c>
      <c r="E2645" s="2" t="s">
        <v>4396</v>
      </c>
      <c r="F2645" s="1">
        <v>0.44722222222222219</v>
      </c>
      <c r="G2645" s="2">
        <v>41994</v>
      </c>
      <c r="H2645" s="1" t="s">
        <v>25</v>
      </c>
      <c r="I2645">
        <v>1385.05</v>
      </c>
      <c r="J2645">
        <v>1924</v>
      </c>
      <c r="K2645">
        <f t="shared" si="115"/>
        <v>2664836.1999999997</v>
      </c>
      <c r="L2645" t="s">
        <v>5304</v>
      </c>
      <c r="M2645" t="s">
        <v>50</v>
      </c>
      <c r="N2645" t="s">
        <v>51</v>
      </c>
      <c r="O2645" s="2" t="s">
        <v>4396</v>
      </c>
      <c r="P2645" s="1">
        <v>0.44722222222222219</v>
      </c>
      <c r="Q2645">
        <v>1385.05</v>
      </c>
      <c r="R2645">
        <v>1924</v>
      </c>
      <c r="S2645">
        <f t="shared" si="116"/>
        <v>2664836.1999999997</v>
      </c>
      <c r="T2645" t="s">
        <v>34</v>
      </c>
      <c r="U2645" t="s">
        <v>19</v>
      </c>
    </row>
    <row r="2646" spans="1:21" x14ac:dyDescent="0.3">
      <c r="A2646">
        <v>511108</v>
      </c>
      <c r="B2646" s="1" t="s">
        <v>5305</v>
      </c>
      <c r="C2646" t="s">
        <v>56</v>
      </c>
      <c r="D2646" t="s">
        <v>57</v>
      </c>
      <c r="E2646" s="2" t="s">
        <v>4396</v>
      </c>
      <c r="F2646" s="1">
        <v>0.44722222222222219</v>
      </c>
      <c r="G2646" s="2">
        <v>41994</v>
      </c>
      <c r="H2646" s="1" t="s">
        <v>25</v>
      </c>
      <c r="I2646">
        <v>456.65</v>
      </c>
      <c r="J2646">
        <v>3489</v>
      </c>
      <c r="K2646">
        <f t="shared" si="115"/>
        <v>1593251.8499999999</v>
      </c>
      <c r="L2646" t="s">
        <v>5306</v>
      </c>
      <c r="M2646" t="s">
        <v>56</v>
      </c>
      <c r="N2646" t="s">
        <v>57</v>
      </c>
      <c r="O2646" s="2" t="s">
        <v>4396</v>
      </c>
      <c r="P2646" s="1">
        <v>0.44722222222222219</v>
      </c>
      <c r="Q2646">
        <v>456.65</v>
      </c>
      <c r="R2646">
        <v>3480</v>
      </c>
      <c r="S2646">
        <f t="shared" si="116"/>
        <v>1589142</v>
      </c>
      <c r="T2646" t="s">
        <v>27</v>
      </c>
      <c r="U2646" t="s">
        <v>28</v>
      </c>
    </row>
    <row r="2647" spans="1:21" x14ac:dyDescent="0.3">
      <c r="A2647">
        <v>6668694</v>
      </c>
      <c r="B2647" s="1" t="s">
        <v>5307</v>
      </c>
      <c r="C2647" t="s">
        <v>60</v>
      </c>
      <c r="D2647" t="s">
        <v>61</v>
      </c>
      <c r="E2647" s="2" t="s">
        <v>4396</v>
      </c>
      <c r="F2647" s="1">
        <v>0.44722222222222219</v>
      </c>
      <c r="G2647" s="2">
        <v>41994</v>
      </c>
      <c r="H2647" s="1" t="s">
        <v>25</v>
      </c>
      <c r="I2647">
        <v>229.9</v>
      </c>
      <c r="J2647">
        <v>202</v>
      </c>
      <c r="K2647">
        <f t="shared" si="115"/>
        <v>46439.8</v>
      </c>
      <c r="L2647" t="s">
        <v>5308</v>
      </c>
      <c r="M2647" t="s">
        <v>60</v>
      </c>
      <c r="N2647" t="s">
        <v>61</v>
      </c>
      <c r="O2647" s="2" t="s">
        <v>4396</v>
      </c>
      <c r="P2647" s="1">
        <v>0.44722222222222219</v>
      </c>
      <c r="Q2647">
        <v>229.9</v>
      </c>
      <c r="R2647">
        <v>202</v>
      </c>
      <c r="S2647">
        <f t="shared" si="116"/>
        <v>46439.8</v>
      </c>
      <c r="T2647" t="s">
        <v>34</v>
      </c>
      <c r="U2647" t="s">
        <v>19</v>
      </c>
    </row>
    <row r="2648" spans="1:21" x14ac:dyDescent="0.3">
      <c r="A2648">
        <v>180343</v>
      </c>
      <c r="B2648" s="1" t="s">
        <v>5309</v>
      </c>
      <c r="C2648" t="s">
        <v>30</v>
      </c>
      <c r="D2648" t="s">
        <v>72</v>
      </c>
      <c r="E2648" s="2" t="s">
        <v>4396</v>
      </c>
      <c r="F2648" s="1">
        <v>0.44791666666666669</v>
      </c>
      <c r="G2648" s="2">
        <v>41994</v>
      </c>
      <c r="H2648" s="1" t="s">
        <v>32</v>
      </c>
      <c r="I2648">
        <v>432.75</v>
      </c>
      <c r="J2648">
        <v>866</v>
      </c>
      <c r="K2648">
        <f t="shared" si="115"/>
        <v>374761.5</v>
      </c>
      <c r="L2648" t="s">
        <v>5310</v>
      </c>
      <c r="M2648" t="s">
        <v>30</v>
      </c>
      <c r="N2648" t="s">
        <v>31</v>
      </c>
      <c r="O2648" s="2" t="s">
        <v>4396</v>
      </c>
      <c r="P2648" s="1">
        <v>0.44791666666666669</v>
      </c>
      <c r="Q2648">
        <v>432.75</v>
      </c>
      <c r="R2648">
        <v>866</v>
      </c>
      <c r="S2648">
        <f t="shared" si="116"/>
        <v>374761.5</v>
      </c>
      <c r="T2648" t="s">
        <v>27</v>
      </c>
      <c r="U2648" t="s">
        <v>54</v>
      </c>
    </row>
    <row r="2649" spans="1:21" x14ac:dyDescent="0.3">
      <c r="A2649">
        <v>356194</v>
      </c>
      <c r="B2649" s="1" t="s">
        <v>5311</v>
      </c>
      <c r="C2649" t="s">
        <v>46</v>
      </c>
      <c r="D2649" t="s">
        <v>80</v>
      </c>
      <c r="E2649" s="2" t="s">
        <v>4396</v>
      </c>
      <c r="F2649" s="1">
        <v>0.44791666666666669</v>
      </c>
      <c r="G2649" s="2">
        <v>41994</v>
      </c>
      <c r="H2649" s="1" t="s">
        <v>32</v>
      </c>
      <c r="I2649">
        <v>1707.75</v>
      </c>
      <c r="J2649">
        <v>922</v>
      </c>
      <c r="K2649">
        <f t="shared" si="115"/>
        <v>1574545.5</v>
      </c>
      <c r="L2649" t="s">
        <v>5312</v>
      </c>
      <c r="M2649" t="s">
        <v>46</v>
      </c>
      <c r="N2649" t="s">
        <v>47</v>
      </c>
      <c r="O2649" s="2" t="s">
        <v>4396</v>
      </c>
      <c r="P2649" s="1">
        <v>0.44791666666666669</v>
      </c>
      <c r="Q2649">
        <v>1707.75</v>
      </c>
      <c r="R2649">
        <v>922</v>
      </c>
      <c r="S2649">
        <f t="shared" si="116"/>
        <v>1574545.5</v>
      </c>
      <c r="T2649" t="s">
        <v>27</v>
      </c>
      <c r="U2649" t="s">
        <v>54</v>
      </c>
    </row>
    <row r="2650" spans="1:21" x14ac:dyDescent="0.3">
      <c r="A2650">
        <v>433099</v>
      </c>
      <c r="B2650" s="1" t="s">
        <v>5313</v>
      </c>
      <c r="C2650" t="s">
        <v>50</v>
      </c>
      <c r="D2650" t="s">
        <v>51</v>
      </c>
      <c r="E2650" s="2" t="s">
        <v>4396</v>
      </c>
      <c r="F2650" s="1">
        <v>0.44791666666666669</v>
      </c>
      <c r="G2650" s="2">
        <v>41994</v>
      </c>
      <c r="H2650" s="1" t="s">
        <v>32</v>
      </c>
      <c r="I2650">
        <v>1385.2</v>
      </c>
      <c r="J2650">
        <v>4232</v>
      </c>
      <c r="K2650">
        <f t="shared" si="115"/>
        <v>5862166.4000000004</v>
      </c>
      <c r="L2650" t="s">
        <v>3827</v>
      </c>
      <c r="M2650" t="s">
        <v>50</v>
      </c>
      <c r="N2650" t="s">
        <v>51</v>
      </c>
      <c r="O2650" s="2" t="s">
        <v>4396</v>
      </c>
      <c r="P2650" s="1">
        <v>0.44791666666666669</v>
      </c>
      <c r="Q2650">
        <v>1385.2</v>
      </c>
      <c r="R2650">
        <v>4232</v>
      </c>
      <c r="S2650">
        <f t="shared" si="116"/>
        <v>5862166.4000000004</v>
      </c>
      <c r="T2650" t="s">
        <v>34</v>
      </c>
      <c r="U2650" t="s">
        <v>19</v>
      </c>
    </row>
    <row r="2651" spans="1:21" x14ac:dyDescent="0.3">
      <c r="A2651">
        <v>511109</v>
      </c>
      <c r="B2651" s="1" t="s">
        <v>5314</v>
      </c>
      <c r="C2651" t="s">
        <v>56</v>
      </c>
      <c r="D2651" t="s">
        <v>57</v>
      </c>
      <c r="E2651" s="2" t="s">
        <v>4396</v>
      </c>
      <c r="F2651" s="1">
        <v>0.44791666666666669</v>
      </c>
      <c r="G2651" s="2">
        <v>41994</v>
      </c>
      <c r="H2651" s="1" t="s">
        <v>25</v>
      </c>
      <c r="I2651">
        <v>456.15</v>
      </c>
      <c r="J2651">
        <v>2458</v>
      </c>
      <c r="K2651">
        <f t="shared" si="115"/>
        <v>1121216.7</v>
      </c>
      <c r="L2651" t="s">
        <v>5315</v>
      </c>
      <c r="M2651" t="s">
        <v>56</v>
      </c>
      <c r="N2651" t="s">
        <v>57</v>
      </c>
      <c r="O2651" s="2" t="s">
        <v>4396</v>
      </c>
      <c r="P2651" s="1">
        <v>0.44791666666666669</v>
      </c>
      <c r="Q2651">
        <v>456.15</v>
      </c>
      <c r="R2651">
        <v>2458</v>
      </c>
      <c r="S2651">
        <f t="shared" si="116"/>
        <v>1121216.7</v>
      </c>
      <c r="T2651" t="s">
        <v>34</v>
      </c>
      <c r="U2651" t="s">
        <v>19</v>
      </c>
    </row>
    <row r="2652" spans="1:21" x14ac:dyDescent="0.3">
      <c r="A2652">
        <v>6668695</v>
      </c>
      <c r="B2652" s="1" t="s">
        <v>5316</v>
      </c>
      <c r="C2652" t="s">
        <v>60</v>
      </c>
      <c r="D2652" t="s">
        <v>61</v>
      </c>
      <c r="E2652" s="2" t="s">
        <v>4396</v>
      </c>
      <c r="F2652" s="1">
        <v>0.44791666666666669</v>
      </c>
      <c r="G2652" s="2">
        <v>41994</v>
      </c>
      <c r="H2652" s="1" t="s">
        <v>25</v>
      </c>
      <c r="I2652">
        <v>229.95</v>
      </c>
      <c r="J2652">
        <v>153</v>
      </c>
      <c r="K2652">
        <f t="shared" si="115"/>
        <v>35182.35</v>
      </c>
      <c r="L2652" t="s">
        <v>5317</v>
      </c>
      <c r="M2652" t="s">
        <v>60</v>
      </c>
      <c r="N2652" t="s">
        <v>61</v>
      </c>
      <c r="O2652" s="2" t="s">
        <v>4396</v>
      </c>
      <c r="P2652" s="1">
        <v>0.44791666666666669</v>
      </c>
      <c r="Q2652">
        <v>229.95</v>
      </c>
      <c r="R2652">
        <v>153</v>
      </c>
      <c r="S2652">
        <f t="shared" si="116"/>
        <v>35182.35</v>
      </c>
      <c r="T2652" t="s">
        <v>34</v>
      </c>
      <c r="U2652" t="s">
        <v>19</v>
      </c>
    </row>
    <row r="2653" spans="1:21" x14ac:dyDescent="0.3">
      <c r="A2653">
        <v>114854</v>
      </c>
      <c r="B2653" s="1" t="s">
        <v>5318</v>
      </c>
      <c r="C2653" t="s">
        <v>22</v>
      </c>
      <c r="D2653" t="s">
        <v>23</v>
      </c>
      <c r="E2653" s="2" t="s">
        <v>4396</v>
      </c>
      <c r="F2653" s="1">
        <v>0.44861111111111113</v>
      </c>
      <c r="G2653" s="2">
        <v>41994</v>
      </c>
      <c r="H2653" s="1" t="s">
        <v>32</v>
      </c>
      <c r="I2653">
        <v>584</v>
      </c>
      <c r="J2653">
        <v>389</v>
      </c>
      <c r="K2653">
        <f t="shared" si="115"/>
        <v>227176</v>
      </c>
      <c r="L2653" t="s">
        <v>5319</v>
      </c>
      <c r="M2653" t="s">
        <v>22</v>
      </c>
      <c r="N2653" t="s">
        <v>23</v>
      </c>
      <c r="O2653" s="2" t="s">
        <v>4396</v>
      </c>
      <c r="P2653" s="1">
        <v>0.44861111111111113</v>
      </c>
      <c r="Q2653">
        <v>584</v>
      </c>
      <c r="R2653">
        <v>389</v>
      </c>
      <c r="S2653">
        <f t="shared" si="116"/>
        <v>227176</v>
      </c>
      <c r="T2653" t="s">
        <v>34</v>
      </c>
      <c r="U2653" t="s">
        <v>19</v>
      </c>
    </row>
    <row r="2654" spans="1:21" x14ac:dyDescent="0.3">
      <c r="A2654">
        <v>180344</v>
      </c>
      <c r="B2654" s="1" t="s">
        <v>5320</v>
      </c>
      <c r="C2654" t="s">
        <v>30</v>
      </c>
      <c r="D2654" t="s">
        <v>31</v>
      </c>
      <c r="E2654" s="2" t="s">
        <v>4396</v>
      </c>
      <c r="F2654" s="1">
        <v>0.44861111111111113</v>
      </c>
      <c r="G2654" s="2">
        <v>41994</v>
      </c>
      <c r="H2654" s="1" t="s">
        <v>25</v>
      </c>
      <c r="I2654">
        <v>432.35</v>
      </c>
      <c r="J2654">
        <v>437</v>
      </c>
      <c r="K2654">
        <f t="shared" si="115"/>
        <v>188936.95</v>
      </c>
      <c r="L2654" t="s">
        <v>5321</v>
      </c>
      <c r="M2654" t="s">
        <v>30</v>
      </c>
      <c r="N2654" t="s">
        <v>31</v>
      </c>
      <c r="O2654" s="2" t="s">
        <v>4396</v>
      </c>
      <c r="P2654" s="1">
        <v>0.44861111111111113</v>
      </c>
      <c r="Q2654">
        <v>432.35</v>
      </c>
      <c r="R2654">
        <v>437</v>
      </c>
      <c r="S2654">
        <f t="shared" si="116"/>
        <v>188936.95</v>
      </c>
      <c r="T2654" t="s">
        <v>34</v>
      </c>
      <c r="U2654" t="s">
        <v>19</v>
      </c>
    </row>
    <row r="2655" spans="1:21" x14ac:dyDescent="0.3">
      <c r="A2655">
        <v>253654</v>
      </c>
      <c r="B2655" s="1" t="s">
        <v>5322</v>
      </c>
      <c r="C2655" t="s">
        <v>36</v>
      </c>
      <c r="D2655" t="s">
        <v>37</v>
      </c>
      <c r="E2655" s="2" t="s">
        <v>4396</v>
      </c>
      <c r="F2655" s="1">
        <v>0.44861111111111113</v>
      </c>
      <c r="G2655" s="2">
        <v>41994</v>
      </c>
      <c r="H2655" s="1" t="s">
        <v>32</v>
      </c>
      <c r="I2655">
        <v>1185.95</v>
      </c>
      <c r="J2655">
        <v>32</v>
      </c>
      <c r="K2655">
        <f t="shared" si="115"/>
        <v>37950.400000000001</v>
      </c>
      <c r="L2655" t="s">
        <v>5323</v>
      </c>
      <c r="M2655" t="s">
        <v>36</v>
      </c>
      <c r="N2655" t="s">
        <v>37</v>
      </c>
      <c r="O2655" s="2" t="s">
        <v>4396</v>
      </c>
      <c r="P2655" s="1">
        <v>0.44861111111111113</v>
      </c>
      <c r="Q2655">
        <v>1185.95</v>
      </c>
      <c r="R2655">
        <v>32</v>
      </c>
      <c r="S2655">
        <f t="shared" si="116"/>
        <v>37950.400000000001</v>
      </c>
      <c r="T2655" t="s">
        <v>34</v>
      </c>
      <c r="U2655" t="s">
        <v>19</v>
      </c>
    </row>
    <row r="2656" spans="1:21" x14ac:dyDescent="0.3">
      <c r="A2656">
        <v>356195</v>
      </c>
      <c r="B2656" s="1" t="s">
        <v>5324</v>
      </c>
      <c r="C2656" t="s">
        <v>46</v>
      </c>
      <c r="D2656" t="s">
        <v>47</v>
      </c>
      <c r="E2656" s="2" t="s">
        <v>4396</v>
      </c>
      <c r="F2656" s="1">
        <v>0.44861111111111113</v>
      </c>
      <c r="G2656" s="2">
        <v>41994</v>
      </c>
      <c r="H2656" s="1" t="s">
        <v>25</v>
      </c>
      <c r="I2656">
        <v>1707.75</v>
      </c>
      <c r="J2656">
        <v>251</v>
      </c>
      <c r="K2656">
        <f t="shared" si="115"/>
        <v>428645.25</v>
      </c>
      <c r="L2656" t="s">
        <v>5325</v>
      </c>
      <c r="M2656" t="s">
        <v>46</v>
      </c>
      <c r="N2656" t="s">
        <v>47</v>
      </c>
      <c r="O2656" s="2" t="s">
        <v>4396</v>
      </c>
      <c r="P2656" s="1">
        <v>0.44861111111111113</v>
      </c>
      <c r="Q2656">
        <v>1707.75</v>
      </c>
      <c r="R2656">
        <v>251</v>
      </c>
      <c r="S2656">
        <f t="shared" si="116"/>
        <v>428645.25</v>
      </c>
      <c r="T2656" t="s">
        <v>34</v>
      </c>
      <c r="U2656" t="s">
        <v>19</v>
      </c>
    </row>
    <row r="2657" spans="1:21" x14ac:dyDescent="0.3">
      <c r="A2657">
        <v>433100</v>
      </c>
      <c r="B2657" s="1" t="s">
        <v>5326</v>
      </c>
      <c r="C2657" t="s">
        <v>50</v>
      </c>
      <c r="D2657" t="s">
        <v>51</v>
      </c>
      <c r="E2657" s="2" t="s">
        <v>4396</v>
      </c>
      <c r="F2657" s="1">
        <v>0.44861111111111113</v>
      </c>
      <c r="G2657" s="2">
        <v>41994</v>
      </c>
      <c r="H2657" s="1" t="s">
        <v>32</v>
      </c>
      <c r="I2657">
        <v>1385.5</v>
      </c>
      <c r="J2657">
        <v>1749</v>
      </c>
      <c r="K2657">
        <f t="shared" si="115"/>
        <v>2423239.5</v>
      </c>
      <c r="L2657" t="s">
        <v>5327</v>
      </c>
      <c r="M2657" t="s">
        <v>50</v>
      </c>
      <c r="N2657" t="s">
        <v>51</v>
      </c>
      <c r="O2657" s="2" t="s">
        <v>4396</v>
      </c>
      <c r="P2657" s="1">
        <v>0.44861111111111113</v>
      </c>
      <c r="Q2657">
        <v>1385.5</v>
      </c>
      <c r="R2657">
        <v>1749</v>
      </c>
      <c r="S2657">
        <f t="shared" si="116"/>
        <v>2423239.5</v>
      </c>
      <c r="T2657" t="s">
        <v>34</v>
      </c>
      <c r="U2657" t="s">
        <v>19</v>
      </c>
    </row>
    <row r="2658" spans="1:21" x14ac:dyDescent="0.3">
      <c r="A2658">
        <v>511110</v>
      </c>
      <c r="B2658" s="1" t="s">
        <v>3234</v>
      </c>
      <c r="C2658" t="s">
        <v>56</v>
      </c>
      <c r="D2658" t="s">
        <v>57</v>
      </c>
      <c r="E2658" s="2" t="s">
        <v>4396</v>
      </c>
      <c r="F2658" s="1">
        <v>0.44861111111111113</v>
      </c>
      <c r="G2658" s="2">
        <v>41994</v>
      </c>
      <c r="H2658" s="1" t="s">
        <v>25</v>
      </c>
      <c r="I2658">
        <v>456.25</v>
      </c>
      <c r="J2658">
        <v>3614</v>
      </c>
      <c r="K2658">
        <f t="shared" si="115"/>
        <v>1648887.5</v>
      </c>
      <c r="L2658" t="s">
        <v>5328</v>
      </c>
      <c r="M2658" t="s">
        <v>56</v>
      </c>
      <c r="N2658" t="s">
        <v>57</v>
      </c>
      <c r="O2658" s="2" t="s">
        <v>4396</v>
      </c>
      <c r="P2658" s="1">
        <v>0.44861111111111113</v>
      </c>
      <c r="Q2658">
        <v>456.25</v>
      </c>
      <c r="R2658">
        <v>3614</v>
      </c>
      <c r="S2658">
        <f t="shared" si="116"/>
        <v>1648887.5</v>
      </c>
      <c r="T2658" t="s">
        <v>34</v>
      </c>
      <c r="U2658" t="s">
        <v>19</v>
      </c>
    </row>
    <row r="2659" spans="1:21" x14ac:dyDescent="0.3">
      <c r="A2659">
        <v>6668696</v>
      </c>
      <c r="B2659" s="1" t="s">
        <v>5329</v>
      </c>
      <c r="C2659" t="s">
        <v>60</v>
      </c>
      <c r="D2659" t="s">
        <v>61</v>
      </c>
      <c r="E2659" s="2" t="s">
        <v>4396</v>
      </c>
      <c r="F2659" s="1">
        <v>0.44861111111111113</v>
      </c>
      <c r="G2659" s="2">
        <v>41994</v>
      </c>
      <c r="H2659" s="1" t="s">
        <v>25</v>
      </c>
      <c r="I2659">
        <v>230.05</v>
      </c>
      <c r="J2659">
        <v>571</v>
      </c>
      <c r="K2659">
        <f t="shared" si="115"/>
        <v>131358.55000000002</v>
      </c>
      <c r="L2659" t="s">
        <v>5330</v>
      </c>
      <c r="M2659" t="s">
        <v>60</v>
      </c>
      <c r="N2659" t="s">
        <v>61</v>
      </c>
      <c r="O2659" s="2" t="s">
        <v>4396</v>
      </c>
      <c r="P2659" s="1">
        <v>0.44861111111111113</v>
      </c>
      <c r="Q2659">
        <v>230.05</v>
      </c>
      <c r="R2659">
        <v>571</v>
      </c>
      <c r="S2659">
        <f t="shared" si="116"/>
        <v>131358.55000000002</v>
      </c>
      <c r="T2659" t="s">
        <v>34</v>
      </c>
      <c r="U2659" t="s">
        <v>19</v>
      </c>
    </row>
    <row r="2660" spans="1:21" x14ac:dyDescent="0.3">
      <c r="A2660">
        <v>180345</v>
      </c>
      <c r="B2660" s="1" t="s">
        <v>5331</v>
      </c>
      <c r="C2660" t="s">
        <v>30</v>
      </c>
      <c r="D2660" t="s">
        <v>31</v>
      </c>
      <c r="E2660" s="2" t="s">
        <v>4396</v>
      </c>
      <c r="F2660" s="1">
        <v>0.44930555555555557</v>
      </c>
      <c r="G2660" s="2">
        <v>41994</v>
      </c>
      <c r="H2660" s="1" t="s">
        <v>25</v>
      </c>
      <c r="I2660">
        <v>432.55</v>
      </c>
      <c r="J2660">
        <v>1052</v>
      </c>
      <c r="K2660">
        <f t="shared" si="115"/>
        <v>455042.60000000003</v>
      </c>
      <c r="L2660" t="s">
        <v>5332</v>
      </c>
      <c r="M2660" t="s">
        <v>30</v>
      </c>
      <c r="N2660" t="s">
        <v>31</v>
      </c>
      <c r="O2660" s="2" t="s">
        <v>4396</v>
      </c>
      <c r="P2660" s="1">
        <v>0.44930555555555557</v>
      </c>
      <c r="Q2660">
        <v>432.55</v>
      </c>
      <c r="R2660">
        <v>1052</v>
      </c>
      <c r="S2660">
        <f t="shared" si="116"/>
        <v>455042.60000000003</v>
      </c>
      <c r="T2660" t="s">
        <v>34</v>
      </c>
      <c r="U2660" t="s">
        <v>19</v>
      </c>
    </row>
    <row r="2661" spans="1:21" x14ac:dyDescent="0.3">
      <c r="A2661">
        <v>305888</v>
      </c>
      <c r="B2661" s="1" t="s">
        <v>5333</v>
      </c>
      <c r="C2661" t="s">
        <v>42</v>
      </c>
      <c r="D2661" t="s">
        <v>43</v>
      </c>
      <c r="E2661" s="2" t="s">
        <v>4396</v>
      </c>
      <c r="F2661" s="1">
        <v>0.44930555555555557</v>
      </c>
      <c r="G2661" s="2">
        <v>41994</v>
      </c>
      <c r="H2661" s="1" t="s">
        <v>25</v>
      </c>
      <c r="I2661">
        <v>3381</v>
      </c>
      <c r="J2661">
        <v>29</v>
      </c>
      <c r="K2661">
        <f t="shared" si="115"/>
        <v>98049</v>
      </c>
      <c r="L2661" t="s">
        <v>5334</v>
      </c>
      <c r="M2661" t="s">
        <v>42</v>
      </c>
      <c r="N2661" t="s">
        <v>43</v>
      </c>
      <c r="O2661" s="2" t="s">
        <v>4396</v>
      </c>
      <c r="P2661" s="1">
        <v>0.44930555555555557</v>
      </c>
      <c r="Q2661">
        <v>3381</v>
      </c>
      <c r="R2661">
        <v>29</v>
      </c>
      <c r="S2661">
        <f t="shared" si="116"/>
        <v>98049</v>
      </c>
      <c r="T2661" t="s">
        <v>34</v>
      </c>
      <c r="U2661" t="s">
        <v>19</v>
      </c>
    </row>
    <row r="2662" spans="1:21" x14ac:dyDescent="0.3">
      <c r="A2662">
        <v>433101</v>
      </c>
      <c r="B2662" s="1" t="s">
        <v>5335</v>
      </c>
      <c r="C2662" t="s">
        <v>50</v>
      </c>
      <c r="D2662" t="s">
        <v>51</v>
      </c>
      <c r="E2662" s="2" t="s">
        <v>4396</v>
      </c>
      <c r="F2662" s="1">
        <v>0.44930555555555557</v>
      </c>
      <c r="G2662" s="2">
        <v>41994</v>
      </c>
      <c r="H2662" s="1" t="s">
        <v>25</v>
      </c>
      <c r="I2662">
        <v>1386</v>
      </c>
      <c r="J2662">
        <v>460</v>
      </c>
      <c r="K2662">
        <f t="shared" si="115"/>
        <v>637560</v>
      </c>
      <c r="L2662" t="s">
        <v>5336</v>
      </c>
      <c r="M2662" t="s">
        <v>50</v>
      </c>
      <c r="N2662" t="s">
        <v>51</v>
      </c>
      <c r="O2662" s="2" t="s">
        <v>4396</v>
      </c>
      <c r="P2662" s="1">
        <v>0.44930555555555557</v>
      </c>
      <c r="Q2662">
        <v>1386</v>
      </c>
      <c r="R2662">
        <v>460</v>
      </c>
      <c r="S2662">
        <f t="shared" si="116"/>
        <v>637560</v>
      </c>
      <c r="T2662" t="s">
        <v>34</v>
      </c>
      <c r="U2662" t="s">
        <v>19</v>
      </c>
    </row>
    <row r="2663" spans="1:21" x14ac:dyDescent="0.3">
      <c r="A2663">
        <v>511111</v>
      </c>
      <c r="B2663" s="1" t="s">
        <v>5337</v>
      </c>
      <c r="C2663" t="s">
        <v>56</v>
      </c>
      <c r="D2663" t="s">
        <v>57</v>
      </c>
      <c r="E2663" s="2" t="s">
        <v>4396</v>
      </c>
      <c r="F2663" s="1">
        <v>0.44930555555555557</v>
      </c>
      <c r="G2663" s="2">
        <v>41994</v>
      </c>
      <c r="H2663" s="1" t="s">
        <v>25</v>
      </c>
      <c r="I2663">
        <v>456.5</v>
      </c>
      <c r="J2663">
        <v>4336</v>
      </c>
      <c r="K2663">
        <f t="shared" si="115"/>
        <v>1979384</v>
      </c>
      <c r="L2663" t="s">
        <v>5338</v>
      </c>
      <c r="M2663" t="s">
        <v>56</v>
      </c>
      <c r="N2663" t="s">
        <v>57</v>
      </c>
      <c r="O2663" s="2" t="s">
        <v>4396</v>
      </c>
      <c r="P2663" s="1">
        <v>0.44930555555555557</v>
      </c>
      <c r="Q2663">
        <v>456.5</v>
      </c>
      <c r="R2663">
        <v>4336</v>
      </c>
      <c r="S2663">
        <f t="shared" si="116"/>
        <v>1979384</v>
      </c>
      <c r="T2663" t="s">
        <v>34</v>
      </c>
      <c r="U2663" t="s">
        <v>19</v>
      </c>
    </row>
    <row r="2664" spans="1:21" x14ac:dyDescent="0.3">
      <c r="A2664">
        <v>6330943</v>
      </c>
      <c r="B2664" s="1" t="s">
        <v>5339</v>
      </c>
      <c r="C2664" t="s">
        <v>87</v>
      </c>
      <c r="D2664" t="s">
        <v>88</v>
      </c>
      <c r="E2664" s="2" t="s">
        <v>4396</v>
      </c>
      <c r="F2664" s="1">
        <v>0.44930555555555557</v>
      </c>
      <c r="G2664" s="2">
        <v>41994</v>
      </c>
      <c r="H2664" s="1" t="s">
        <v>25</v>
      </c>
      <c r="I2664">
        <v>1837</v>
      </c>
      <c r="J2664">
        <v>58</v>
      </c>
      <c r="K2664">
        <f t="shared" si="115"/>
        <v>106546</v>
      </c>
      <c r="L2664" t="s">
        <v>5340</v>
      </c>
      <c r="M2664" t="s">
        <v>87</v>
      </c>
      <c r="N2664" t="s">
        <v>88</v>
      </c>
      <c r="O2664" s="2" t="s">
        <v>4396</v>
      </c>
      <c r="P2664" s="1">
        <v>0.44930555555555557</v>
      </c>
      <c r="Q2664">
        <v>1840</v>
      </c>
      <c r="R2664">
        <v>58</v>
      </c>
      <c r="S2664">
        <f t="shared" si="116"/>
        <v>106720</v>
      </c>
      <c r="T2664" t="s">
        <v>27</v>
      </c>
      <c r="U2664" t="s">
        <v>68</v>
      </c>
    </row>
    <row r="2665" spans="1:21" x14ac:dyDescent="0.3">
      <c r="A2665">
        <v>6668697</v>
      </c>
      <c r="B2665" s="1" t="s">
        <v>5341</v>
      </c>
      <c r="C2665" t="s">
        <v>60</v>
      </c>
      <c r="D2665" t="s">
        <v>61</v>
      </c>
      <c r="E2665" s="2" t="s">
        <v>4396</v>
      </c>
      <c r="F2665" s="1">
        <v>0.44930555555555557</v>
      </c>
      <c r="G2665" s="2">
        <v>41994</v>
      </c>
      <c r="H2665" s="1" t="s">
        <v>25</v>
      </c>
      <c r="I2665">
        <v>230</v>
      </c>
      <c r="J2665">
        <v>229</v>
      </c>
      <c r="K2665">
        <f t="shared" si="115"/>
        <v>52670</v>
      </c>
      <c r="L2665" t="s">
        <v>5342</v>
      </c>
      <c r="M2665" t="s">
        <v>60</v>
      </c>
      <c r="N2665" t="s">
        <v>61</v>
      </c>
      <c r="O2665" s="2" t="s">
        <v>4396</v>
      </c>
      <c r="P2665" s="1">
        <v>0.44930555555555557</v>
      </c>
      <c r="Q2665">
        <v>230</v>
      </c>
      <c r="R2665">
        <v>229</v>
      </c>
      <c r="S2665">
        <f t="shared" si="116"/>
        <v>52670</v>
      </c>
      <c r="T2665" t="s">
        <v>34</v>
      </c>
      <c r="U2665" t="s">
        <v>19</v>
      </c>
    </row>
    <row r="2666" spans="1:21" x14ac:dyDescent="0.3">
      <c r="A2666">
        <v>17020</v>
      </c>
      <c r="B2666" s="1" t="s">
        <v>5343</v>
      </c>
      <c r="C2666" t="s">
        <v>65</v>
      </c>
      <c r="D2666" t="s">
        <v>66</v>
      </c>
      <c r="E2666" s="2" t="s">
        <v>4396</v>
      </c>
      <c r="F2666" s="1">
        <v>0.45</v>
      </c>
      <c r="G2666" s="2">
        <v>41994</v>
      </c>
      <c r="H2666" s="1" t="s">
        <v>25</v>
      </c>
      <c r="I2666">
        <v>7.65</v>
      </c>
      <c r="J2666">
        <v>320</v>
      </c>
      <c r="K2666">
        <f t="shared" si="115"/>
        <v>2448</v>
      </c>
      <c r="L2666" t="s">
        <v>5344</v>
      </c>
      <c r="M2666" t="s">
        <v>65</v>
      </c>
      <c r="N2666" t="s">
        <v>101</v>
      </c>
      <c r="O2666" s="2" t="s">
        <v>4396</v>
      </c>
      <c r="P2666" s="1">
        <v>0.45</v>
      </c>
      <c r="Q2666">
        <v>7.65</v>
      </c>
      <c r="R2666">
        <v>320</v>
      </c>
      <c r="S2666">
        <f t="shared" si="116"/>
        <v>2448</v>
      </c>
      <c r="T2666" t="s">
        <v>27</v>
      </c>
      <c r="U2666" t="s">
        <v>54</v>
      </c>
    </row>
    <row r="2667" spans="1:21" x14ac:dyDescent="0.3">
      <c r="A2667">
        <v>433102</v>
      </c>
      <c r="B2667" s="1" t="s">
        <v>5345</v>
      </c>
      <c r="C2667" t="s">
        <v>50</v>
      </c>
      <c r="D2667" t="s">
        <v>51</v>
      </c>
      <c r="E2667" s="2" t="s">
        <v>4396</v>
      </c>
      <c r="F2667" s="1">
        <v>0.45</v>
      </c>
      <c r="G2667" s="2">
        <v>41994</v>
      </c>
      <c r="H2667" s="1" t="s">
        <v>32</v>
      </c>
      <c r="I2667">
        <v>1387</v>
      </c>
      <c r="J2667">
        <v>118</v>
      </c>
      <c r="K2667">
        <f t="shared" si="115"/>
        <v>163666</v>
      </c>
      <c r="L2667" t="s">
        <v>5346</v>
      </c>
      <c r="M2667" t="s">
        <v>50</v>
      </c>
      <c r="N2667" t="s">
        <v>51</v>
      </c>
      <c r="O2667" s="2" t="s">
        <v>4396</v>
      </c>
      <c r="P2667" s="1">
        <v>0.45</v>
      </c>
      <c r="Q2667">
        <v>1387</v>
      </c>
      <c r="R2667">
        <v>118</v>
      </c>
      <c r="S2667">
        <f t="shared" si="116"/>
        <v>163666</v>
      </c>
      <c r="T2667" t="s">
        <v>34</v>
      </c>
      <c r="U2667" t="s">
        <v>19</v>
      </c>
    </row>
    <row r="2668" spans="1:21" x14ac:dyDescent="0.3">
      <c r="A2668">
        <v>180347</v>
      </c>
      <c r="B2668" s="1" t="s">
        <v>5347</v>
      </c>
      <c r="C2668" t="s">
        <v>30</v>
      </c>
      <c r="D2668" t="s">
        <v>31</v>
      </c>
      <c r="E2668" s="2" t="s">
        <v>4396</v>
      </c>
      <c r="F2668" s="1">
        <v>0.45069444444444445</v>
      </c>
      <c r="G2668" s="2">
        <v>41994</v>
      </c>
      <c r="H2668" s="1" t="s">
        <v>25</v>
      </c>
      <c r="I2668">
        <v>433</v>
      </c>
      <c r="J2668">
        <v>743</v>
      </c>
      <c r="K2668">
        <f t="shared" si="115"/>
        <v>321719</v>
      </c>
      <c r="L2668" t="s">
        <v>2930</v>
      </c>
      <c r="M2668" t="s">
        <v>30</v>
      </c>
      <c r="N2668" t="s">
        <v>31</v>
      </c>
      <c r="O2668" s="2" t="s">
        <v>4396</v>
      </c>
      <c r="P2668" s="1">
        <v>0.45069444444444445</v>
      </c>
      <c r="Q2668">
        <v>433</v>
      </c>
      <c r="R2668">
        <v>743</v>
      </c>
      <c r="S2668">
        <f t="shared" si="116"/>
        <v>321719</v>
      </c>
      <c r="T2668" t="s">
        <v>34</v>
      </c>
      <c r="U2668" t="s">
        <v>19</v>
      </c>
    </row>
    <row r="2669" spans="1:21" x14ac:dyDescent="0.3">
      <c r="A2669">
        <v>356198</v>
      </c>
      <c r="B2669" s="1" t="s">
        <v>5348</v>
      </c>
      <c r="C2669" t="s">
        <v>46</v>
      </c>
      <c r="D2669" t="s">
        <v>47</v>
      </c>
      <c r="E2669" s="2" t="s">
        <v>4396</v>
      </c>
      <c r="F2669" s="1">
        <v>0.45069444444444445</v>
      </c>
      <c r="G2669" s="2">
        <v>41994</v>
      </c>
      <c r="H2669" s="1" t="s">
        <v>25</v>
      </c>
      <c r="I2669">
        <v>1707</v>
      </c>
      <c r="J2669">
        <v>663</v>
      </c>
      <c r="K2669">
        <f t="shared" si="115"/>
        <v>1131741</v>
      </c>
      <c r="L2669" t="s">
        <v>5349</v>
      </c>
      <c r="M2669" t="s">
        <v>46</v>
      </c>
      <c r="N2669" t="s">
        <v>47</v>
      </c>
      <c r="O2669" s="2" t="s">
        <v>4396</v>
      </c>
      <c r="P2669" s="1">
        <v>0.45069444444444445</v>
      </c>
      <c r="Q2669">
        <v>1707</v>
      </c>
      <c r="R2669">
        <v>663</v>
      </c>
      <c r="S2669">
        <f t="shared" si="116"/>
        <v>1131741</v>
      </c>
      <c r="T2669" t="s">
        <v>34</v>
      </c>
      <c r="U2669" t="s">
        <v>19</v>
      </c>
    </row>
    <row r="2670" spans="1:21" x14ac:dyDescent="0.3">
      <c r="A2670">
        <v>433103</v>
      </c>
      <c r="B2670" s="1" t="s">
        <v>5350</v>
      </c>
      <c r="C2670" t="s">
        <v>50</v>
      </c>
      <c r="D2670" t="s">
        <v>51</v>
      </c>
      <c r="E2670" s="2" t="s">
        <v>4396</v>
      </c>
      <c r="F2670" s="1">
        <v>0.45069444444444445</v>
      </c>
      <c r="G2670" s="2">
        <v>41994</v>
      </c>
      <c r="H2670" s="1" t="s">
        <v>25</v>
      </c>
      <c r="I2670">
        <v>1389.75</v>
      </c>
      <c r="J2670">
        <v>2504</v>
      </c>
      <c r="K2670">
        <f t="shared" si="115"/>
        <v>3479934</v>
      </c>
      <c r="L2670" t="s">
        <v>5351</v>
      </c>
      <c r="M2670" t="s">
        <v>50</v>
      </c>
      <c r="N2670" t="s">
        <v>51</v>
      </c>
      <c r="O2670" s="2" t="s">
        <v>4396</v>
      </c>
      <c r="P2670" s="1">
        <v>0.45069444444444445</v>
      </c>
      <c r="Q2670">
        <v>1389.75</v>
      </c>
      <c r="R2670">
        <v>2504</v>
      </c>
      <c r="S2670">
        <f t="shared" si="116"/>
        <v>3479934</v>
      </c>
      <c r="T2670" t="s">
        <v>34</v>
      </c>
      <c r="U2670" t="s">
        <v>19</v>
      </c>
    </row>
    <row r="2671" spans="1:21" x14ac:dyDescent="0.3">
      <c r="A2671">
        <v>511113</v>
      </c>
      <c r="B2671" s="1" t="s">
        <v>5352</v>
      </c>
      <c r="C2671" t="s">
        <v>56</v>
      </c>
      <c r="D2671" t="s">
        <v>57</v>
      </c>
      <c r="E2671" s="2" t="s">
        <v>4396</v>
      </c>
      <c r="F2671" s="1">
        <v>0.45069444444444445</v>
      </c>
      <c r="G2671" s="2">
        <v>41994</v>
      </c>
      <c r="H2671" s="1" t="s">
        <v>25</v>
      </c>
      <c r="I2671">
        <v>456.4</v>
      </c>
      <c r="J2671">
        <v>1308</v>
      </c>
      <c r="K2671">
        <f t="shared" si="115"/>
        <v>596971.19999999995</v>
      </c>
      <c r="L2671" t="s">
        <v>5353</v>
      </c>
      <c r="M2671" t="s">
        <v>56</v>
      </c>
      <c r="N2671" t="s">
        <v>57</v>
      </c>
      <c r="O2671" s="2" t="s">
        <v>4396</v>
      </c>
      <c r="P2671" s="1">
        <v>0.45069444444444445</v>
      </c>
      <c r="Q2671">
        <v>456.4</v>
      </c>
      <c r="R2671">
        <v>1308</v>
      </c>
      <c r="S2671">
        <f t="shared" si="116"/>
        <v>596971.19999999995</v>
      </c>
      <c r="T2671" t="s">
        <v>34</v>
      </c>
      <c r="U2671" t="s">
        <v>19</v>
      </c>
    </row>
    <row r="2672" spans="1:21" x14ac:dyDescent="0.3">
      <c r="A2672">
        <v>6668699</v>
      </c>
      <c r="B2672" s="1" t="s">
        <v>3224</v>
      </c>
      <c r="C2672" t="s">
        <v>60</v>
      </c>
      <c r="D2672" t="s">
        <v>61</v>
      </c>
      <c r="E2672" s="2" t="s">
        <v>4396</v>
      </c>
      <c r="F2672" s="1">
        <v>0.45069444444444445</v>
      </c>
      <c r="G2672" s="2">
        <v>41994</v>
      </c>
      <c r="H2672" s="1" t="s">
        <v>25</v>
      </c>
      <c r="I2672">
        <v>230.1</v>
      </c>
      <c r="J2672">
        <v>686</v>
      </c>
      <c r="K2672">
        <f t="shared" si="115"/>
        <v>157848.6</v>
      </c>
      <c r="L2672" t="s">
        <v>5354</v>
      </c>
      <c r="M2672" t="s">
        <v>60</v>
      </c>
      <c r="N2672" t="s">
        <v>61</v>
      </c>
      <c r="O2672" s="2" t="s">
        <v>4396</v>
      </c>
      <c r="P2672" s="1">
        <v>0.45069444444444445</v>
      </c>
      <c r="Q2672">
        <v>230.1</v>
      </c>
      <c r="R2672">
        <v>686</v>
      </c>
      <c r="S2672">
        <f t="shared" si="116"/>
        <v>157848.6</v>
      </c>
      <c r="T2672" t="s">
        <v>34</v>
      </c>
      <c r="U2672" t="s">
        <v>19</v>
      </c>
    </row>
    <row r="2673" spans="1:21" x14ac:dyDescent="0.3">
      <c r="A2673">
        <v>114855</v>
      </c>
      <c r="B2673" s="1" t="s">
        <v>721</v>
      </c>
      <c r="C2673" t="s">
        <v>22</v>
      </c>
      <c r="D2673" t="s">
        <v>23</v>
      </c>
      <c r="E2673" s="2" t="s">
        <v>4396</v>
      </c>
      <c r="F2673" s="1">
        <v>0.4513888888888889</v>
      </c>
      <c r="G2673" s="2">
        <v>41994</v>
      </c>
      <c r="H2673" s="1" t="s">
        <v>32</v>
      </c>
      <c r="I2673">
        <v>582.35</v>
      </c>
      <c r="J2673">
        <v>114</v>
      </c>
      <c r="K2673">
        <f t="shared" si="115"/>
        <v>66387.900000000009</v>
      </c>
      <c r="L2673" t="s">
        <v>5355</v>
      </c>
      <c r="M2673" t="s">
        <v>22</v>
      </c>
      <c r="N2673" t="s">
        <v>23</v>
      </c>
      <c r="O2673" s="2" t="s">
        <v>4396</v>
      </c>
      <c r="P2673" s="1">
        <v>0.4513888888888889</v>
      </c>
      <c r="Q2673">
        <v>582.35</v>
      </c>
      <c r="R2673">
        <v>114</v>
      </c>
      <c r="S2673">
        <f t="shared" si="116"/>
        <v>66387.900000000009</v>
      </c>
      <c r="T2673" t="s">
        <v>34</v>
      </c>
      <c r="U2673" t="s">
        <v>19</v>
      </c>
    </row>
    <row r="2674" spans="1:21" x14ac:dyDescent="0.3">
      <c r="A2674">
        <v>180348</v>
      </c>
      <c r="B2674" s="1" t="s">
        <v>5356</v>
      </c>
      <c r="C2674" t="s">
        <v>30</v>
      </c>
      <c r="D2674" t="s">
        <v>31</v>
      </c>
      <c r="E2674" s="2" t="s">
        <v>4396</v>
      </c>
      <c r="F2674" s="1">
        <v>0.4513888888888889</v>
      </c>
      <c r="G2674" s="2">
        <v>41994</v>
      </c>
      <c r="H2674" s="1" t="s">
        <v>32</v>
      </c>
      <c r="I2674">
        <v>432.8</v>
      </c>
      <c r="J2674">
        <v>872</v>
      </c>
      <c r="K2674">
        <f t="shared" si="115"/>
        <v>377401.60000000003</v>
      </c>
      <c r="L2674" t="s">
        <v>5357</v>
      </c>
      <c r="M2674" t="s">
        <v>30</v>
      </c>
      <c r="N2674" t="s">
        <v>31</v>
      </c>
      <c r="O2674" s="2" t="s">
        <v>4396</v>
      </c>
      <c r="P2674" s="1">
        <v>0.4513888888888889</v>
      </c>
      <c r="Q2674">
        <v>432.8</v>
      </c>
      <c r="R2674">
        <v>872</v>
      </c>
      <c r="S2674">
        <f t="shared" si="116"/>
        <v>377401.60000000003</v>
      </c>
      <c r="T2674" t="s">
        <v>34</v>
      </c>
      <c r="U2674" t="s">
        <v>19</v>
      </c>
    </row>
    <row r="2675" spans="1:21" x14ac:dyDescent="0.3">
      <c r="A2675">
        <v>356199</v>
      </c>
      <c r="B2675" s="1" t="s">
        <v>5358</v>
      </c>
      <c r="C2675" t="s">
        <v>46</v>
      </c>
      <c r="D2675" t="s">
        <v>47</v>
      </c>
      <c r="E2675" s="2" t="s">
        <v>4396</v>
      </c>
      <c r="F2675" s="1">
        <v>0.4513888888888889</v>
      </c>
      <c r="G2675" s="2">
        <v>41994</v>
      </c>
      <c r="H2675" s="1" t="s">
        <v>32</v>
      </c>
      <c r="I2675">
        <v>1708.05</v>
      </c>
      <c r="J2675">
        <v>1024</v>
      </c>
      <c r="K2675">
        <f t="shared" si="115"/>
        <v>1749043.2</v>
      </c>
      <c r="L2675" t="s">
        <v>5359</v>
      </c>
      <c r="M2675" t="s">
        <v>46</v>
      </c>
      <c r="N2675" t="s">
        <v>47</v>
      </c>
      <c r="O2675" s="2" t="s">
        <v>4396</v>
      </c>
      <c r="P2675" s="1">
        <v>0.4513888888888889</v>
      </c>
      <c r="Q2675">
        <v>1708.05</v>
      </c>
      <c r="R2675">
        <v>1024</v>
      </c>
      <c r="S2675">
        <f t="shared" si="116"/>
        <v>1749043.2</v>
      </c>
      <c r="T2675" t="s">
        <v>34</v>
      </c>
      <c r="U2675" t="s">
        <v>19</v>
      </c>
    </row>
    <row r="2676" spans="1:21" x14ac:dyDescent="0.3">
      <c r="A2676">
        <v>433104</v>
      </c>
      <c r="B2676" s="1" t="s">
        <v>5360</v>
      </c>
      <c r="C2676" t="s">
        <v>50</v>
      </c>
      <c r="D2676" t="s">
        <v>51</v>
      </c>
      <c r="E2676" s="2" t="s">
        <v>4396</v>
      </c>
      <c r="F2676" s="1">
        <v>0.4513888888888889</v>
      </c>
      <c r="G2676" s="2">
        <v>41994</v>
      </c>
      <c r="H2676" s="1" t="s">
        <v>25</v>
      </c>
      <c r="I2676">
        <v>1393.65</v>
      </c>
      <c r="J2676">
        <v>3642</v>
      </c>
      <c r="K2676">
        <f t="shared" si="115"/>
        <v>5075673.3000000007</v>
      </c>
      <c r="L2676" t="s">
        <v>5361</v>
      </c>
      <c r="M2676" t="s">
        <v>50</v>
      </c>
      <c r="N2676" t="s">
        <v>51</v>
      </c>
      <c r="O2676" s="2" t="s">
        <v>4396</v>
      </c>
      <c r="P2676" s="1">
        <v>0.4513888888888889</v>
      </c>
      <c r="Q2676">
        <v>1393.65</v>
      </c>
      <c r="R2676">
        <v>3642</v>
      </c>
      <c r="S2676">
        <f t="shared" si="116"/>
        <v>5075673.3000000007</v>
      </c>
      <c r="T2676" t="s">
        <v>34</v>
      </c>
      <c r="U2676" t="s">
        <v>19</v>
      </c>
    </row>
    <row r="2677" spans="1:21" x14ac:dyDescent="0.3">
      <c r="A2677">
        <v>6668700</v>
      </c>
      <c r="B2677" s="1" t="s">
        <v>5362</v>
      </c>
      <c r="C2677" t="s">
        <v>60</v>
      </c>
      <c r="D2677" t="s">
        <v>61</v>
      </c>
      <c r="E2677" s="2" t="s">
        <v>4396</v>
      </c>
      <c r="F2677" s="1">
        <v>0.4513888888888889</v>
      </c>
      <c r="G2677" s="2">
        <v>41994</v>
      </c>
      <c r="H2677" s="1" t="s">
        <v>25</v>
      </c>
      <c r="I2677">
        <v>230.1</v>
      </c>
      <c r="J2677">
        <v>105</v>
      </c>
      <c r="K2677">
        <f t="shared" si="115"/>
        <v>24160.5</v>
      </c>
      <c r="L2677" t="s">
        <v>5363</v>
      </c>
      <c r="M2677" t="s">
        <v>60</v>
      </c>
      <c r="N2677" t="s">
        <v>61</v>
      </c>
      <c r="O2677" s="2" t="s">
        <v>4396</v>
      </c>
      <c r="P2677" s="1">
        <v>0.4513888888888889</v>
      </c>
      <c r="Q2677">
        <v>230.1</v>
      </c>
      <c r="R2677">
        <v>104</v>
      </c>
      <c r="S2677">
        <f t="shared" si="116"/>
        <v>23930.399999999998</v>
      </c>
      <c r="T2677" t="s">
        <v>27</v>
      </c>
      <c r="U2677" t="s">
        <v>28</v>
      </c>
    </row>
    <row r="2678" spans="1:21" x14ac:dyDescent="0.3">
      <c r="A2678">
        <v>17022</v>
      </c>
      <c r="B2678" s="1" t="s">
        <v>5364</v>
      </c>
      <c r="C2678" t="s">
        <v>65</v>
      </c>
      <c r="D2678" t="s">
        <v>66</v>
      </c>
      <c r="E2678" s="2" t="s">
        <v>4396</v>
      </c>
      <c r="F2678" s="1">
        <v>0.45208333333333334</v>
      </c>
      <c r="G2678" s="2">
        <v>41994</v>
      </c>
      <c r="H2678" s="1" t="s">
        <v>25</v>
      </c>
      <c r="I2678">
        <v>7.6</v>
      </c>
      <c r="J2678">
        <v>1882</v>
      </c>
      <c r="K2678">
        <f t="shared" si="115"/>
        <v>14303.199999999999</v>
      </c>
      <c r="L2678" t="s">
        <v>5365</v>
      </c>
      <c r="M2678" t="s">
        <v>65</v>
      </c>
      <c r="N2678" t="s">
        <v>66</v>
      </c>
      <c r="O2678" s="2" t="s">
        <v>4396</v>
      </c>
      <c r="P2678" s="1">
        <v>0.45208333333333334</v>
      </c>
      <c r="Q2678">
        <v>7.6</v>
      </c>
      <c r="R2678">
        <v>1882</v>
      </c>
      <c r="S2678">
        <f t="shared" si="116"/>
        <v>14303.199999999999</v>
      </c>
      <c r="T2678" t="s">
        <v>34</v>
      </c>
      <c r="U2678" t="s">
        <v>19</v>
      </c>
    </row>
    <row r="2679" spans="1:21" x14ac:dyDescent="0.3">
      <c r="A2679">
        <v>114856</v>
      </c>
      <c r="B2679" s="1" t="s">
        <v>5366</v>
      </c>
      <c r="C2679" t="s">
        <v>22</v>
      </c>
      <c r="D2679" t="s">
        <v>23</v>
      </c>
      <c r="E2679" s="2" t="s">
        <v>4396</v>
      </c>
      <c r="F2679" s="1">
        <v>0.45208333333333334</v>
      </c>
      <c r="G2679" s="2">
        <v>41994</v>
      </c>
      <c r="H2679" s="1" t="s">
        <v>25</v>
      </c>
      <c r="I2679">
        <v>583</v>
      </c>
      <c r="J2679">
        <v>18</v>
      </c>
      <c r="K2679">
        <f t="shared" si="115"/>
        <v>10494</v>
      </c>
      <c r="L2679" t="s">
        <v>5367</v>
      </c>
      <c r="M2679" t="s">
        <v>22</v>
      </c>
      <c r="N2679" t="s">
        <v>23</v>
      </c>
      <c r="O2679" s="2" t="s">
        <v>4396</v>
      </c>
      <c r="P2679" s="1">
        <v>0.45208333333333334</v>
      </c>
      <c r="Q2679">
        <v>583</v>
      </c>
      <c r="R2679">
        <v>18</v>
      </c>
      <c r="S2679">
        <f t="shared" si="116"/>
        <v>10494</v>
      </c>
      <c r="T2679" t="s">
        <v>34</v>
      </c>
      <c r="U2679" t="s">
        <v>19</v>
      </c>
    </row>
    <row r="2680" spans="1:21" x14ac:dyDescent="0.3">
      <c r="A2680">
        <v>180349</v>
      </c>
      <c r="B2680" s="1" t="s">
        <v>5368</v>
      </c>
      <c r="C2680" t="s">
        <v>30</v>
      </c>
      <c r="D2680" t="s">
        <v>31</v>
      </c>
      <c r="E2680" s="2" t="s">
        <v>4396</v>
      </c>
      <c r="F2680" s="1">
        <v>0.45208333333333334</v>
      </c>
      <c r="G2680" s="2">
        <v>41994</v>
      </c>
      <c r="H2680" s="1" t="s">
        <v>25</v>
      </c>
      <c r="I2680">
        <v>432.7</v>
      </c>
      <c r="J2680">
        <v>1704</v>
      </c>
      <c r="K2680">
        <f t="shared" si="115"/>
        <v>737320.79999999993</v>
      </c>
      <c r="L2680" t="s">
        <v>4708</v>
      </c>
      <c r="M2680" t="s">
        <v>30</v>
      </c>
      <c r="N2680" t="s">
        <v>31</v>
      </c>
      <c r="O2680" s="2" t="s">
        <v>4396</v>
      </c>
      <c r="P2680" s="1">
        <v>0.45208333333333334</v>
      </c>
      <c r="Q2680">
        <v>432.7</v>
      </c>
      <c r="R2680">
        <v>1704</v>
      </c>
      <c r="S2680">
        <f t="shared" si="116"/>
        <v>737320.79999999993</v>
      </c>
      <c r="T2680" t="s">
        <v>34</v>
      </c>
      <c r="U2680" t="s">
        <v>19</v>
      </c>
    </row>
    <row r="2681" spans="1:21" x14ac:dyDescent="0.3">
      <c r="A2681">
        <v>253657</v>
      </c>
      <c r="B2681" s="1" t="s">
        <v>5369</v>
      </c>
      <c r="C2681" t="s">
        <v>36</v>
      </c>
      <c r="D2681" t="s">
        <v>37</v>
      </c>
      <c r="E2681" s="2" t="s">
        <v>4396</v>
      </c>
      <c r="F2681" s="1">
        <v>0.45208333333333334</v>
      </c>
      <c r="G2681" s="2">
        <v>41994</v>
      </c>
      <c r="H2681" s="1" t="s">
        <v>32</v>
      </c>
      <c r="I2681">
        <v>1182.1500000000001</v>
      </c>
      <c r="J2681">
        <v>33</v>
      </c>
      <c r="K2681">
        <f t="shared" si="115"/>
        <v>39010.950000000004</v>
      </c>
      <c r="L2681" t="s">
        <v>5370</v>
      </c>
      <c r="M2681" t="s">
        <v>36</v>
      </c>
      <c r="N2681" t="s">
        <v>37</v>
      </c>
      <c r="O2681" s="2" t="s">
        <v>4396</v>
      </c>
      <c r="P2681" s="1">
        <v>0.45208333333333334</v>
      </c>
      <c r="Q2681">
        <v>1182.1500000000001</v>
      </c>
      <c r="R2681">
        <v>38</v>
      </c>
      <c r="S2681">
        <f t="shared" si="116"/>
        <v>44921.700000000004</v>
      </c>
      <c r="T2681" t="s">
        <v>27</v>
      </c>
      <c r="U2681" t="s">
        <v>28</v>
      </c>
    </row>
    <row r="2682" spans="1:21" x14ac:dyDescent="0.3">
      <c r="A2682">
        <v>433105</v>
      </c>
      <c r="B2682" s="1" t="s">
        <v>5371</v>
      </c>
      <c r="C2682" t="s">
        <v>50</v>
      </c>
      <c r="D2682" t="s">
        <v>51</v>
      </c>
      <c r="E2682" s="2" t="s">
        <v>4396</v>
      </c>
      <c r="F2682" s="1">
        <v>0.45208333333333334</v>
      </c>
      <c r="G2682" s="2">
        <v>41994</v>
      </c>
      <c r="H2682" s="1" t="s">
        <v>32</v>
      </c>
      <c r="I2682">
        <v>1395.45</v>
      </c>
      <c r="J2682">
        <v>7157</v>
      </c>
      <c r="K2682">
        <v>9987239</v>
      </c>
      <c r="L2682" t="s">
        <v>5372</v>
      </c>
      <c r="M2682" t="s">
        <v>50</v>
      </c>
      <c r="N2682" t="s">
        <v>51</v>
      </c>
      <c r="O2682" s="2" t="s">
        <v>4396</v>
      </c>
      <c r="P2682" s="1">
        <v>0.45208333333333334</v>
      </c>
      <c r="Q2682">
        <v>1395.45</v>
      </c>
      <c r="R2682">
        <v>7157</v>
      </c>
      <c r="S2682">
        <f t="shared" si="116"/>
        <v>9987235.6500000004</v>
      </c>
      <c r="T2682" t="s">
        <v>27</v>
      </c>
      <c r="U2682" t="s">
        <v>208</v>
      </c>
    </row>
    <row r="2683" spans="1:21" x14ac:dyDescent="0.3">
      <c r="A2683">
        <v>17023</v>
      </c>
      <c r="B2683" s="1" t="s">
        <v>5373</v>
      </c>
      <c r="C2683" t="s">
        <v>65</v>
      </c>
      <c r="D2683" t="s">
        <v>66</v>
      </c>
      <c r="E2683" s="2" t="s">
        <v>4396</v>
      </c>
      <c r="F2683" s="1">
        <v>0.45277777777777778</v>
      </c>
      <c r="G2683" s="2">
        <v>41994</v>
      </c>
      <c r="H2683" s="1" t="s">
        <v>25</v>
      </c>
      <c r="I2683">
        <v>7.6</v>
      </c>
      <c r="J2683">
        <v>18544</v>
      </c>
      <c r="K2683">
        <f t="shared" ref="K2683:K2746" si="117">I2683*J2683</f>
        <v>140934.39999999999</v>
      </c>
      <c r="L2683" t="s">
        <v>5374</v>
      </c>
      <c r="M2683" t="s">
        <v>65</v>
      </c>
      <c r="N2683" t="s">
        <v>66</v>
      </c>
      <c r="O2683" s="2" t="s">
        <v>4396</v>
      </c>
      <c r="P2683" s="1">
        <v>0.45277777777777778</v>
      </c>
      <c r="Q2683">
        <v>7.6</v>
      </c>
      <c r="R2683">
        <v>18544</v>
      </c>
      <c r="S2683">
        <f t="shared" si="116"/>
        <v>140934.39999999999</v>
      </c>
      <c r="T2683" t="s">
        <v>34</v>
      </c>
      <c r="U2683" t="s">
        <v>19</v>
      </c>
    </row>
    <row r="2684" spans="1:21" x14ac:dyDescent="0.3">
      <c r="A2684">
        <v>356201</v>
      </c>
      <c r="B2684" s="1" t="s">
        <v>5375</v>
      </c>
      <c r="C2684" t="s">
        <v>46</v>
      </c>
      <c r="D2684" t="s">
        <v>47</v>
      </c>
      <c r="E2684" s="2" t="s">
        <v>4396</v>
      </c>
      <c r="F2684" s="1">
        <v>0.45277777777777778</v>
      </c>
      <c r="G2684" s="2">
        <v>41994</v>
      </c>
      <c r="H2684" s="1" t="s">
        <v>25</v>
      </c>
      <c r="I2684">
        <v>1709.75</v>
      </c>
      <c r="J2684">
        <v>202</v>
      </c>
      <c r="K2684">
        <f t="shared" si="117"/>
        <v>345369.5</v>
      </c>
      <c r="L2684" t="s">
        <v>5376</v>
      </c>
      <c r="M2684" t="s">
        <v>46</v>
      </c>
      <c r="N2684" t="s">
        <v>47</v>
      </c>
      <c r="O2684" s="2" t="s">
        <v>4396</v>
      </c>
      <c r="P2684" s="1">
        <v>0.45277777777777778</v>
      </c>
      <c r="Q2684">
        <v>1709.75</v>
      </c>
      <c r="R2684">
        <v>202</v>
      </c>
      <c r="S2684">
        <f t="shared" si="116"/>
        <v>345369.5</v>
      </c>
      <c r="T2684" t="s">
        <v>34</v>
      </c>
      <c r="U2684" t="s">
        <v>19</v>
      </c>
    </row>
    <row r="2685" spans="1:21" x14ac:dyDescent="0.3">
      <c r="A2685">
        <v>433106</v>
      </c>
      <c r="B2685" s="1" t="s">
        <v>5377</v>
      </c>
      <c r="C2685" t="s">
        <v>50</v>
      </c>
      <c r="D2685" t="s">
        <v>51</v>
      </c>
      <c r="E2685" s="2" t="s">
        <v>4396</v>
      </c>
      <c r="F2685" s="1">
        <v>0.45277777777777778</v>
      </c>
      <c r="G2685" s="2">
        <v>41994</v>
      </c>
      <c r="H2685" s="1" t="s">
        <v>25</v>
      </c>
      <c r="I2685">
        <v>1393.9</v>
      </c>
      <c r="J2685">
        <v>2375</v>
      </c>
      <c r="K2685">
        <f t="shared" si="117"/>
        <v>3310512.5</v>
      </c>
      <c r="L2685" t="s">
        <v>5378</v>
      </c>
      <c r="M2685" t="s">
        <v>50</v>
      </c>
      <c r="N2685" t="s">
        <v>51</v>
      </c>
      <c r="O2685" s="2" t="s">
        <v>4396</v>
      </c>
      <c r="P2685" s="1">
        <v>0.45277777777777778</v>
      </c>
      <c r="Q2685">
        <v>1393.9</v>
      </c>
      <c r="R2685">
        <v>2375</v>
      </c>
      <c r="S2685">
        <f t="shared" si="116"/>
        <v>3310512.5</v>
      </c>
      <c r="T2685" t="s">
        <v>34</v>
      </c>
      <c r="U2685" t="s">
        <v>19</v>
      </c>
    </row>
    <row r="2686" spans="1:21" x14ac:dyDescent="0.3">
      <c r="A2686">
        <v>511116</v>
      </c>
      <c r="B2686" s="1" t="s">
        <v>5379</v>
      </c>
      <c r="C2686" t="s">
        <v>56</v>
      </c>
      <c r="D2686" t="s">
        <v>57</v>
      </c>
      <c r="E2686" s="2" t="s">
        <v>4396</v>
      </c>
      <c r="F2686" s="1">
        <v>0.45277777777777778</v>
      </c>
      <c r="G2686" s="2">
        <v>41994</v>
      </c>
      <c r="H2686" s="1" t="s">
        <v>25</v>
      </c>
      <c r="I2686">
        <v>456.5</v>
      </c>
      <c r="J2686">
        <v>1491</v>
      </c>
      <c r="K2686">
        <f t="shared" si="117"/>
        <v>680641.5</v>
      </c>
      <c r="L2686" t="s">
        <v>5380</v>
      </c>
      <c r="M2686" t="s">
        <v>36</v>
      </c>
      <c r="N2686" t="s">
        <v>57</v>
      </c>
      <c r="O2686" s="2" t="s">
        <v>4396</v>
      </c>
      <c r="P2686" s="1">
        <v>0.45277777777777778</v>
      </c>
      <c r="Q2686">
        <v>456.5</v>
      </c>
      <c r="R2686">
        <v>1491</v>
      </c>
      <c r="S2686">
        <f t="shared" si="116"/>
        <v>680641.5</v>
      </c>
      <c r="T2686" t="s">
        <v>27</v>
      </c>
      <c r="U2686" t="s">
        <v>40</v>
      </c>
    </row>
    <row r="2687" spans="1:21" x14ac:dyDescent="0.3">
      <c r="A2687">
        <v>6668701</v>
      </c>
      <c r="B2687" s="1" t="s">
        <v>5381</v>
      </c>
      <c r="C2687" t="s">
        <v>60</v>
      </c>
      <c r="D2687" t="s">
        <v>61</v>
      </c>
      <c r="E2687" s="2" t="s">
        <v>4396</v>
      </c>
      <c r="F2687" s="1">
        <v>0.45277777777777778</v>
      </c>
      <c r="G2687" s="2">
        <v>41994</v>
      </c>
      <c r="H2687" s="1" t="s">
        <v>32</v>
      </c>
      <c r="I2687">
        <v>230.05</v>
      </c>
      <c r="J2687">
        <v>197</v>
      </c>
      <c r="K2687">
        <f t="shared" si="117"/>
        <v>45319.850000000006</v>
      </c>
      <c r="L2687" t="s">
        <v>5382</v>
      </c>
      <c r="M2687" t="s">
        <v>60</v>
      </c>
      <c r="N2687" t="s">
        <v>61</v>
      </c>
      <c r="O2687" s="2" t="s">
        <v>4396</v>
      </c>
      <c r="P2687" s="1">
        <v>0.45277777777777778</v>
      </c>
      <c r="Q2687">
        <v>230.05</v>
      </c>
      <c r="R2687">
        <v>197</v>
      </c>
      <c r="S2687">
        <f t="shared" si="116"/>
        <v>45319.850000000006</v>
      </c>
      <c r="T2687" t="s">
        <v>34</v>
      </c>
      <c r="U2687" t="s">
        <v>19</v>
      </c>
    </row>
    <row r="2688" spans="1:21" x14ac:dyDescent="0.3">
      <c r="A2688">
        <v>17024</v>
      </c>
      <c r="B2688" s="1" t="s">
        <v>5383</v>
      </c>
      <c r="C2688" t="s">
        <v>65</v>
      </c>
      <c r="D2688" t="s">
        <v>66</v>
      </c>
      <c r="E2688" s="2" t="s">
        <v>4396</v>
      </c>
      <c r="F2688" s="1">
        <v>0.45347222222222222</v>
      </c>
      <c r="G2688" s="2">
        <v>41994</v>
      </c>
      <c r="H2688" s="1" t="s">
        <v>32</v>
      </c>
      <c r="I2688">
        <v>7.55</v>
      </c>
      <c r="J2688">
        <v>2205</v>
      </c>
      <c r="K2688">
        <f t="shared" si="117"/>
        <v>16647.75</v>
      </c>
      <c r="L2688" t="s">
        <v>5384</v>
      </c>
      <c r="M2688" t="s">
        <v>65</v>
      </c>
      <c r="N2688" t="s">
        <v>66</v>
      </c>
      <c r="O2688" s="2" t="s">
        <v>4396</v>
      </c>
      <c r="P2688" s="1">
        <v>0.45347222222222222</v>
      </c>
      <c r="Q2688">
        <v>7.55</v>
      </c>
      <c r="R2688">
        <v>2205</v>
      </c>
      <c r="S2688">
        <f t="shared" si="116"/>
        <v>16647.75</v>
      </c>
      <c r="T2688" t="s">
        <v>34</v>
      </c>
      <c r="U2688" t="s">
        <v>19</v>
      </c>
    </row>
    <row r="2689" spans="1:21" x14ac:dyDescent="0.3">
      <c r="A2689">
        <v>180351</v>
      </c>
      <c r="B2689" s="1" t="s">
        <v>5385</v>
      </c>
      <c r="C2689" t="s">
        <v>30</v>
      </c>
      <c r="D2689" t="s">
        <v>31</v>
      </c>
      <c r="E2689" s="2" t="s">
        <v>4396</v>
      </c>
      <c r="F2689" s="1">
        <v>0.45347222222222222</v>
      </c>
      <c r="G2689" s="2">
        <v>41994</v>
      </c>
      <c r="H2689" s="1" t="s">
        <v>25</v>
      </c>
      <c r="I2689">
        <v>432.7</v>
      </c>
      <c r="J2689">
        <v>649</v>
      </c>
      <c r="K2689">
        <f t="shared" si="117"/>
        <v>280822.3</v>
      </c>
      <c r="L2689" t="s">
        <v>5386</v>
      </c>
      <c r="M2689" t="s">
        <v>30</v>
      </c>
      <c r="N2689" t="s">
        <v>31</v>
      </c>
      <c r="O2689" s="2" t="s">
        <v>4396</v>
      </c>
      <c r="P2689" s="1">
        <v>0.45347222222222222</v>
      </c>
      <c r="Q2689">
        <v>432.7</v>
      </c>
      <c r="R2689">
        <v>630</v>
      </c>
      <c r="S2689">
        <f t="shared" si="116"/>
        <v>272601</v>
      </c>
      <c r="T2689" t="s">
        <v>27</v>
      </c>
      <c r="U2689" t="s">
        <v>28</v>
      </c>
    </row>
    <row r="2690" spans="1:21" x14ac:dyDescent="0.3">
      <c r="A2690">
        <v>356202</v>
      </c>
      <c r="B2690" s="1" t="s">
        <v>5387</v>
      </c>
      <c r="C2690" t="s">
        <v>46</v>
      </c>
      <c r="D2690" t="s">
        <v>47</v>
      </c>
      <c r="E2690" s="2" t="s">
        <v>4396</v>
      </c>
      <c r="F2690" s="1">
        <v>0.45347222222222222</v>
      </c>
      <c r="G2690" s="2">
        <v>41994</v>
      </c>
      <c r="H2690" s="1" t="s">
        <v>25</v>
      </c>
      <c r="I2690">
        <v>1712</v>
      </c>
      <c r="J2690">
        <v>932</v>
      </c>
      <c r="K2690">
        <f t="shared" si="117"/>
        <v>1595584</v>
      </c>
      <c r="L2690" t="s">
        <v>5388</v>
      </c>
      <c r="M2690" t="s">
        <v>46</v>
      </c>
      <c r="N2690" t="s">
        <v>47</v>
      </c>
      <c r="O2690" s="2" t="s">
        <v>4396</v>
      </c>
      <c r="P2690" s="1">
        <v>0.45347222222222222</v>
      </c>
      <c r="Q2690">
        <v>1712</v>
      </c>
      <c r="R2690">
        <v>930</v>
      </c>
      <c r="S2690">
        <f t="shared" si="116"/>
        <v>1592160</v>
      </c>
      <c r="T2690" t="s">
        <v>27</v>
      </c>
      <c r="U2690" t="s">
        <v>28</v>
      </c>
    </row>
    <row r="2691" spans="1:21" x14ac:dyDescent="0.3">
      <c r="A2691">
        <v>433107</v>
      </c>
      <c r="B2691" s="1" t="s">
        <v>5389</v>
      </c>
      <c r="C2691" t="s">
        <v>50</v>
      </c>
      <c r="D2691" t="s">
        <v>51</v>
      </c>
      <c r="E2691" s="2" t="s">
        <v>4396</v>
      </c>
      <c r="F2691" s="1">
        <v>0.45347222222222222</v>
      </c>
      <c r="G2691" s="2">
        <v>41994</v>
      </c>
      <c r="H2691" s="1" t="s">
        <v>25</v>
      </c>
      <c r="I2691">
        <v>1392</v>
      </c>
      <c r="J2691">
        <v>1033</v>
      </c>
      <c r="K2691">
        <f t="shared" si="117"/>
        <v>1437936</v>
      </c>
      <c r="L2691" t="s">
        <v>5390</v>
      </c>
      <c r="M2691" t="s">
        <v>50</v>
      </c>
      <c r="N2691" t="s">
        <v>51</v>
      </c>
      <c r="O2691" s="2" t="s">
        <v>4396</v>
      </c>
      <c r="P2691" s="1">
        <v>0.45347222222222222</v>
      </c>
      <c r="Q2691">
        <v>1392</v>
      </c>
      <c r="R2691">
        <v>1033</v>
      </c>
      <c r="S2691">
        <f t="shared" si="116"/>
        <v>1437936</v>
      </c>
      <c r="T2691" t="s">
        <v>34</v>
      </c>
      <c r="U2691" t="s">
        <v>19</v>
      </c>
    </row>
    <row r="2692" spans="1:21" x14ac:dyDescent="0.3">
      <c r="A2692">
        <v>17025</v>
      </c>
      <c r="B2692" s="1" t="s">
        <v>5391</v>
      </c>
      <c r="C2692" t="s">
        <v>65</v>
      </c>
      <c r="D2692" t="s">
        <v>66</v>
      </c>
      <c r="E2692" s="2" t="s">
        <v>4396</v>
      </c>
      <c r="F2692" s="1">
        <v>0.45416666666666666</v>
      </c>
      <c r="G2692" s="2">
        <v>41994</v>
      </c>
      <c r="H2692" s="1" t="s">
        <v>32</v>
      </c>
      <c r="I2692">
        <v>7.5</v>
      </c>
      <c r="J2692">
        <v>47456</v>
      </c>
      <c r="K2692">
        <f t="shared" si="117"/>
        <v>355920</v>
      </c>
      <c r="L2692" t="s">
        <v>5392</v>
      </c>
      <c r="M2692" t="s">
        <v>65</v>
      </c>
      <c r="N2692" t="s">
        <v>66</v>
      </c>
      <c r="O2692" s="2" t="s">
        <v>4396</v>
      </c>
      <c r="P2692" s="1">
        <v>0.45416666666666666</v>
      </c>
      <c r="Q2692">
        <v>7.5</v>
      </c>
      <c r="R2692">
        <v>47456</v>
      </c>
      <c r="S2692">
        <f t="shared" si="116"/>
        <v>355920</v>
      </c>
      <c r="T2692" t="s">
        <v>34</v>
      </c>
      <c r="U2692" t="s">
        <v>19</v>
      </c>
    </row>
    <row r="2693" spans="1:21" x14ac:dyDescent="0.3">
      <c r="A2693">
        <v>180352</v>
      </c>
      <c r="B2693" s="1" t="s">
        <v>5393</v>
      </c>
      <c r="C2693" t="s">
        <v>30</v>
      </c>
      <c r="D2693" t="s">
        <v>31</v>
      </c>
      <c r="E2693" s="2" t="s">
        <v>4396</v>
      </c>
      <c r="F2693" s="1">
        <v>0.45416666666666666</v>
      </c>
      <c r="G2693" s="2">
        <v>41994</v>
      </c>
      <c r="H2693" s="1" t="s">
        <v>25</v>
      </c>
      <c r="I2693">
        <v>432.55</v>
      </c>
      <c r="J2693">
        <v>1193</v>
      </c>
      <c r="K2693">
        <f t="shared" si="117"/>
        <v>516032.15</v>
      </c>
      <c r="L2693" t="s">
        <v>5394</v>
      </c>
      <c r="M2693" t="s">
        <v>30</v>
      </c>
      <c r="N2693" t="s">
        <v>31</v>
      </c>
      <c r="O2693" s="2" t="s">
        <v>4396</v>
      </c>
      <c r="P2693" s="1">
        <v>0.45416666666666666</v>
      </c>
      <c r="Q2693">
        <v>432.55</v>
      </c>
      <c r="R2693">
        <v>1193</v>
      </c>
      <c r="S2693">
        <f t="shared" si="116"/>
        <v>516032.15</v>
      </c>
      <c r="T2693" t="s">
        <v>34</v>
      </c>
      <c r="U2693" t="s">
        <v>19</v>
      </c>
    </row>
    <row r="2694" spans="1:21" x14ac:dyDescent="0.3">
      <c r="A2694">
        <v>356203</v>
      </c>
      <c r="B2694" s="1" t="s">
        <v>5395</v>
      </c>
      <c r="C2694" t="s">
        <v>46</v>
      </c>
      <c r="D2694" t="s">
        <v>47</v>
      </c>
      <c r="E2694" s="2" t="s">
        <v>4396</v>
      </c>
      <c r="F2694" s="1">
        <v>0.45416666666666666</v>
      </c>
      <c r="G2694" s="2">
        <v>41994</v>
      </c>
      <c r="H2694" s="1" t="s">
        <v>25</v>
      </c>
      <c r="I2694">
        <v>1714.5</v>
      </c>
      <c r="J2694">
        <v>1164</v>
      </c>
      <c r="K2694">
        <f t="shared" si="117"/>
        <v>1995678</v>
      </c>
      <c r="L2694" t="s">
        <v>5396</v>
      </c>
      <c r="M2694" t="s">
        <v>46</v>
      </c>
      <c r="N2694" t="s">
        <v>47</v>
      </c>
      <c r="O2694" s="2" t="s">
        <v>4396</v>
      </c>
      <c r="P2694" s="1">
        <v>0.45416666666666666</v>
      </c>
      <c r="Q2694">
        <v>1714.5</v>
      </c>
      <c r="R2694">
        <v>1164</v>
      </c>
      <c r="S2694">
        <f t="shared" si="116"/>
        <v>1995678</v>
      </c>
      <c r="T2694" t="s">
        <v>34</v>
      </c>
      <c r="U2694" t="s">
        <v>19</v>
      </c>
    </row>
    <row r="2695" spans="1:21" x14ac:dyDescent="0.3">
      <c r="A2695">
        <v>433108</v>
      </c>
      <c r="B2695" s="1" t="s">
        <v>5397</v>
      </c>
      <c r="C2695" t="s">
        <v>50</v>
      </c>
      <c r="D2695" t="s">
        <v>51</v>
      </c>
      <c r="E2695" s="2" t="s">
        <v>4396</v>
      </c>
      <c r="F2695" s="1">
        <v>0.45416666666666666</v>
      </c>
      <c r="G2695" s="2">
        <v>41994</v>
      </c>
      <c r="H2695" s="1" t="s">
        <v>25</v>
      </c>
      <c r="I2695">
        <v>1391</v>
      </c>
      <c r="J2695">
        <v>3725</v>
      </c>
      <c r="K2695">
        <f t="shared" si="117"/>
        <v>5181475</v>
      </c>
      <c r="L2695" t="s">
        <v>5398</v>
      </c>
      <c r="M2695" t="s">
        <v>50</v>
      </c>
      <c r="N2695" t="s">
        <v>51</v>
      </c>
      <c r="O2695" s="2" t="s">
        <v>4396</v>
      </c>
      <c r="P2695" s="1">
        <v>0.45416666666666666</v>
      </c>
      <c r="Q2695">
        <v>1391</v>
      </c>
      <c r="R2695">
        <v>3725</v>
      </c>
      <c r="S2695">
        <f t="shared" si="116"/>
        <v>5181475</v>
      </c>
      <c r="T2695" t="s">
        <v>34</v>
      </c>
      <c r="U2695" t="s">
        <v>19</v>
      </c>
    </row>
    <row r="2696" spans="1:21" x14ac:dyDescent="0.3">
      <c r="A2696">
        <v>511118</v>
      </c>
      <c r="B2696" s="1" t="s">
        <v>5399</v>
      </c>
      <c r="C2696" t="s">
        <v>56</v>
      </c>
      <c r="D2696" t="s">
        <v>57</v>
      </c>
      <c r="E2696" s="2" t="s">
        <v>4396</v>
      </c>
      <c r="F2696" s="1">
        <v>0.45416666666666666</v>
      </c>
      <c r="G2696" s="2">
        <v>41994</v>
      </c>
      <c r="H2696" s="1" t="s">
        <v>25</v>
      </c>
      <c r="I2696">
        <v>456.75</v>
      </c>
      <c r="J2696">
        <v>547</v>
      </c>
      <c r="K2696">
        <f t="shared" si="117"/>
        <v>249842.25</v>
      </c>
      <c r="L2696" t="s">
        <v>5400</v>
      </c>
      <c r="M2696" t="s">
        <v>56</v>
      </c>
      <c r="N2696" t="s">
        <v>57</v>
      </c>
      <c r="O2696" s="2" t="s">
        <v>4396</v>
      </c>
      <c r="P2696" s="1">
        <v>0.45416666666666666</v>
      </c>
      <c r="Q2696">
        <v>456.75</v>
      </c>
      <c r="R2696">
        <v>547</v>
      </c>
      <c r="S2696">
        <f t="shared" si="116"/>
        <v>249842.25</v>
      </c>
      <c r="T2696" t="s">
        <v>34</v>
      </c>
      <c r="U2696" t="s">
        <v>19</v>
      </c>
    </row>
    <row r="2697" spans="1:21" x14ac:dyDescent="0.3">
      <c r="A2697">
        <v>6668703</v>
      </c>
      <c r="B2697" s="1" t="s">
        <v>5401</v>
      </c>
      <c r="C2697" t="s">
        <v>60</v>
      </c>
      <c r="D2697" t="s">
        <v>61</v>
      </c>
      <c r="E2697" s="2" t="s">
        <v>4396</v>
      </c>
      <c r="F2697" s="1">
        <v>0.45416666666666666</v>
      </c>
      <c r="G2697" s="2">
        <v>41994</v>
      </c>
      <c r="H2697" s="1" t="s">
        <v>25</v>
      </c>
      <c r="I2697">
        <v>230.15</v>
      </c>
      <c r="J2697">
        <v>378</v>
      </c>
      <c r="K2697">
        <f t="shared" si="117"/>
        <v>86996.7</v>
      </c>
      <c r="L2697" t="s">
        <v>5402</v>
      </c>
      <c r="M2697" t="s">
        <v>60</v>
      </c>
      <c r="N2697" t="s">
        <v>61</v>
      </c>
      <c r="O2697" s="2" t="s">
        <v>4396</v>
      </c>
      <c r="P2697" s="1">
        <v>0.45416666666666666</v>
      </c>
      <c r="Q2697">
        <v>230.15</v>
      </c>
      <c r="R2697">
        <v>378</v>
      </c>
      <c r="S2697">
        <f t="shared" si="116"/>
        <v>86996.7</v>
      </c>
      <c r="T2697" t="s">
        <v>34</v>
      </c>
      <c r="U2697" t="s">
        <v>19</v>
      </c>
    </row>
    <row r="2698" spans="1:21" x14ac:dyDescent="0.3">
      <c r="A2698">
        <v>180353</v>
      </c>
      <c r="B2698" s="1" t="s">
        <v>5403</v>
      </c>
      <c r="C2698" t="s">
        <v>30</v>
      </c>
      <c r="D2698" t="s">
        <v>31</v>
      </c>
      <c r="E2698" s="2" t="s">
        <v>4396</v>
      </c>
      <c r="F2698" s="1">
        <v>0.4548611111111111</v>
      </c>
      <c r="G2698" s="2">
        <v>41994</v>
      </c>
      <c r="H2698" s="1" t="s">
        <v>32</v>
      </c>
      <c r="I2698">
        <v>432.25</v>
      </c>
      <c r="J2698">
        <v>2820</v>
      </c>
      <c r="K2698">
        <f t="shared" si="117"/>
        <v>1218945</v>
      </c>
      <c r="L2698" t="s">
        <v>5404</v>
      </c>
      <c r="M2698" t="s">
        <v>30</v>
      </c>
      <c r="N2698" t="s">
        <v>31</v>
      </c>
      <c r="O2698" s="2" t="s">
        <v>4396</v>
      </c>
      <c r="P2698" s="1">
        <v>0.4548611111111111</v>
      </c>
      <c r="Q2698">
        <v>432.25</v>
      </c>
      <c r="R2698">
        <v>2820</v>
      </c>
      <c r="S2698">
        <f t="shared" si="116"/>
        <v>1218945</v>
      </c>
      <c r="T2698" t="s">
        <v>34</v>
      </c>
      <c r="U2698" t="s">
        <v>19</v>
      </c>
    </row>
    <row r="2699" spans="1:21" x14ac:dyDescent="0.3">
      <c r="A2699">
        <v>356204</v>
      </c>
      <c r="B2699" s="1" t="s">
        <v>5405</v>
      </c>
      <c r="C2699" t="s">
        <v>46</v>
      </c>
      <c r="D2699" t="s">
        <v>47</v>
      </c>
      <c r="E2699" s="2" t="s">
        <v>4396</v>
      </c>
      <c r="F2699" s="1">
        <v>0.4548611111111111</v>
      </c>
      <c r="G2699" s="2">
        <v>41994</v>
      </c>
      <c r="H2699" s="1" t="s">
        <v>32</v>
      </c>
      <c r="I2699">
        <v>1713.9</v>
      </c>
      <c r="J2699">
        <v>281</v>
      </c>
      <c r="K2699">
        <f t="shared" si="117"/>
        <v>481605.9</v>
      </c>
      <c r="L2699" t="s">
        <v>5406</v>
      </c>
      <c r="M2699" t="s">
        <v>46</v>
      </c>
      <c r="N2699" t="s">
        <v>47</v>
      </c>
      <c r="O2699" s="2" t="s">
        <v>4396</v>
      </c>
      <c r="P2699" s="1">
        <v>0.4548611111111111</v>
      </c>
      <c r="Q2699">
        <v>1713.9</v>
      </c>
      <c r="R2699">
        <v>281</v>
      </c>
      <c r="S2699">
        <f t="shared" si="116"/>
        <v>481605.9</v>
      </c>
      <c r="T2699" t="s">
        <v>34</v>
      </c>
      <c r="U2699" t="s">
        <v>19</v>
      </c>
    </row>
    <row r="2700" spans="1:21" x14ac:dyDescent="0.3">
      <c r="A2700">
        <v>433109</v>
      </c>
      <c r="B2700" s="1" t="s">
        <v>5407</v>
      </c>
      <c r="C2700" t="s">
        <v>50</v>
      </c>
      <c r="D2700" t="s">
        <v>51</v>
      </c>
      <c r="E2700" s="2" t="s">
        <v>4396</v>
      </c>
      <c r="F2700" s="1">
        <v>0.4548611111111111</v>
      </c>
      <c r="G2700" s="2">
        <v>41994</v>
      </c>
      <c r="H2700" s="1" t="s">
        <v>32</v>
      </c>
      <c r="I2700">
        <v>1390.9</v>
      </c>
      <c r="J2700">
        <v>2405</v>
      </c>
      <c r="K2700">
        <f t="shared" si="117"/>
        <v>3345114.5</v>
      </c>
      <c r="L2700" t="s">
        <v>5408</v>
      </c>
      <c r="M2700" t="s">
        <v>50</v>
      </c>
      <c r="N2700" t="s">
        <v>51</v>
      </c>
      <c r="O2700" s="2" t="s">
        <v>4396</v>
      </c>
      <c r="P2700" s="1">
        <v>0.4548611111111111</v>
      </c>
      <c r="Q2700">
        <v>1390.9</v>
      </c>
      <c r="R2700">
        <v>2405</v>
      </c>
      <c r="S2700">
        <f t="shared" si="116"/>
        <v>3345114.5</v>
      </c>
      <c r="T2700" t="s">
        <v>34</v>
      </c>
      <c r="U2700" t="s">
        <v>19</v>
      </c>
    </row>
    <row r="2701" spans="1:21" x14ac:dyDescent="0.3">
      <c r="A2701">
        <v>6668704</v>
      </c>
      <c r="B2701" s="1" t="s">
        <v>5409</v>
      </c>
      <c r="C2701" t="s">
        <v>60</v>
      </c>
      <c r="D2701" t="s">
        <v>61</v>
      </c>
      <c r="E2701" s="2" t="s">
        <v>4396</v>
      </c>
      <c r="F2701" s="1">
        <v>0.4548611111111111</v>
      </c>
      <c r="G2701" s="2">
        <v>41994</v>
      </c>
      <c r="H2701" s="1" t="s">
        <v>25</v>
      </c>
      <c r="I2701">
        <v>230.1</v>
      </c>
      <c r="J2701">
        <v>243</v>
      </c>
      <c r="K2701">
        <f t="shared" si="117"/>
        <v>55914.299999999996</v>
      </c>
      <c r="L2701" t="s">
        <v>5410</v>
      </c>
      <c r="M2701" t="s">
        <v>60</v>
      </c>
      <c r="N2701" t="s">
        <v>61</v>
      </c>
      <c r="O2701" s="2" t="s">
        <v>4396</v>
      </c>
      <c r="P2701" s="1">
        <v>0.4548611111111111</v>
      </c>
      <c r="Q2701">
        <v>230.1</v>
      </c>
      <c r="R2701">
        <v>243</v>
      </c>
      <c r="S2701">
        <f t="shared" si="116"/>
        <v>55914.299999999996</v>
      </c>
      <c r="T2701" t="s">
        <v>34</v>
      </c>
      <c r="U2701" t="s">
        <v>19</v>
      </c>
    </row>
    <row r="2702" spans="1:21" x14ac:dyDescent="0.3">
      <c r="A2702">
        <v>17027</v>
      </c>
      <c r="B2702" s="1" t="s">
        <v>5411</v>
      </c>
      <c r="C2702" t="s">
        <v>65</v>
      </c>
      <c r="D2702" t="s">
        <v>66</v>
      </c>
      <c r="E2702" s="2" t="s">
        <v>4396</v>
      </c>
      <c r="F2702" s="1">
        <v>0.45555555555555555</v>
      </c>
      <c r="G2702" s="2">
        <v>41994</v>
      </c>
      <c r="H2702" s="1" t="s">
        <v>25</v>
      </c>
      <c r="I2702">
        <v>7.5</v>
      </c>
      <c r="J2702">
        <v>7432</v>
      </c>
      <c r="K2702">
        <f t="shared" si="117"/>
        <v>55740</v>
      </c>
      <c r="L2702" t="s">
        <v>5412</v>
      </c>
      <c r="M2702" t="s">
        <v>65</v>
      </c>
      <c r="N2702" t="s">
        <v>66</v>
      </c>
      <c r="O2702" s="2" t="s">
        <v>4396</v>
      </c>
      <c r="P2702" s="1">
        <v>0.45555555555555555</v>
      </c>
      <c r="Q2702">
        <v>7.5</v>
      </c>
      <c r="R2702">
        <v>7432</v>
      </c>
      <c r="S2702">
        <f t="shared" si="116"/>
        <v>55740</v>
      </c>
      <c r="T2702" t="s">
        <v>34</v>
      </c>
      <c r="U2702" t="s">
        <v>19</v>
      </c>
    </row>
    <row r="2703" spans="1:21" x14ac:dyDescent="0.3">
      <c r="A2703">
        <v>356205</v>
      </c>
      <c r="B2703" s="1" t="s">
        <v>5413</v>
      </c>
      <c r="C2703" t="s">
        <v>46</v>
      </c>
      <c r="D2703" t="s">
        <v>47</v>
      </c>
      <c r="E2703" s="2" t="s">
        <v>4396</v>
      </c>
      <c r="F2703" s="1">
        <v>0.45555555555555555</v>
      </c>
      <c r="G2703" s="2">
        <v>41994</v>
      </c>
      <c r="H2703" s="1" t="s">
        <v>25</v>
      </c>
      <c r="I2703">
        <v>1710.9</v>
      </c>
      <c r="J2703">
        <v>238</v>
      </c>
      <c r="K2703">
        <f t="shared" si="117"/>
        <v>407194.2</v>
      </c>
      <c r="L2703" t="s">
        <v>5414</v>
      </c>
      <c r="M2703" t="s">
        <v>46</v>
      </c>
      <c r="N2703" t="s">
        <v>47</v>
      </c>
      <c r="O2703" s="2" t="s">
        <v>4396</v>
      </c>
      <c r="P2703" s="1">
        <v>0.45555555555555555</v>
      </c>
      <c r="Q2703">
        <v>1710.9</v>
      </c>
      <c r="R2703">
        <v>238</v>
      </c>
      <c r="S2703">
        <f t="shared" si="116"/>
        <v>407194.2</v>
      </c>
      <c r="T2703" t="s">
        <v>34</v>
      </c>
      <c r="U2703" t="s">
        <v>19</v>
      </c>
    </row>
    <row r="2704" spans="1:21" x14ac:dyDescent="0.3">
      <c r="A2704">
        <v>433110</v>
      </c>
      <c r="B2704" s="1" t="s">
        <v>5415</v>
      </c>
      <c r="C2704" t="s">
        <v>50</v>
      </c>
      <c r="D2704" t="s">
        <v>51</v>
      </c>
      <c r="E2704" s="2" t="s">
        <v>4396</v>
      </c>
      <c r="F2704" s="1">
        <v>0.45555555555555555</v>
      </c>
      <c r="G2704" s="2">
        <v>41994</v>
      </c>
      <c r="H2704" s="1" t="s">
        <v>32</v>
      </c>
      <c r="I2704">
        <v>1392.3</v>
      </c>
      <c r="J2704">
        <v>5730</v>
      </c>
      <c r="K2704">
        <f t="shared" si="117"/>
        <v>7977879</v>
      </c>
      <c r="L2704" t="s">
        <v>5416</v>
      </c>
      <c r="M2704" t="s">
        <v>50</v>
      </c>
      <c r="N2704" t="s">
        <v>51</v>
      </c>
      <c r="O2704" s="2" t="s">
        <v>4396</v>
      </c>
      <c r="P2704" s="1">
        <v>0.45555555555555555</v>
      </c>
      <c r="Q2704">
        <v>1392.3</v>
      </c>
      <c r="R2704">
        <v>5730</v>
      </c>
      <c r="S2704">
        <f t="shared" ref="S2704:S2714" si="118">Q2704*R2704</f>
        <v>7977879</v>
      </c>
      <c r="T2704" t="s">
        <v>34</v>
      </c>
      <c r="U2704" t="s">
        <v>19</v>
      </c>
    </row>
    <row r="2705" spans="1:21" x14ac:dyDescent="0.3">
      <c r="A2705">
        <v>6668705</v>
      </c>
      <c r="B2705" s="1" t="s">
        <v>5417</v>
      </c>
      <c r="C2705" t="s">
        <v>60</v>
      </c>
      <c r="D2705" t="s">
        <v>61</v>
      </c>
      <c r="E2705" s="2" t="s">
        <v>4396</v>
      </c>
      <c r="F2705" s="1">
        <v>0.45555555555555555</v>
      </c>
      <c r="G2705" s="2">
        <v>41994</v>
      </c>
      <c r="H2705" s="1" t="s">
        <v>32</v>
      </c>
      <c r="I2705">
        <v>230.55</v>
      </c>
      <c r="J2705">
        <v>1468</v>
      </c>
      <c r="K2705">
        <f t="shared" si="117"/>
        <v>338447.4</v>
      </c>
      <c r="L2705" t="s">
        <v>5418</v>
      </c>
      <c r="M2705" t="s">
        <v>60</v>
      </c>
      <c r="N2705" t="s">
        <v>61</v>
      </c>
      <c r="O2705" s="2" t="s">
        <v>4396</v>
      </c>
      <c r="P2705" s="1">
        <v>0.45555555555555555</v>
      </c>
      <c r="Q2705">
        <v>230.25</v>
      </c>
      <c r="R2705">
        <v>1468</v>
      </c>
      <c r="S2705">
        <f t="shared" si="118"/>
        <v>338007</v>
      </c>
      <c r="T2705" t="s">
        <v>27</v>
      </c>
      <c r="U2705" t="s">
        <v>68</v>
      </c>
    </row>
    <row r="2706" spans="1:21" x14ac:dyDescent="0.3">
      <c r="A2706">
        <v>180355</v>
      </c>
      <c r="B2706" s="1" t="s">
        <v>5419</v>
      </c>
      <c r="C2706" t="s">
        <v>30</v>
      </c>
      <c r="D2706" t="s">
        <v>31</v>
      </c>
      <c r="E2706" s="2" t="s">
        <v>4396</v>
      </c>
      <c r="F2706" s="1">
        <v>0.45624999999999999</v>
      </c>
      <c r="G2706" s="2">
        <v>41994</v>
      </c>
      <c r="H2706" s="1" t="s">
        <v>25</v>
      </c>
      <c r="I2706">
        <v>432.25</v>
      </c>
      <c r="J2706">
        <v>645</v>
      </c>
      <c r="K2706">
        <f t="shared" si="117"/>
        <v>278801.25</v>
      </c>
      <c r="L2706" t="s">
        <v>5420</v>
      </c>
      <c r="M2706" t="s">
        <v>30</v>
      </c>
      <c r="N2706" t="s">
        <v>31</v>
      </c>
      <c r="O2706" s="2" t="s">
        <v>4396</v>
      </c>
      <c r="P2706" s="1">
        <v>0.45624999999999999</v>
      </c>
      <c r="Q2706">
        <v>436.5</v>
      </c>
      <c r="R2706">
        <v>645</v>
      </c>
      <c r="S2706">
        <f t="shared" si="118"/>
        <v>281542.5</v>
      </c>
      <c r="T2706" t="s">
        <v>27</v>
      </c>
      <c r="U2706" t="s">
        <v>68</v>
      </c>
    </row>
    <row r="2707" spans="1:21" x14ac:dyDescent="0.3">
      <c r="A2707">
        <v>433111</v>
      </c>
      <c r="B2707" s="1" t="s">
        <v>5421</v>
      </c>
      <c r="C2707" t="s">
        <v>50</v>
      </c>
      <c r="D2707" t="s">
        <v>51</v>
      </c>
      <c r="E2707" s="2" t="s">
        <v>4396</v>
      </c>
      <c r="F2707" s="1">
        <v>0.45624999999999999</v>
      </c>
      <c r="G2707" s="2">
        <v>41994</v>
      </c>
      <c r="H2707" s="1" t="s">
        <v>25</v>
      </c>
      <c r="I2707">
        <v>1390.5</v>
      </c>
      <c r="J2707">
        <v>1231</v>
      </c>
      <c r="K2707">
        <f t="shared" si="117"/>
        <v>1711705.5</v>
      </c>
      <c r="L2707" t="s">
        <v>5422</v>
      </c>
      <c r="M2707" t="s">
        <v>50</v>
      </c>
      <c r="N2707" t="s">
        <v>51</v>
      </c>
      <c r="O2707" s="2" t="s">
        <v>4396</v>
      </c>
      <c r="P2707" s="1">
        <v>0.45624999999999999</v>
      </c>
      <c r="Q2707">
        <v>1390.5</v>
      </c>
      <c r="R2707">
        <v>1231</v>
      </c>
      <c r="S2707">
        <f t="shared" si="118"/>
        <v>1711705.5</v>
      </c>
      <c r="T2707" t="s">
        <v>34</v>
      </c>
      <c r="U2707" t="s">
        <v>19</v>
      </c>
    </row>
    <row r="2708" spans="1:21" x14ac:dyDescent="0.3">
      <c r="A2708">
        <v>511121</v>
      </c>
      <c r="B2708" s="1" t="s">
        <v>5423</v>
      </c>
      <c r="C2708" t="s">
        <v>56</v>
      </c>
      <c r="D2708" t="s">
        <v>57</v>
      </c>
      <c r="E2708" s="2" t="s">
        <v>4396</v>
      </c>
      <c r="F2708" s="1">
        <v>0.45624999999999999</v>
      </c>
      <c r="G2708" s="2">
        <v>41994</v>
      </c>
      <c r="H2708" s="1" t="s">
        <v>25</v>
      </c>
      <c r="I2708">
        <v>456.1</v>
      </c>
      <c r="J2708">
        <v>1111</v>
      </c>
      <c r="K2708">
        <f t="shared" si="117"/>
        <v>506727.10000000003</v>
      </c>
      <c r="L2708" t="s">
        <v>5424</v>
      </c>
      <c r="M2708" t="s">
        <v>56</v>
      </c>
      <c r="N2708" t="s">
        <v>57</v>
      </c>
      <c r="O2708" s="2" t="s">
        <v>4396</v>
      </c>
      <c r="P2708" s="1">
        <v>0.45624999999999999</v>
      </c>
      <c r="Q2708">
        <v>456.1</v>
      </c>
      <c r="R2708">
        <v>1111</v>
      </c>
      <c r="S2708">
        <f t="shared" si="118"/>
        <v>506727.10000000003</v>
      </c>
      <c r="T2708" t="s">
        <v>34</v>
      </c>
      <c r="U2708" t="s">
        <v>19</v>
      </c>
    </row>
    <row r="2709" spans="1:21" x14ac:dyDescent="0.3">
      <c r="A2709">
        <v>6668706</v>
      </c>
      <c r="B2709" s="1" t="s">
        <v>5425</v>
      </c>
      <c r="C2709" t="s">
        <v>60</v>
      </c>
      <c r="D2709" t="s">
        <v>61</v>
      </c>
      <c r="E2709" s="2" t="s">
        <v>4396</v>
      </c>
      <c r="F2709" s="1">
        <v>0.45624999999999999</v>
      </c>
      <c r="G2709" s="2">
        <v>41994</v>
      </c>
      <c r="H2709" s="1" t="s">
        <v>32</v>
      </c>
      <c r="I2709">
        <v>230.2</v>
      </c>
      <c r="J2709">
        <v>103</v>
      </c>
      <c r="K2709">
        <f t="shared" si="117"/>
        <v>23710.6</v>
      </c>
      <c r="L2709" t="s">
        <v>5426</v>
      </c>
      <c r="M2709" t="s">
        <v>60</v>
      </c>
      <c r="N2709" t="s">
        <v>61</v>
      </c>
      <c r="O2709" s="2" t="s">
        <v>4396</v>
      </c>
      <c r="P2709" s="1">
        <v>0.45624999999999999</v>
      </c>
      <c r="Q2709">
        <v>230.2</v>
      </c>
      <c r="R2709">
        <v>103</v>
      </c>
      <c r="S2709">
        <f t="shared" si="118"/>
        <v>23710.6</v>
      </c>
      <c r="T2709" t="s">
        <v>34</v>
      </c>
      <c r="U2709" t="s">
        <v>19</v>
      </c>
    </row>
    <row r="2710" spans="1:21" x14ac:dyDescent="0.3">
      <c r="A2710">
        <v>17029</v>
      </c>
      <c r="B2710" s="1" t="s">
        <v>5427</v>
      </c>
      <c r="C2710" t="s">
        <v>65</v>
      </c>
      <c r="D2710" t="s">
        <v>66</v>
      </c>
      <c r="E2710" s="2" t="s">
        <v>4396</v>
      </c>
      <c r="F2710" s="1">
        <v>0.45694444444444443</v>
      </c>
      <c r="G2710" s="2">
        <v>41994</v>
      </c>
      <c r="H2710" s="1" t="s">
        <v>25</v>
      </c>
      <c r="I2710">
        <v>7.55</v>
      </c>
      <c r="J2710">
        <v>12323</v>
      </c>
      <c r="K2710">
        <f t="shared" si="117"/>
        <v>93038.65</v>
      </c>
      <c r="L2710" t="s">
        <v>5428</v>
      </c>
      <c r="M2710" t="s">
        <v>65</v>
      </c>
      <c r="N2710" t="s">
        <v>66</v>
      </c>
      <c r="O2710" s="2" t="s">
        <v>4396</v>
      </c>
      <c r="P2710" s="1">
        <v>0.45694444444444443</v>
      </c>
      <c r="Q2710">
        <v>7.52</v>
      </c>
      <c r="R2710">
        <v>12323</v>
      </c>
      <c r="S2710">
        <f t="shared" si="118"/>
        <v>92668.959999999992</v>
      </c>
      <c r="T2710" t="s">
        <v>27</v>
      </c>
      <c r="U2710" t="s">
        <v>68</v>
      </c>
    </row>
    <row r="2711" spans="1:21" x14ac:dyDescent="0.3">
      <c r="A2711">
        <v>180356</v>
      </c>
      <c r="B2711" s="1" t="s">
        <v>5429</v>
      </c>
      <c r="C2711" t="s">
        <v>30</v>
      </c>
      <c r="D2711" t="s">
        <v>31</v>
      </c>
      <c r="E2711" s="2" t="s">
        <v>4396</v>
      </c>
      <c r="F2711" s="1">
        <v>0.45694444444444443</v>
      </c>
      <c r="G2711" s="2">
        <v>41994</v>
      </c>
      <c r="H2711" s="1" t="s">
        <v>32</v>
      </c>
      <c r="I2711">
        <v>432.5</v>
      </c>
      <c r="J2711">
        <v>1755</v>
      </c>
      <c r="K2711">
        <f t="shared" si="117"/>
        <v>759037.5</v>
      </c>
      <c r="L2711" t="s">
        <v>5430</v>
      </c>
      <c r="M2711" t="s">
        <v>30</v>
      </c>
      <c r="N2711" t="s">
        <v>31</v>
      </c>
      <c r="O2711" s="2" t="s">
        <v>4396</v>
      </c>
      <c r="P2711" s="1">
        <v>0.45694444444444443</v>
      </c>
      <c r="Q2711">
        <v>432.5</v>
      </c>
      <c r="R2711">
        <v>1755</v>
      </c>
      <c r="S2711">
        <f t="shared" si="118"/>
        <v>759037.5</v>
      </c>
      <c r="T2711" t="s">
        <v>34</v>
      </c>
      <c r="U2711" t="s">
        <v>19</v>
      </c>
    </row>
    <row r="2712" spans="1:21" x14ac:dyDescent="0.3">
      <c r="A2712">
        <v>6668707</v>
      </c>
      <c r="B2712" s="1" t="s">
        <v>5431</v>
      </c>
      <c r="C2712" t="s">
        <v>60</v>
      </c>
      <c r="D2712" t="s">
        <v>61</v>
      </c>
      <c r="E2712" s="2" t="s">
        <v>4396</v>
      </c>
      <c r="F2712" s="1">
        <v>0.45694444444444443</v>
      </c>
      <c r="G2712" s="2">
        <v>41994</v>
      </c>
      <c r="H2712" s="1" t="s">
        <v>25</v>
      </c>
      <c r="I2712">
        <v>230.2</v>
      </c>
      <c r="J2712">
        <v>201</v>
      </c>
      <c r="K2712">
        <f t="shared" si="117"/>
        <v>46270.2</v>
      </c>
      <c r="L2712" t="s">
        <v>5432</v>
      </c>
      <c r="M2712" t="s">
        <v>60</v>
      </c>
      <c r="N2712" t="s">
        <v>61</v>
      </c>
      <c r="O2712" s="2" t="s">
        <v>4396</v>
      </c>
      <c r="P2712" s="1">
        <v>0.45694444444444443</v>
      </c>
      <c r="Q2712">
        <v>230.2</v>
      </c>
      <c r="R2712">
        <v>201</v>
      </c>
      <c r="S2712">
        <f t="shared" si="118"/>
        <v>46270.2</v>
      </c>
      <c r="T2712" t="s">
        <v>34</v>
      </c>
      <c r="U2712" t="s">
        <v>19</v>
      </c>
    </row>
    <row r="2713" spans="1:21" x14ac:dyDescent="0.3">
      <c r="A2713">
        <v>180357</v>
      </c>
      <c r="B2713" s="1" t="s">
        <v>5433</v>
      </c>
      <c r="C2713" t="s">
        <v>30</v>
      </c>
      <c r="D2713" t="s">
        <v>31</v>
      </c>
      <c r="E2713" s="2" t="s">
        <v>4396</v>
      </c>
      <c r="F2713" s="1">
        <v>0.45763888888888887</v>
      </c>
      <c r="G2713" s="2">
        <v>41994</v>
      </c>
      <c r="H2713" s="1" t="s">
        <v>25</v>
      </c>
      <c r="I2713">
        <v>432.75</v>
      </c>
      <c r="J2713">
        <v>1775</v>
      </c>
      <c r="K2713">
        <f t="shared" si="117"/>
        <v>768131.25</v>
      </c>
      <c r="L2713" t="s">
        <v>5434</v>
      </c>
      <c r="M2713" t="s">
        <v>30</v>
      </c>
      <c r="N2713" t="s">
        <v>31</v>
      </c>
      <c r="O2713" s="2" t="s">
        <v>4396</v>
      </c>
      <c r="P2713" s="1">
        <v>0.45763888888888887</v>
      </c>
      <c r="Q2713">
        <v>432.75</v>
      </c>
      <c r="R2713">
        <v>1775</v>
      </c>
      <c r="S2713">
        <f t="shared" si="118"/>
        <v>768131.25</v>
      </c>
      <c r="T2713" t="s">
        <v>34</v>
      </c>
      <c r="U2713" t="s">
        <v>19</v>
      </c>
    </row>
    <row r="2714" spans="1:21" x14ac:dyDescent="0.3">
      <c r="A2714">
        <v>433113</v>
      </c>
      <c r="B2714" s="1" t="s">
        <v>5435</v>
      </c>
      <c r="C2714" t="s">
        <v>50</v>
      </c>
      <c r="D2714" t="s">
        <v>51</v>
      </c>
      <c r="E2714" s="2" t="s">
        <v>4396</v>
      </c>
      <c r="F2714" s="1">
        <v>0.45763888888888887</v>
      </c>
      <c r="G2714" s="2">
        <v>41994</v>
      </c>
      <c r="H2714" s="1" t="s">
        <v>32</v>
      </c>
      <c r="I2714">
        <v>1391.65</v>
      </c>
      <c r="J2714">
        <v>86</v>
      </c>
      <c r="K2714">
        <f t="shared" si="117"/>
        <v>119681.90000000001</v>
      </c>
      <c r="L2714" t="s">
        <v>5436</v>
      </c>
      <c r="M2714" t="s">
        <v>50</v>
      </c>
      <c r="N2714" t="s">
        <v>51</v>
      </c>
      <c r="O2714" s="2" t="s">
        <v>4396</v>
      </c>
      <c r="P2714" s="1">
        <v>0.45763888888888887</v>
      </c>
      <c r="Q2714">
        <v>1391.65</v>
      </c>
      <c r="R2714">
        <v>86</v>
      </c>
      <c r="S2714">
        <f t="shared" si="118"/>
        <v>119681.90000000001</v>
      </c>
      <c r="T2714" t="s">
        <v>34</v>
      </c>
      <c r="U2714" t="s">
        <v>19</v>
      </c>
    </row>
    <row r="2715" spans="1:21" x14ac:dyDescent="0.3">
      <c r="A2715">
        <v>6668708</v>
      </c>
      <c r="B2715" s="1" t="s">
        <v>5437</v>
      </c>
      <c r="C2715" t="s">
        <v>60</v>
      </c>
      <c r="D2715" t="s">
        <v>61</v>
      </c>
      <c r="E2715" s="2" t="s">
        <v>4396</v>
      </c>
      <c r="F2715" s="1">
        <v>0.45763888888888887</v>
      </c>
      <c r="G2715" s="2">
        <v>41994</v>
      </c>
      <c r="H2715" s="1" t="s">
        <v>25</v>
      </c>
      <c r="I2715">
        <v>230.15</v>
      </c>
      <c r="J2715">
        <v>364</v>
      </c>
      <c r="K2715">
        <f t="shared" si="117"/>
        <v>83774.600000000006</v>
      </c>
      <c r="L2715" t="s">
        <v>5438</v>
      </c>
      <c r="M2715" t="s">
        <v>60</v>
      </c>
      <c r="N2715" t="s">
        <v>61</v>
      </c>
      <c r="O2715" s="2" t="s">
        <v>4396</v>
      </c>
      <c r="P2715" s="1">
        <v>0.45763888888888887</v>
      </c>
      <c r="Q2715">
        <v>230.15</v>
      </c>
      <c r="R2715">
        <v>364</v>
      </c>
      <c r="S2715">
        <v>83784</v>
      </c>
      <c r="T2715" t="s">
        <v>27</v>
      </c>
      <c r="U2715" t="s">
        <v>208</v>
      </c>
    </row>
    <row r="2716" spans="1:21" x14ac:dyDescent="0.3">
      <c r="A2716">
        <v>17031</v>
      </c>
      <c r="B2716" s="1" t="s">
        <v>5439</v>
      </c>
      <c r="C2716" t="s">
        <v>65</v>
      </c>
      <c r="D2716" t="s">
        <v>66</v>
      </c>
      <c r="E2716" s="2" t="s">
        <v>4396</v>
      </c>
      <c r="F2716" s="1">
        <v>0.45833333333333331</v>
      </c>
      <c r="G2716" s="2">
        <v>41994</v>
      </c>
      <c r="H2716" s="1" t="s">
        <v>25</v>
      </c>
      <c r="I2716">
        <v>7.5</v>
      </c>
      <c r="J2716">
        <v>134</v>
      </c>
      <c r="K2716">
        <f t="shared" si="117"/>
        <v>1005</v>
      </c>
      <c r="L2716" t="s">
        <v>5440</v>
      </c>
      <c r="M2716" t="s">
        <v>65</v>
      </c>
      <c r="N2716" t="s">
        <v>66</v>
      </c>
      <c r="O2716" s="2" t="s">
        <v>4396</v>
      </c>
      <c r="P2716" s="1">
        <v>0.45833333333333331</v>
      </c>
      <c r="Q2716">
        <v>7.5</v>
      </c>
      <c r="R2716">
        <v>134</v>
      </c>
      <c r="S2716">
        <f t="shared" ref="S2716:S2725" si="119">Q2716*R2716</f>
        <v>1005</v>
      </c>
      <c r="T2716" t="s">
        <v>34</v>
      </c>
      <c r="U2716" t="s">
        <v>19</v>
      </c>
    </row>
    <row r="2717" spans="1:21" x14ac:dyDescent="0.3">
      <c r="A2717">
        <v>180358</v>
      </c>
      <c r="B2717" s="1" t="s">
        <v>5441</v>
      </c>
      <c r="C2717" t="s">
        <v>30</v>
      </c>
      <c r="D2717" t="s">
        <v>31</v>
      </c>
      <c r="E2717" s="2" t="s">
        <v>4396</v>
      </c>
      <c r="F2717" s="1">
        <v>0.45833333333333331</v>
      </c>
      <c r="G2717" s="2">
        <v>41994</v>
      </c>
      <c r="H2717" s="1" t="s">
        <v>25</v>
      </c>
      <c r="I2717">
        <v>432</v>
      </c>
      <c r="J2717">
        <v>657</v>
      </c>
      <c r="K2717">
        <f t="shared" si="117"/>
        <v>283824</v>
      </c>
      <c r="L2717" t="s">
        <v>5442</v>
      </c>
      <c r="M2717" t="s">
        <v>30</v>
      </c>
      <c r="N2717" t="s">
        <v>31</v>
      </c>
      <c r="O2717" s="2" t="s">
        <v>4396</v>
      </c>
      <c r="P2717" s="1">
        <v>0.45833333333333331</v>
      </c>
      <c r="Q2717">
        <v>432</v>
      </c>
      <c r="R2717">
        <v>657</v>
      </c>
      <c r="S2717">
        <f t="shared" si="119"/>
        <v>283824</v>
      </c>
      <c r="T2717" t="s">
        <v>34</v>
      </c>
      <c r="U2717" t="s">
        <v>19</v>
      </c>
    </row>
    <row r="2718" spans="1:21" x14ac:dyDescent="0.3">
      <c r="A2718">
        <v>433114</v>
      </c>
      <c r="B2718" s="1" t="s">
        <v>5443</v>
      </c>
      <c r="C2718" t="s">
        <v>50</v>
      </c>
      <c r="D2718" t="s">
        <v>51</v>
      </c>
      <c r="E2718" s="2" t="s">
        <v>4396</v>
      </c>
      <c r="F2718" s="1">
        <v>0.45833333333333331</v>
      </c>
      <c r="G2718" s="2">
        <v>41994</v>
      </c>
      <c r="H2718" s="1" t="s">
        <v>25</v>
      </c>
      <c r="I2718">
        <v>1391.65</v>
      </c>
      <c r="J2718">
        <v>506</v>
      </c>
      <c r="K2718">
        <f t="shared" si="117"/>
        <v>704174.9</v>
      </c>
      <c r="L2718" t="s">
        <v>5444</v>
      </c>
      <c r="M2718" t="s">
        <v>50</v>
      </c>
      <c r="N2718" t="s">
        <v>51</v>
      </c>
      <c r="O2718" s="2" t="s">
        <v>4396</v>
      </c>
      <c r="P2718" s="1">
        <v>0.45833333333333331</v>
      </c>
      <c r="Q2718">
        <v>1391.65</v>
      </c>
      <c r="R2718">
        <v>506</v>
      </c>
      <c r="S2718">
        <f t="shared" si="119"/>
        <v>704174.9</v>
      </c>
      <c r="T2718" t="s">
        <v>34</v>
      </c>
      <c r="U2718" t="s">
        <v>19</v>
      </c>
    </row>
    <row r="2719" spans="1:21" x14ac:dyDescent="0.3">
      <c r="A2719">
        <v>6668709</v>
      </c>
      <c r="B2719" s="1" t="s">
        <v>5445</v>
      </c>
      <c r="C2719" t="s">
        <v>60</v>
      </c>
      <c r="D2719" t="s">
        <v>61</v>
      </c>
      <c r="E2719" s="2" t="s">
        <v>4396</v>
      </c>
      <c r="F2719" s="1">
        <v>0.45833333333333331</v>
      </c>
      <c r="G2719" s="2">
        <v>41994</v>
      </c>
      <c r="H2719" s="1" t="s">
        <v>25</v>
      </c>
      <c r="I2719">
        <v>230</v>
      </c>
      <c r="J2719">
        <v>467</v>
      </c>
      <c r="K2719">
        <f t="shared" si="117"/>
        <v>107410</v>
      </c>
      <c r="L2719" t="s">
        <v>5446</v>
      </c>
      <c r="M2719" t="s">
        <v>60</v>
      </c>
      <c r="N2719" t="s">
        <v>61</v>
      </c>
      <c r="O2719" s="2" t="s">
        <v>4396</v>
      </c>
      <c r="P2719" s="1">
        <v>0.45833333333333331</v>
      </c>
      <c r="Q2719">
        <v>230</v>
      </c>
      <c r="R2719">
        <v>467</v>
      </c>
      <c r="S2719">
        <f t="shared" si="119"/>
        <v>107410</v>
      </c>
      <c r="T2719" t="s">
        <v>34</v>
      </c>
      <c r="U2719" t="s">
        <v>19</v>
      </c>
    </row>
    <row r="2720" spans="1:21" x14ac:dyDescent="0.3">
      <c r="A2720">
        <v>17032</v>
      </c>
      <c r="B2720" s="1" t="s">
        <v>5447</v>
      </c>
      <c r="C2720" t="s">
        <v>65</v>
      </c>
      <c r="D2720" t="s">
        <v>66</v>
      </c>
      <c r="E2720" s="2" t="s">
        <v>4396</v>
      </c>
      <c r="F2720" s="1">
        <v>0.45902777777777781</v>
      </c>
      <c r="G2720" s="2">
        <v>41994</v>
      </c>
      <c r="H2720" s="1" t="s">
        <v>25</v>
      </c>
      <c r="I2720">
        <v>7.5</v>
      </c>
      <c r="J2720">
        <v>735</v>
      </c>
      <c r="K2720">
        <f t="shared" si="117"/>
        <v>5512.5</v>
      </c>
      <c r="L2720" t="s">
        <v>5448</v>
      </c>
      <c r="M2720" t="s">
        <v>65</v>
      </c>
      <c r="N2720" t="s">
        <v>66</v>
      </c>
      <c r="O2720" s="2" t="s">
        <v>4396</v>
      </c>
      <c r="P2720" s="1">
        <v>0.45902777777777781</v>
      </c>
      <c r="Q2720">
        <v>7.5</v>
      </c>
      <c r="R2720">
        <v>735</v>
      </c>
      <c r="S2720">
        <f t="shared" si="119"/>
        <v>5512.5</v>
      </c>
      <c r="T2720" t="s">
        <v>34</v>
      </c>
      <c r="U2720" t="s">
        <v>19</v>
      </c>
    </row>
    <row r="2721" spans="1:21" x14ac:dyDescent="0.3">
      <c r="A2721">
        <v>180359</v>
      </c>
      <c r="B2721" s="1" t="s">
        <v>5449</v>
      </c>
      <c r="C2721" t="s">
        <v>30</v>
      </c>
      <c r="D2721" t="s">
        <v>31</v>
      </c>
      <c r="E2721" s="2" t="s">
        <v>4396</v>
      </c>
      <c r="F2721" s="1">
        <v>0.45902777777777781</v>
      </c>
      <c r="G2721" s="2">
        <v>41994</v>
      </c>
      <c r="H2721" s="1" t="s">
        <v>25</v>
      </c>
      <c r="I2721">
        <v>432.15</v>
      </c>
      <c r="J2721">
        <v>864</v>
      </c>
      <c r="K2721">
        <f t="shared" si="117"/>
        <v>373377.6</v>
      </c>
      <c r="L2721" t="s">
        <v>5450</v>
      </c>
      <c r="M2721" t="s">
        <v>30</v>
      </c>
      <c r="N2721" t="s">
        <v>31</v>
      </c>
      <c r="O2721" s="2" t="s">
        <v>4396</v>
      </c>
      <c r="P2721" s="1">
        <v>0.45902777777777781</v>
      </c>
      <c r="Q2721">
        <v>432.15</v>
      </c>
      <c r="R2721">
        <v>864</v>
      </c>
      <c r="S2721">
        <f t="shared" si="119"/>
        <v>373377.6</v>
      </c>
      <c r="T2721" t="s">
        <v>34</v>
      </c>
      <c r="U2721" t="s">
        <v>19</v>
      </c>
    </row>
    <row r="2722" spans="1:21" x14ac:dyDescent="0.3">
      <c r="A2722">
        <v>356210</v>
      </c>
      <c r="B2722" s="1" t="s">
        <v>5451</v>
      </c>
      <c r="C2722" t="s">
        <v>46</v>
      </c>
      <c r="D2722" t="s">
        <v>47</v>
      </c>
      <c r="E2722" s="2" t="s">
        <v>4396</v>
      </c>
      <c r="F2722" s="1">
        <v>0.45902777777777781</v>
      </c>
      <c r="G2722" s="2">
        <v>41994</v>
      </c>
      <c r="H2722" s="1" t="s">
        <v>25</v>
      </c>
      <c r="I2722">
        <v>1713.3</v>
      </c>
      <c r="J2722">
        <v>1652</v>
      </c>
      <c r="K2722">
        <f t="shared" si="117"/>
        <v>2830371.6</v>
      </c>
      <c r="L2722" t="s">
        <v>5452</v>
      </c>
      <c r="M2722" t="s">
        <v>46</v>
      </c>
      <c r="N2722" t="s">
        <v>47</v>
      </c>
      <c r="O2722" s="2" t="s">
        <v>4396</v>
      </c>
      <c r="P2722" s="1">
        <v>0.45902777777777781</v>
      </c>
      <c r="Q2722">
        <v>1713.3</v>
      </c>
      <c r="R2722">
        <v>1652</v>
      </c>
      <c r="S2722">
        <f t="shared" si="119"/>
        <v>2830371.6</v>
      </c>
      <c r="T2722" t="s">
        <v>34</v>
      </c>
      <c r="U2722" t="s">
        <v>19</v>
      </c>
    </row>
    <row r="2723" spans="1:21" x14ac:dyDescent="0.3">
      <c r="A2723">
        <v>511125</v>
      </c>
      <c r="B2723" s="1" t="s">
        <v>5453</v>
      </c>
      <c r="C2723" t="s">
        <v>56</v>
      </c>
      <c r="D2723" t="s">
        <v>57</v>
      </c>
      <c r="E2723" s="2" t="s">
        <v>4396</v>
      </c>
      <c r="F2723" s="1">
        <v>0.45902777777777781</v>
      </c>
      <c r="G2723" s="2">
        <v>41994</v>
      </c>
      <c r="H2723" s="1" t="s">
        <v>25</v>
      </c>
      <c r="I2723">
        <v>455.85</v>
      </c>
      <c r="J2723">
        <v>485</v>
      </c>
      <c r="K2723">
        <f t="shared" si="117"/>
        <v>221087.25</v>
      </c>
      <c r="L2723" t="s">
        <v>2280</v>
      </c>
      <c r="M2723" t="s">
        <v>56</v>
      </c>
      <c r="N2723" t="s">
        <v>57</v>
      </c>
      <c r="O2723" s="2" t="s">
        <v>4396</v>
      </c>
      <c r="P2723" s="1">
        <v>0.45902777777777781</v>
      </c>
      <c r="Q2723">
        <v>455.85</v>
      </c>
      <c r="R2723">
        <v>485</v>
      </c>
      <c r="S2723">
        <f t="shared" si="119"/>
        <v>221087.25</v>
      </c>
      <c r="T2723" t="s">
        <v>34</v>
      </c>
      <c r="U2723" t="s">
        <v>19</v>
      </c>
    </row>
    <row r="2724" spans="1:21" x14ac:dyDescent="0.3">
      <c r="A2724">
        <v>6668710</v>
      </c>
      <c r="B2724" s="1" t="s">
        <v>5454</v>
      </c>
      <c r="C2724" t="s">
        <v>60</v>
      </c>
      <c r="D2724" t="s">
        <v>61</v>
      </c>
      <c r="E2724" s="2" t="s">
        <v>4396</v>
      </c>
      <c r="F2724" s="1">
        <v>0.45902777777777781</v>
      </c>
      <c r="G2724" s="2">
        <v>41994</v>
      </c>
      <c r="H2724" s="1" t="s">
        <v>25</v>
      </c>
      <c r="I2724">
        <v>230</v>
      </c>
      <c r="J2724">
        <v>869</v>
      </c>
      <c r="K2724">
        <f t="shared" si="117"/>
        <v>199870</v>
      </c>
      <c r="L2724" t="s">
        <v>5455</v>
      </c>
      <c r="M2724" t="s">
        <v>60</v>
      </c>
      <c r="N2724" t="s">
        <v>61</v>
      </c>
      <c r="O2724" s="2" t="s">
        <v>4396</v>
      </c>
      <c r="P2724" s="1">
        <v>0.45902777777777781</v>
      </c>
      <c r="Q2724">
        <v>230</v>
      </c>
      <c r="R2724">
        <v>869</v>
      </c>
      <c r="S2724">
        <f t="shared" si="119"/>
        <v>199870</v>
      </c>
      <c r="T2724" t="s">
        <v>34</v>
      </c>
      <c r="U2724" t="s">
        <v>19</v>
      </c>
    </row>
    <row r="2725" spans="1:21" x14ac:dyDescent="0.3">
      <c r="A2725">
        <v>114862</v>
      </c>
      <c r="B2725" s="1" t="s">
        <v>5456</v>
      </c>
      <c r="C2725" t="s">
        <v>22</v>
      </c>
      <c r="D2725" t="s">
        <v>23</v>
      </c>
      <c r="E2725" s="2" t="s">
        <v>4396</v>
      </c>
      <c r="F2725" s="1">
        <v>0.4597222222222222</v>
      </c>
      <c r="G2725" s="2">
        <v>41994</v>
      </c>
      <c r="H2725" s="1" t="s">
        <v>25</v>
      </c>
      <c r="I2725">
        <v>584.9</v>
      </c>
      <c r="J2725">
        <v>257</v>
      </c>
      <c r="K2725">
        <f t="shared" si="117"/>
        <v>150319.29999999999</v>
      </c>
      <c r="L2725" t="s">
        <v>5457</v>
      </c>
      <c r="M2725" t="s">
        <v>22</v>
      </c>
      <c r="N2725" t="s">
        <v>23</v>
      </c>
      <c r="O2725" s="2" t="s">
        <v>4396</v>
      </c>
      <c r="P2725" s="1">
        <v>0.4597222222222222</v>
      </c>
      <c r="Q2725">
        <v>584.9</v>
      </c>
      <c r="R2725">
        <v>257</v>
      </c>
      <c r="S2725">
        <f t="shared" si="119"/>
        <v>150319.29999999999</v>
      </c>
      <c r="T2725" t="s">
        <v>34</v>
      </c>
      <c r="U2725" t="s">
        <v>19</v>
      </c>
    </row>
    <row r="2726" spans="1:21" x14ac:dyDescent="0.3">
      <c r="A2726">
        <v>180360</v>
      </c>
      <c r="B2726" s="1" t="s">
        <v>449</v>
      </c>
      <c r="C2726" t="s">
        <v>30</v>
      </c>
      <c r="D2726" t="s">
        <v>31</v>
      </c>
      <c r="E2726" s="2" t="s">
        <v>4396</v>
      </c>
      <c r="F2726" s="1">
        <v>0.4597222222222222</v>
      </c>
      <c r="G2726" s="2">
        <v>41994</v>
      </c>
      <c r="H2726" s="1" t="s">
        <v>25</v>
      </c>
      <c r="I2726">
        <v>432.05</v>
      </c>
      <c r="J2726">
        <v>542</v>
      </c>
      <c r="K2726">
        <f t="shared" si="117"/>
        <v>234171.1</v>
      </c>
      <c r="L2726" t="s">
        <v>5458</v>
      </c>
      <c r="M2726" t="s">
        <v>30</v>
      </c>
      <c r="N2726" t="s">
        <v>31</v>
      </c>
      <c r="O2726" s="2" t="s">
        <v>4396</v>
      </c>
      <c r="P2726" s="1">
        <v>0.4597222222222222</v>
      </c>
      <c r="Q2726">
        <v>432.05</v>
      </c>
      <c r="R2726">
        <v>542</v>
      </c>
      <c r="S2726">
        <v>234200</v>
      </c>
      <c r="T2726" t="s">
        <v>27</v>
      </c>
      <c r="U2726" t="s">
        <v>208</v>
      </c>
    </row>
    <row r="2727" spans="1:21" x14ac:dyDescent="0.3">
      <c r="A2727">
        <v>356211</v>
      </c>
      <c r="B2727" s="1" t="s">
        <v>5459</v>
      </c>
      <c r="C2727" t="s">
        <v>46</v>
      </c>
      <c r="D2727" t="s">
        <v>47</v>
      </c>
      <c r="E2727" s="2" t="s">
        <v>4396</v>
      </c>
      <c r="F2727" s="1">
        <v>0.4597222222222222</v>
      </c>
      <c r="G2727" s="2">
        <v>41994</v>
      </c>
      <c r="H2727" s="1" t="s">
        <v>25</v>
      </c>
      <c r="I2727">
        <v>1714.9</v>
      </c>
      <c r="J2727">
        <v>462</v>
      </c>
      <c r="K2727">
        <f t="shared" si="117"/>
        <v>792283.8</v>
      </c>
      <c r="L2727" t="s">
        <v>5460</v>
      </c>
      <c r="M2727" t="s">
        <v>46</v>
      </c>
      <c r="N2727" t="s">
        <v>47</v>
      </c>
      <c r="O2727" s="2" t="s">
        <v>4396</v>
      </c>
      <c r="P2727" s="1">
        <v>0.4597222222222222</v>
      </c>
      <c r="Q2727">
        <v>1714.9</v>
      </c>
      <c r="R2727">
        <v>462</v>
      </c>
      <c r="S2727">
        <v>792286</v>
      </c>
      <c r="T2727" t="s">
        <v>27</v>
      </c>
      <c r="U2727" t="s">
        <v>208</v>
      </c>
    </row>
    <row r="2728" spans="1:21" x14ac:dyDescent="0.3">
      <c r="A2728">
        <v>433116</v>
      </c>
      <c r="B2728" s="1" t="s">
        <v>5461</v>
      </c>
      <c r="C2728" t="s">
        <v>50</v>
      </c>
      <c r="D2728" t="s">
        <v>51</v>
      </c>
      <c r="E2728" s="2" t="s">
        <v>4396</v>
      </c>
      <c r="F2728" s="1">
        <v>0.4597222222222222</v>
      </c>
      <c r="G2728" s="2">
        <v>41994</v>
      </c>
      <c r="H2728" s="1" t="s">
        <v>25</v>
      </c>
      <c r="I2728">
        <v>1390.85</v>
      </c>
      <c r="J2728">
        <v>1029</v>
      </c>
      <c r="K2728">
        <f t="shared" si="117"/>
        <v>1431184.65</v>
      </c>
      <c r="L2728" t="s">
        <v>5462</v>
      </c>
      <c r="M2728" t="s">
        <v>50</v>
      </c>
      <c r="N2728" t="s">
        <v>51</v>
      </c>
      <c r="O2728" s="2" t="s">
        <v>4396</v>
      </c>
      <c r="P2728" s="1">
        <v>0.4597222222222222</v>
      </c>
      <c r="Q2728">
        <v>1390.85</v>
      </c>
      <c r="R2728">
        <v>1029</v>
      </c>
      <c r="S2728">
        <f t="shared" ref="S2728:S2791" si="120">Q2728*R2728</f>
        <v>1431184.65</v>
      </c>
      <c r="T2728" t="s">
        <v>34</v>
      </c>
      <c r="U2728" t="s">
        <v>19</v>
      </c>
    </row>
    <row r="2729" spans="1:21" x14ac:dyDescent="0.3">
      <c r="A2729">
        <v>511126</v>
      </c>
      <c r="B2729" s="1" t="s">
        <v>5463</v>
      </c>
      <c r="C2729" t="s">
        <v>56</v>
      </c>
      <c r="D2729" t="s">
        <v>57</v>
      </c>
      <c r="E2729" s="2" t="s">
        <v>4396</v>
      </c>
      <c r="F2729" s="1">
        <v>0.4597222222222222</v>
      </c>
      <c r="G2729" s="2">
        <v>41994</v>
      </c>
      <c r="H2729" s="1" t="s">
        <v>25</v>
      </c>
      <c r="I2729">
        <v>455.8</v>
      </c>
      <c r="J2729">
        <v>838</v>
      </c>
      <c r="K2729">
        <f t="shared" si="117"/>
        <v>381960.4</v>
      </c>
      <c r="L2729" t="s">
        <v>5464</v>
      </c>
      <c r="M2729" t="s">
        <v>56</v>
      </c>
      <c r="N2729" t="s">
        <v>57</v>
      </c>
      <c r="O2729" s="2" t="s">
        <v>4396</v>
      </c>
      <c r="P2729" s="1">
        <v>0.4597222222222222</v>
      </c>
      <c r="Q2729">
        <v>455.8</v>
      </c>
      <c r="R2729">
        <v>838</v>
      </c>
      <c r="S2729">
        <f t="shared" si="120"/>
        <v>381960.4</v>
      </c>
      <c r="T2729" t="s">
        <v>34</v>
      </c>
      <c r="U2729" t="s">
        <v>19</v>
      </c>
    </row>
    <row r="2730" spans="1:21" x14ac:dyDescent="0.3">
      <c r="A2730">
        <v>114863</v>
      </c>
      <c r="B2730" s="1" t="s">
        <v>5465</v>
      </c>
      <c r="C2730" t="s">
        <v>22</v>
      </c>
      <c r="D2730" t="s">
        <v>5466</v>
      </c>
      <c r="E2730" s="2" t="s">
        <v>4396</v>
      </c>
      <c r="F2730" s="1">
        <v>0.4604166666666667</v>
      </c>
      <c r="G2730" s="2">
        <v>41994</v>
      </c>
      <c r="H2730" s="1" t="s">
        <v>32</v>
      </c>
      <c r="I2730">
        <v>582</v>
      </c>
      <c r="J2730">
        <v>766</v>
      </c>
      <c r="K2730">
        <f t="shared" si="117"/>
        <v>445812</v>
      </c>
      <c r="L2730" t="s">
        <v>5467</v>
      </c>
      <c r="M2730" t="s">
        <v>22</v>
      </c>
      <c r="N2730" t="s">
        <v>23</v>
      </c>
      <c r="O2730" s="2" t="s">
        <v>4396</v>
      </c>
      <c r="P2730" s="1">
        <v>0.4604166666666667</v>
      </c>
      <c r="Q2730">
        <v>582</v>
      </c>
      <c r="R2730">
        <v>766</v>
      </c>
      <c r="S2730">
        <f t="shared" si="120"/>
        <v>445812</v>
      </c>
      <c r="T2730" t="s">
        <v>27</v>
      </c>
      <c r="U2730" t="s">
        <v>54</v>
      </c>
    </row>
    <row r="2731" spans="1:21" x14ac:dyDescent="0.3">
      <c r="A2731">
        <v>180361</v>
      </c>
      <c r="B2731" s="1" t="s">
        <v>5468</v>
      </c>
      <c r="C2731" t="s">
        <v>30</v>
      </c>
      <c r="D2731" t="s">
        <v>31</v>
      </c>
      <c r="E2731" s="2" t="s">
        <v>4396</v>
      </c>
      <c r="F2731" s="1">
        <v>0.4604166666666667</v>
      </c>
      <c r="G2731" s="2">
        <v>41994</v>
      </c>
      <c r="H2731" s="1" t="s">
        <v>32</v>
      </c>
      <c r="I2731">
        <v>432</v>
      </c>
      <c r="J2731">
        <v>761</v>
      </c>
      <c r="K2731">
        <f t="shared" si="117"/>
        <v>328752</v>
      </c>
      <c r="L2731" t="s">
        <v>5469</v>
      </c>
      <c r="M2731" t="s">
        <v>30</v>
      </c>
      <c r="N2731" t="s">
        <v>31</v>
      </c>
      <c r="O2731" s="2" t="s">
        <v>4396</v>
      </c>
      <c r="P2731" s="1">
        <v>0.4604166666666667</v>
      </c>
      <c r="Q2731">
        <v>432</v>
      </c>
      <c r="R2731">
        <v>761</v>
      </c>
      <c r="S2731">
        <f t="shared" si="120"/>
        <v>328752</v>
      </c>
      <c r="T2731" t="s">
        <v>34</v>
      </c>
      <c r="U2731" t="s">
        <v>19</v>
      </c>
    </row>
    <row r="2732" spans="1:21" x14ac:dyDescent="0.3">
      <c r="A2732">
        <v>356212</v>
      </c>
      <c r="B2732" s="1" t="s">
        <v>5470</v>
      </c>
      <c r="C2732" t="s">
        <v>46</v>
      </c>
      <c r="D2732" t="s">
        <v>47</v>
      </c>
      <c r="E2732" s="2" t="s">
        <v>4396</v>
      </c>
      <c r="F2732" s="1">
        <v>0.4604166666666667</v>
      </c>
      <c r="G2732" s="2">
        <v>41994</v>
      </c>
      <c r="H2732" s="1" t="s">
        <v>32</v>
      </c>
      <c r="I2732">
        <v>1723</v>
      </c>
      <c r="J2732">
        <v>898</v>
      </c>
      <c r="K2732">
        <f t="shared" si="117"/>
        <v>1547254</v>
      </c>
      <c r="L2732" t="s">
        <v>5471</v>
      </c>
      <c r="M2732" t="s">
        <v>46</v>
      </c>
      <c r="N2732" t="s">
        <v>47</v>
      </c>
      <c r="O2732" s="2" t="s">
        <v>4396</v>
      </c>
      <c r="P2732" s="1">
        <v>0.4604166666666667</v>
      </c>
      <c r="Q2732">
        <v>1714.45</v>
      </c>
      <c r="R2732">
        <v>898</v>
      </c>
      <c r="S2732">
        <f t="shared" si="120"/>
        <v>1539576.1</v>
      </c>
      <c r="T2732" t="s">
        <v>27</v>
      </c>
      <c r="U2732" t="s">
        <v>68</v>
      </c>
    </row>
    <row r="2733" spans="1:21" x14ac:dyDescent="0.3">
      <c r="A2733">
        <v>433117</v>
      </c>
      <c r="B2733" s="1" t="s">
        <v>5472</v>
      </c>
      <c r="C2733" t="s">
        <v>50</v>
      </c>
      <c r="D2733" t="s">
        <v>51</v>
      </c>
      <c r="E2733" s="2" t="s">
        <v>4396</v>
      </c>
      <c r="F2733" s="1">
        <v>0.4604166666666667</v>
      </c>
      <c r="G2733" s="2">
        <v>41994</v>
      </c>
      <c r="H2733" s="1" t="s">
        <v>32</v>
      </c>
      <c r="I2733">
        <v>1391.55</v>
      </c>
      <c r="J2733">
        <v>729</v>
      </c>
      <c r="K2733">
        <f t="shared" si="117"/>
        <v>1014439.95</v>
      </c>
      <c r="L2733" t="s">
        <v>5473</v>
      </c>
      <c r="M2733" t="s">
        <v>50</v>
      </c>
      <c r="N2733" t="s">
        <v>51</v>
      </c>
      <c r="O2733" s="2" t="s">
        <v>4396</v>
      </c>
      <c r="P2733" s="1">
        <v>0.4604166666666667</v>
      </c>
      <c r="Q2733">
        <v>1391.55</v>
      </c>
      <c r="R2733">
        <v>729</v>
      </c>
      <c r="S2733">
        <f t="shared" si="120"/>
        <v>1014439.95</v>
      </c>
      <c r="T2733" t="s">
        <v>34</v>
      </c>
      <c r="U2733" t="s">
        <v>19</v>
      </c>
    </row>
    <row r="2734" spans="1:21" x14ac:dyDescent="0.3">
      <c r="A2734">
        <v>511127</v>
      </c>
      <c r="B2734" s="1" t="s">
        <v>5474</v>
      </c>
      <c r="C2734" t="s">
        <v>56</v>
      </c>
      <c r="D2734" t="s">
        <v>57</v>
      </c>
      <c r="E2734" s="2" t="s">
        <v>4396</v>
      </c>
      <c r="F2734" s="1">
        <v>0.4604166666666667</v>
      </c>
      <c r="G2734" s="2">
        <v>41994</v>
      </c>
      <c r="H2734" s="1" t="s">
        <v>25</v>
      </c>
      <c r="I2734">
        <v>456</v>
      </c>
      <c r="J2734">
        <v>651</v>
      </c>
      <c r="K2734">
        <f t="shared" si="117"/>
        <v>296856</v>
      </c>
      <c r="L2734" t="s">
        <v>5475</v>
      </c>
      <c r="M2734" t="s">
        <v>56</v>
      </c>
      <c r="N2734" t="s">
        <v>57</v>
      </c>
      <c r="O2734" s="2" t="s">
        <v>4396</v>
      </c>
      <c r="P2734" s="1">
        <v>0.4604166666666667</v>
      </c>
      <c r="Q2734">
        <v>456</v>
      </c>
      <c r="R2734">
        <v>651</v>
      </c>
      <c r="S2734">
        <f t="shared" si="120"/>
        <v>296856</v>
      </c>
      <c r="T2734" t="s">
        <v>34</v>
      </c>
      <c r="U2734" t="s">
        <v>19</v>
      </c>
    </row>
    <row r="2735" spans="1:21" x14ac:dyDescent="0.3">
      <c r="A2735">
        <v>6668712</v>
      </c>
      <c r="B2735" s="1" t="s">
        <v>5476</v>
      </c>
      <c r="C2735" t="s">
        <v>60</v>
      </c>
      <c r="D2735" t="s">
        <v>61</v>
      </c>
      <c r="E2735" s="2" t="s">
        <v>4396</v>
      </c>
      <c r="F2735" s="1">
        <v>0.4604166666666667</v>
      </c>
      <c r="G2735" s="2">
        <v>41994</v>
      </c>
      <c r="H2735" s="1" t="s">
        <v>25</v>
      </c>
      <c r="I2735">
        <v>230.1</v>
      </c>
      <c r="J2735">
        <v>601</v>
      </c>
      <c r="K2735">
        <f t="shared" si="117"/>
        <v>138290.1</v>
      </c>
      <c r="L2735" t="s">
        <v>5477</v>
      </c>
      <c r="M2735" t="s">
        <v>60</v>
      </c>
      <c r="N2735" t="s">
        <v>61</v>
      </c>
      <c r="O2735" s="2" t="s">
        <v>4396</v>
      </c>
      <c r="P2735" s="1">
        <v>0.4604166666666667</v>
      </c>
      <c r="Q2735">
        <v>230.1</v>
      </c>
      <c r="R2735">
        <v>601</v>
      </c>
      <c r="S2735">
        <f t="shared" si="120"/>
        <v>138290.1</v>
      </c>
      <c r="T2735" t="s">
        <v>34</v>
      </c>
      <c r="U2735" t="s">
        <v>19</v>
      </c>
    </row>
    <row r="2736" spans="1:21" x14ac:dyDescent="0.3">
      <c r="A2736">
        <v>114864</v>
      </c>
      <c r="B2736" s="1" t="s">
        <v>5478</v>
      </c>
      <c r="C2736" t="s">
        <v>22</v>
      </c>
      <c r="D2736" t="s">
        <v>23</v>
      </c>
      <c r="E2736" s="2" t="s">
        <v>4396</v>
      </c>
      <c r="F2736" s="1">
        <v>0.46111111111111108</v>
      </c>
      <c r="G2736" s="2">
        <v>41994</v>
      </c>
      <c r="H2736" s="1" t="s">
        <v>25</v>
      </c>
      <c r="I2736">
        <v>578.5</v>
      </c>
      <c r="J2736">
        <v>467</v>
      </c>
      <c r="K2736">
        <f t="shared" si="117"/>
        <v>270159.5</v>
      </c>
      <c r="L2736" t="s">
        <v>5479</v>
      </c>
      <c r="M2736" t="s">
        <v>22</v>
      </c>
      <c r="N2736" t="s">
        <v>23</v>
      </c>
      <c r="O2736" s="2" t="s">
        <v>4396</v>
      </c>
      <c r="P2736" s="1">
        <v>0.46111111111111108</v>
      </c>
      <c r="Q2736">
        <v>578.5</v>
      </c>
      <c r="R2736">
        <v>467</v>
      </c>
      <c r="S2736">
        <f t="shared" si="120"/>
        <v>270159.5</v>
      </c>
      <c r="T2736" t="s">
        <v>34</v>
      </c>
      <c r="U2736" t="s">
        <v>19</v>
      </c>
    </row>
    <row r="2737" spans="1:21" x14ac:dyDescent="0.3">
      <c r="A2737">
        <v>180362</v>
      </c>
      <c r="B2737" s="1" t="s">
        <v>5480</v>
      </c>
      <c r="C2737" t="s">
        <v>30</v>
      </c>
      <c r="D2737" t="s">
        <v>31</v>
      </c>
      <c r="E2737" s="2" t="s">
        <v>4396</v>
      </c>
      <c r="F2737" s="1">
        <v>0.46111111111111108</v>
      </c>
      <c r="G2737" s="2">
        <v>41994</v>
      </c>
      <c r="H2737" s="1" t="s">
        <v>25</v>
      </c>
      <c r="I2737">
        <v>431.95</v>
      </c>
      <c r="J2737">
        <v>2475</v>
      </c>
      <c r="K2737">
        <f t="shared" si="117"/>
        <v>1069076.25</v>
      </c>
      <c r="L2737" t="s">
        <v>5481</v>
      </c>
      <c r="M2737" t="s">
        <v>30</v>
      </c>
      <c r="N2737" t="s">
        <v>31</v>
      </c>
      <c r="O2737" s="2" t="s">
        <v>4396</v>
      </c>
      <c r="P2737" s="1">
        <v>0.46111111111111108</v>
      </c>
      <c r="Q2737">
        <v>431.95</v>
      </c>
      <c r="R2737">
        <v>2475</v>
      </c>
      <c r="S2737">
        <f t="shared" si="120"/>
        <v>1069076.25</v>
      </c>
      <c r="T2737" t="s">
        <v>34</v>
      </c>
      <c r="U2737" t="s">
        <v>19</v>
      </c>
    </row>
    <row r="2738" spans="1:21" x14ac:dyDescent="0.3">
      <c r="A2738">
        <v>356213</v>
      </c>
      <c r="B2738" s="1" t="s">
        <v>5011</v>
      </c>
      <c r="C2738" t="s">
        <v>46</v>
      </c>
      <c r="D2738" t="s">
        <v>47</v>
      </c>
      <c r="E2738" s="2" t="s">
        <v>4396</v>
      </c>
      <c r="F2738" s="1">
        <v>0.46111111111111108</v>
      </c>
      <c r="G2738" s="2">
        <v>41994</v>
      </c>
      <c r="H2738" s="1" t="s">
        <v>25</v>
      </c>
      <c r="I2738">
        <v>1714.5</v>
      </c>
      <c r="J2738">
        <v>557</v>
      </c>
      <c r="K2738">
        <f t="shared" si="117"/>
        <v>954976.5</v>
      </c>
      <c r="L2738" t="s">
        <v>5482</v>
      </c>
      <c r="M2738" t="s">
        <v>46</v>
      </c>
      <c r="N2738" t="s">
        <v>47</v>
      </c>
      <c r="O2738" s="2" t="s">
        <v>4396</v>
      </c>
      <c r="P2738" s="1">
        <v>0.46111111111111108</v>
      </c>
      <c r="Q2738">
        <v>1714.5</v>
      </c>
      <c r="R2738">
        <v>557</v>
      </c>
      <c r="S2738">
        <f t="shared" si="120"/>
        <v>954976.5</v>
      </c>
      <c r="T2738" t="s">
        <v>34</v>
      </c>
      <c r="U2738" t="s">
        <v>19</v>
      </c>
    </row>
    <row r="2739" spans="1:21" x14ac:dyDescent="0.3">
      <c r="A2739">
        <v>433118</v>
      </c>
      <c r="B2739" s="1" t="s">
        <v>5483</v>
      </c>
      <c r="C2739" t="s">
        <v>50</v>
      </c>
      <c r="D2739" t="s">
        <v>51</v>
      </c>
      <c r="E2739" s="2" t="s">
        <v>4396</v>
      </c>
      <c r="F2739" s="1">
        <v>0.46111111111111108</v>
      </c>
      <c r="G2739" s="2">
        <v>41994</v>
      </c>
      <c r="H2739" s="1" t="s">
        <v>25</v>
      </c>
      <c r="I2739">
        <v>1392.25</v>
      </c>
      <c r="J2739">
        <v>875</v>
      </c>
      <c r="K2739">
        <f t="shared" si="117"/>
        <v>1218218.75</v>
      </c>
      <c r="L2739" t="s">
        <v>5484</v>
      </c>
      <c r="M2739" t="s">
        <v>50</v>
      </c>
      <c r="N2739" t="s">
        <v>51</v>
      </c>
      <c r="O2739" s="2" t="s">
        <v>4396</v>
      </c>
      <c r="P2739" s="1">
        <v>0.46111111111111108</v>
      </c>
      <c r="Q2739">
        <v>1392.25</v>
      </c>
      <c r="R2739">
        <v>875</v>
      </c>
      <c r="S2739">
        <f t="shared" si="120"/>
        <v>1218218.75</v>
      </c>
      <c r="T2739" t="s">
        <v>34</v>
      </c>
      <c r="U2739" t="s">
        <v>19</v>
      </c>
    </row>
    <row r="2740" spans="1:21" x14ac:dyDescent="0.3">
      <c r="A2740">
        <v>511128</v>
      </c>
      <c r="B2740" s="1" t="s">
        <v>5485</v>
      </c>
      <c r="C2740" t="s">
        <v>56</v>
      </c>
      <c r="D2740" t="s">
        <v>57</v>
      </c>
      <c r="E2740" s="2" t="s">
        <v>4396</v>
      </c>
      <c r="F2740" s="1">
        <v>0.46111111111111108</v>
      </c>
      <c r="G2740" s="2">
        <v>41994</v>
      </c>
      <c r="H2740" s="1" t="s">
        <v>25</v>
      </c>
      <c r="I2740">
        <v>455.5</v>
      </c>
      <c r="J2740">
        <v>8026</v>
      </c>
      <c r="K2740">
        <f t="shared" si="117"/>
        <v>3655843</v>
      </c>
      <c r="L2740" t="s">
        <v>5486</v>
      </c>
      <c r="M2740" t="s">
        <v>56</v>
      </c>
      <c r="N2740" t="s">
        <v>57</v>
      </c>
      <c r="O2740" s="2" t="s">
        <v>4396</v>
      </c>
      <c r="P2740" s="1">
        <v>0.46111111111111108</v>
      </c>
      <c r="Q2740">
        <v>455.5</v>
      </c>
      <c r="R2740">
        <v>8026</v>
      </c>
      <c r="S2740">
        <f t="shared" si="120"/>
        <v>3655843</v>
      </c>
      <c r="T2740" t="s">
        <v>34</v>
      </c>
      <c r="U2740" t="s">
        <v>19</v>
      </c>
    </row>
    <row r="2741" spans="1:21" x14ac:dyDescent="0.3">
      <c r="A2741">
        <v>6668713</v>
      </c>
      <c r="B2741" s="1" t="s">
        <v>5487</v>
      </c>
      <c r="C2741" t="s">
        <v>60</v>
      </c>
      <c r="D2741" t="s">
        <v>61</v>
      </c>
      <c r="E2741" s="2" t="s">
        <v>4396</v>
      </c>
      <c r="F2741" s="1">
        <v>0.46111111111111108</v>
      </c>
      <c r="G2741" s="2">
        <v>41994</v>
      </c>
      <c r="H2741" s="1" t="s">
        <v>32</v>
      </c>
      <c r="I2741">
        <v>230</v>
      </c>
      <c r="J2741">
        <v>78</v>
      </c>
      <c r="K2741">
        <f t="shared" si="117"/>
        <v>17940</v>
      </c>
      <c r="L2741" t="s">
        <v>5488</v>
      </c>
      <c r="M2741" t="s">
        <v>60</v>
      </c>
      <c r="N2741" t="s">
        <v>61</v>
      </c>
      <c r="O2741" s="2" t="s">
        <v>4396</v>
      </c>
      <c r="P2741" s="1">
        <v>0.46111111111111108</v>
      </c>
      <c r="Q2741">
        <v>230</v>
      </c>
      <c r="R2741">
        <v>78</v>
      </c>
      <c r="S2741">
        <f t="shared" si="120"/>
        <v>17940</v>
      </c>
      <c r="T2741" t="s">
        <v>34</v>
      </c>
      <c r="U2741" t="s">
        <v>19</v>
      </c>
    </row>
    <row r="2742" spans="1:21" x14ac:dyDescent="0.3">
      <c r="A2742">
        <v>180363</v>
      </c>
      <c r="B2742" s="1" t="s">
        <v>5489</v>
      </c>
      <c r="C2742" t="s">
        <v>30</v>
      </c>
      <c r="D2742" t="s">
        <v>31</v>
      </c>
      <c r="E2742" s="2" t="s">
        <v>4396</v>
      </c>
      <c r="F2742" s="1">
        <v>0.46180555555555558</v>
      </c>
      <c r="G2742" s="2">
        <v>41994</v>
      </c>
      <c r="H2742" s="1" t="s">
        <v>25</v>
      </c>
      <c r="I2742">
        <v>431.45</v>
      </c>
      <c r="J2742">
        <v>2524</v>
      </c>
      <c r="K2742">
        <f t="shared" si="117"/>
        <v>1088979.8</v>
      </c>
      <c r="L2742" t="s">
        <v>5490</v>
      </c>
      <c r="M2742" t="s">
        <v>30</v>
      </c>
      <c r="N2742" t="s">
        <v>31</v>
      </c>
      <c r="O2742" s="2" t="s">
        <v>4396</v>
      </c>
      <c r="P2742" s="1">
        <v>0.46180555555555558</v>
      </c>
      <c r="Q2742">
        <v>431.45</v>
      </c>
      <c r="R2742">
        <v>2524</v>
      </c>
      <c r="S2742">
        <f t="shared" si="120"/>
        <v>1088979.8</v>
      </c>
      <c r="T2742" t="s">
        <v>34</v>
      </c>
      <c r="U2742" t="s">
        <v>19</v>
      </c>
    </row>
    <row r="2743" spans="1:21" x14ac:dyDescent="0.3">
      <c r="A2743">
        <v>356214</v>
      </c>
      <c r="B2743" s="1" t="s">
        <v>5491</v>
      </c>
      <c r="C2743" t="s">
        <v>46</v>
      </c>
      <c r="D2743" t="s">
        <v>47</v>
      </c>
      <c r="E2743" s="2" t="s">
        <v>4396</v>
      </c>
      <c r="F2743" s="1">
        <v>0.46180555555555558</v>
      </c>
      <c r="G2743" s="2">
        <v>41994</v>
      </c>
      <c r="H2743" s="1" t="s">
        <v>25</v>
      </c>
      <c r="I2743">
        <v>1714</v>
      </c>
      <c r="J2743">
        <v>355</v>
      </c>
      <c r="K2743">
        <f t="shared" si="117"/>
        <v>608470</v>
      </c>
      <c r="L2743" t="s">
        <v>5492</v>
      </c>
      <c r="M2743" t="s">
        <v>46</v>
      </c>
      <c r="N2743" t="s">
        <v>47</v>
      </c>
      <c r="O2743" s="2" t="s">
        <v>4396</v>
      </c>
      <c r="P2743" s="1">
        <v>0.46180555555555558</v>
      </c>
      <c r="Q2743">
        <v>1714</v>
      </c>
      <c r="R2743">
        <v>355</v>
      </c>
      <c r="S2743">
        <f t="shared" si="120"/>
        <v>608470</v>
      </c>
      <c r="T2743" t="s">
        <v>34</v>
      </c>
      <c r="U2743" t="s">
        <v>19</v>
      </c>
    </row>
    <row r="2744" spans="1:21" x14ac:dyDescent="0.3">
      <c r="A2744">
        <v>433119</v>
      </c>
      <c r="B2744" s="1" t="s">
        <v>5493</v>
      </c>
      <c r="C2744" t="s">
        <v>50</v>
      </c>
      <c r="D2744" t="s">
        <v>51</v>
      </c>
      <c r="E2744" s="2" t="s">
        <v>4396</v>
      </c>
      <c r="F2744" s="1">
        <v>0.46180555555555558</v>
      </c>
      <c r="G2744" s="2">
        <v>41994</v>
      </c>
      <c r="H2744" s="1" t="s">
        <v>25</v>
      </c>
      <c r="I2744">
        <v>1392</v>
      </c>
      <c r="J2744">
        <v>164</v>
      </c>
      <c r="K2744">
        <f t="shared" si="117"/>
        <v>228288</v>
      </c>
      <c r="L2744" t="s">
        <v>5494</v>
      </c>
      <c r="M2744" t="s">
        <v>50</v>
      </c>
      <c r="N2744" t="s">
        <v>51</v>
      </c>
      <c r="O2744" s="2" t="s">
        <v>4396</v>
      </c>
      <c r="P2744" s="1">
        <v>0.46180555555555558</v>
      </c>
      <c r="Q2744">
        <v>1392</v>
      </c>
      <c r="R2744">
        <v>164</v>
      </c>
      <c r="S2744">
        <f t="shared" si="120"/>
        <v>228288</v>
      </c>
      <c r="T2744" t="s">
        <v>34</v>
      </c>
      <c r="U2744" t="s">
        <v>19</v>
      </c>
    </row>
    <row r="2745" spans="1:21" x14ac:dyDescent="0.3">
      <c r="A2745">
        <v>511129</v>
      </c>
      <c r="B2745" s="1" t="s">
        <v>5495</v>
      </c>
      <c r="C2745" t="s">
        <v>56</v>
      </c>
      <c r="D2745" t="s">
        <v>57</v>
      </c>
      <c r="E2745" s="2" t="s">
        <v>4396</v>
      </c>
      <c r="F2745" s="1">
        <v>0.46180555555555558</v>
      </c>
      <c r="G2745" s="2">
        <v>41994</v>
      </c>
      <c r="H2745" s="1" t="s">
        <v>25</v>
      </c>
      <c r="I2745">
        <v>454.85</v>
      </c>
      <c r="J2745">
        <v>1630</v>
      </c>
      <c r="K2745">
        <f t="shared" si="117"/>
        <v>741405.5</v>
      </c>
      <c r="L2745" t="s">
        <v>5496</v>
      </c>
      <c r="M2745" t="s">
        <v>56</v>
      </c>
      <c r="N2745" t="s">
        <v>57</v>
      </c>
      <c r="O2745" s="2" t="s">
        <v>4396</v>
      </c>
      <c r="P2745" s="1">
        <v>0.46180555555555558</v>
      </c>
      <c r="Q2745">
        <v>454.85</v>
      </c>
      <c r="R2745">
        <v>1630</v>
      </c>
      <c r="S2745">
        <f t="shared" si="120"/>
        <v>741405.5</v>
      </c>
      <c r="T2745" t="s">
        <v>34</v>
      </c>
      <c r="U2745" t="s">
        <v>19</v>
      </c>
    </row>
    <row r="2746" spans="1:21" x14ac:dyDescent="0.3">
      <c r="A2746">
        <v>6668714</v>
      </c>
      <c r="B2746" s="1" t="s">
        <v>5497</v>
      </c>
      <c r="C2746" t="s">
        <v>60</v>
      </c>
      <c r="D2746" t="s">
        <v>61</v>
      </c>
      <c r="E2746" s="2" t="s">
        <v>4396</v>
      </c>
      <c r="F2746" s="1">
        <v>0.46180555555555558</v>
      </c>
      <c r="G2746" s="2">
        <v>41994</v>
      </c>
      <c r="H2746" s="1" t="s">
        <v>25</v>
      </c>
      <c r="I2746">
        <v>230.1</v>
      </c>
      <c r="J2746">
        <v>2145</v>
      </c>
      <c r="K2746">
        <f t="shared" si="117"/>
        <v>493564.5</v>
      </c>
      <c r="L2746" t="s">
        <v>5498</v>
      </c>
      <c r="M2746" t="s">
        <v>1036</v>
      </c>
      <c r="N2746" t="s">
        <v>61</v>
      </c>
      <c r="O2746" s="2" t="s">
        <v>4396</v>
      </c>
      <c r="P2746" s="1">
        <v>0.46180555555555558</v>
      </c>
      <c r="Q2746">
        <v>230.1</v>
      </c>
      <c r="R2746">
        <v>2145</v>
      </c>
      <c r="S2746">
        <f t="shared" si="120"/>
        <v>493564.5</v>
      </c>
      <c r="T2746" t="s">
        <v>27</v>
      </c>
      <c r="U2746" t="s">
        <v>40</v>
      </c>
    </row>
    <row r="2747" spans="1:21" x14ac:dyDescent="0.3">
      <c r="A2747">
        <v>114866</v>
      </c>
      <c r="B2747" s="1" t="s">
        <v>5499</v>
      </c>
      <c r="C2747" t="s">
        <v>22</v>
      </c>
      <c r="D2747" t="s">
        <v>23</v>
      </c>
      <c r="E2747" s="2" t="s">
        <v>4396</v>
      </c>
      <c r="F2747" s="1">
        <v>0.46249999999999997</v>
      </c>
      <c r="G2747" s="2">
        <v>41994</v>
      </c>
      <c r="H2747" s="1" t="s">
        <v>25</v>
      </c>
      <c r="I2747">
        <v>584.45000000000005</v>
      </c>
      <c r="J2747">
        <v>192</v>
      </c>
      <c r="K2747">
        <f t="shared" ref="K2747:K2810" si="121">I2747*J2747</f>
        <v>112214.40000000001</v>
      </c>
      <c r="L2747" t="s">
        <v>5500</v>
      </c>
      <c r="M2747" t="s">
        <v>22</v>
      </c>
      <c r="N2747" t="s">
        <v>23</v>
      </c>
      <c r="O2747" s="2" t="s">
        <v>4396</v>
      </c>
      <c r="P2747" s="1">
        <v>0.46249999999999997</v>
      </c>
      <c r="Q2747">
        <v>584.45000000000005</v>
      </c>
      <c r="R2747">
        <v>192</v>
      </c>
      <c r="S2747">
        <f t="shared" si="120"/>
        <v>112214.40000000001</v>
      </c>
      <c r="T2747" t="s">
        <v>34</v>
      </c>
      <c r="U2747" t="s">
        <v>19</v>
      </c>
    </row>
    <row r="2748" spans="1:21" x14ac:dyDescent="0.3">
      <c r="A2748">
        <v>180364</v>
      </c>
      <c r="B2748" s="1" t="s">
        <v>5501</v>
      </c>
      <c r="C2748" t="s">
        <v>30</v>
      </c>
      <c r="D2748" t="s">
        <v>31</v>
      </c>
      <c r="E2748" s="2" t="s">
        <v>4396</v>
      </c>
      <c r="F2748" s="1">
        <v>0.46249999999999997</v>
      </c>
      <c r="G2748" s="2">
        <v>41994</v>
      </c>
      <c r="H2748" s="1" t="s">
        <v>25</v>
      </c>
      <c r="I2748">
        <v>431.65</v>
      </c>
      <c r="J2748">
        <v>615</v>
      </c>
      <c r="K2748">
        <f t="shared" si="121"/>
        <v>265464.75</v>
      </c>
      <c r="L2748" t="s">
        <v>5502</v>
      </c>
      <c r="M2748" t="s">
        <v>30</v>
      </c>
      <c r="N2748" t="s">
        <v>31</v>
      </c>
      <c r="O2748" s="2" t="s">
        <v>4396</v>
      </c>
      <c r="P2748" s="1">
        <v>0.46249999999999997</v>
      </c>
      <c r="Q2748">
        <v>431.65</v>
      </c>
      <c r="R2748">
        <v>567</v>
      </c>
      <c r="S2748">
        <f t="shared" si="120"/>
        <v>244745.55</v>
      </c>
      <c r="T2748" t="s">
        <v>27</v>
      </c>
      <c r="U2748" t="s">
        <v>28</v>
      </c>
    </row>
    <row r="2749" spans="1:21" x14ac:dyDescent="0.3">
      <c r="A2749">
        <v>356215</v>
      </c>
      <c r="B2749" s="1" t="s">
        <v>5503</v>
      </c>
      <c r="C2749" t="s">
        <v>46</v>
      </c>
      <c r="D2749" t="s">
        <v>47</v>
      </c>
      <c r="E2749" s="2" t="s">
        <v>4396</v>
      </c>
      <c r="F2749" s="1">
        <v>0.46249999999999997</v>
      </c>
      <c r="G2749" s="2">
        <v>41994</v>
      </c>
      <c r="H2749" s="1" t="s">
        <v>25</v>
      </c>
      <c r="I2749">
        <v>1714</v>
      </c>
      <c r="J2749">
        <v>458</v>
      </c>
      <c r="K2749">
        <f t="shared" si="121"/>
        <v>785012</v>
      </c>
      <c r="L2749" t="s">
        <v>5504</v>
      </c>
      <c r="M2749" t="s">
        <v>46</v>
      </c>
      <c r="N2749" t="s">
        <v>47</v>
      </c>
      <c r="O2749" s="2" t="s">
        <v>4396</v>
      </c>
      <c r="P2749" s="1">
        <v>0.46249999999999997</v>
      </c>
      <c r="Q2749">
        <v>1714</v>
      </c>
      <c r="R2749">
        <v>458</v>
      </c>
      <c r="S2749">
        <f t="shared" si="120"/>
        <v>785012</v>
      </c>
      <c r="T2749" t="s">
        <v>34</v>
      </c>
      <c r="U2749" t="s">
        <v>19</v>
      </c>
    </row>
    <row r="2750" spans="1:21" x14ac:dyDescent="0.3">
      <c r="A2750">
        <v>433120</v>
      </c>
      <c r="B2750" s="1" t="s">
        <v>5505</v>
      </c>
      <c r="C2750" t="s">
        <v>50</v>
      </c>
      <c r="D2750" t="s">
        <v>51</v>
      </c>
      <c r="E2750" s="2" t="s">
        <v>4396</v>
      </c>
      <c r="F2750" s="1">
        <v>0.46249999999999997</v>
      </c>
      <c r="G2750" s="2">
        <v>41994</v>
      </c>
      <c r="H2750" s="1" t="s">
        <v>32</v>
      </c>
      <c r="I2750">
        <v>1391.5</v>
      </c>
      <c r="J2750">
        <v>818</v>
      </c>
      <c r="K2750">
        <f t="shared" si="121"/>
        <v>1138247</v>
      </c>
      <c r="L2750" t="s">
        <v>5506</v>
      </c>
      <c r="M2750" t="s">
        <v>985</v>
      </c>
      <c r="N2750" t="s">
        <v>51</v>
      </c>
      <c r="O2750" s="2" t="s">
        <v>4396</v>
      </c>
      <c r="P2750" s="1">
        <v>0.46249999999999997</v>
      </c>
      <c r="Q2750">
        <v>1391.5</v>
      </c>
      <c r="R2750">
        <v>818</v>
      </c>
      <c r="S2750">
        <f t="shared" si="120"/>
        <v>1138247</v>
      </c>
      <c r="T2750" t="s">
        <v>27</v>
      </c>
      <c r="U2750" t="s">
        <v>40</v>
      </c>
    </row>
    <row r="2751" spans="1:21" x14ac:dyDescent="0.3">
      <c r="A2751">
        <v>6330950</v>
      </c>
      <c r="B2751" s="1" t="s">
        <v>5507</v>
      </c>
      <c r="C2751" t="s">
        <v>87</v>
      </c>
      <c r="D2751" t="s">
        <v>88</v>
      </c>
      <c r="E2751" s="2" t="s">
        <v>4396</v>
      </c>
      <c r="F2751" s="1">
        <v>0.46249999999999997</v>
      </c>
      <c r="G2751" s="2">
        <v>41994</v>
      </c>
      <c r="H2751" s="1" t="s">
        <v>25</v>
      </c>
      <c r="I2751">
        <v>1833</v>
      </c>
      <c r="J2751">
        <v>61</v>
      </c>
      <c r="K2751">
        <f t="shared" si="121"/>
        <v>111813</v>
      </c>
      <c r="L2751" t="s">
        <v>5508</v>
      </c>
      <c r="M2751" t="s">
        <v>87</v>
      </c>
      <c r="N2751" t="s">
        <v>88</v>
      </c>
      <c r="O2751" s="2" t="s">
        <v>4396</v>
      </c>
      <c r="P2751" s="1">
        <v>0.46249999999999997</v>
      </c>
      <c r="Q2751">
        <v>1833</v>
      </c>
      <c r="R2751">
        <v>61</v>
      </c>
      <c r="S2751">
        <f t="shared" si="120"/>
        <v>111813</v>
      </c>
      <c r="T2751" t="s">
        <v>34</v>
      </c>
      <c r="U2751" t="s">
        <v>19</v>
      </c>
    </row>
    <row r="2752" spans="1:21" x14ac:dyDescent="0.3">
      <c r="A2752">
        <v>6668715</v>
      </c>
      <c r="B2752" s="1" t="s">
        <v>5509</v>
      </c>
      <c r="C2752" t="s">
        <v>60</v>
      </c>
      <c r="D2752" t="s">
        <v>61</v>
      </c>
      <c r="E2752" s="2" t="s">
        <v>4396</v>
      </c>
      <c r="F2752" s="1">
        <v>0.46249999999999997</v>
      </c>
      <c r="G2752" s="2">
        <v>41994</v>
      </c>
      <c r="H2752" s="1" t="s">
        <v>32</v>
      </c>
      <c r="I2752">
        <v>230</v>
      </c>
      <c r="J2752">
        <v>1165</v>
      </c>
      <c r="K2752">
        <f t="shared" si="121"/>
        <v>267950</v>
      </c>
      <c r="L2752" t="s">
        <v>5510</v>
      </c>
      <c r="M2752" t="s">
        <v>60</v>
      </c>
      <c r="N2752" t="s">
        <v>61</v>
      </c>
      <c r="O2752" s="2" t="s">
        <v>4396</v>
      </c>
      <c r="P2752" s="1">
        <v>0.46249999999999997</v>
      </c>
      <c r="Q2752">
        <v>230</v>
      </c>
      <c r="R2752">
        <v>1165</v>
      </c>
      <c r="S2752">
        <f t="shared" si="120"/>
        <v>267950</v>
      </c>
      <c r="T2752" t="s">
        <v>34</v>
      </c>
      <c r="U2752" t="s">
        <v>19</v>
      </c>
    </row>
    <row r="2753" spans="1:21" x14ac:dyDescent="0.3">
      <c r="A2753">
        <v>180365</v>
      </c>
      <c r="B2753" s="1" t="s">
        <v>5511</v>
      </c>
      <c r="C2753" t="s">
        <v>30</v>
      </c>
      <c r="D2753" t="s">
        <v>31</v>
      </c>
      <c r="E2753" s="2" t="s">
        <v>4396</v>
      </c>
      <c r="F2753" s="1">
        <v>0.46319444444444446</v>
      </c>
      <c r="G2753" s="2">
        <v>41994</v>
      </c>
      <c r="H2753" s="1" t="s">
        <v>32</v>
      </c>
      <c r="I2753">
        <v>431.9</v>
      </c>
      <c r="J2753">
        <v>1303</v>
      </c>
      <c r="K2753">
        <f t="shared" si="121"/>
        <v>562765.69999999995</v>
      </c>
      <c r="L2753" t="s">
        <v>5512</v>
      </c>
      <c r="M2753" t="s">
        <v>30</v>
      </c>
      <c r="N2753" t="s">
        <v>31</v>
      </c>
      <c r="O2753" s="2" t="s">
        <v>4396</v>
      </c>
      <c r="P2753" s="1">
        <v>0.46319444444444446</v>
      </c>
      <c r="Q2753">
        <v>431.9</v>
      </c>
      <c r="R2753">
        <v>1303</v>
      </c>
      <c r="S2753">
        <f t="shared" si="120"/>
        <v>562765.69999999995</v>
      </c>
      <c r="T2753" t="s">
        <v>34</v>
      </c>
      <c r="U2753" t="s">
        <v>19</v>
      </c>
    </row>
    <row r="2754" spans="1:21" x14ac:dyDescent="0.3">
      <c r="A2754">
        <v>433121</v>
      </c>
      <c r="B2754" s="1" t="s">
        <v>5513</v>
      </c>
      <c r="C2754" t="s">
        <v>50</v>
      </c>
      <c r="D2754" t="s">
        <v>51</v>
      </c>
      <c r="E2754" s="2" t="s">
        <v>4396</v>
      </c>
      <c r="F2754" s="1">
        <v>0.46319444444444446</v>
      </c>
      <c r="G2754" s="2">
        <v>41994</v>
      </c>
      <c r="H2754" s="1" t="s">
        <v>32</v>
      </c>
      <c r="I2754">
        <v>1391.45</v>
      </c>
      <c r="J2754">
        <v>639</v>
      </c>
      <c r="K2754">
        <f t="shared" si="121"/>
        <v>889136.55</v>
      </c>
      <c r="L2754" t="s">
        <v>5514</v>
      </c>
      <c r="M2754" t="s">
        <v>50</v>
      </c>
      <c r="N2754" t="s">
        <v>51</v>
      </c>
      <c r="O2754" s="2" t="s">
        <v>4396</v>
      </c>
      <c r="P2754" s="1">
        <v>0.46319444444444446</v>
      </c>
      <c r="Q2754">
        <v>1391.45</v>
      </c>
      <c r="R2754">
        <v>639</v>
      </c>
      <c r="S2754">
        <f t="shared" si="120"/>
        <v>889136.55</v>
      </c>
      <c r="T2754" t="s">
        <v>34</v>
      </c>
      <c r="U2754" t="s">
        <v>19</v>
      </c>
    </row>
    <row r="2755" spans="1:21" x14ac:dyDescent="0.3">
      <c r="A2755">
        <v>511131</v>
      </c>
      <c r="B2755" s="1" t="s">
        <v>5515</v>
      </c>
      <c r="C2755" t="s">
        <v>56</v>
      </c>
      <c r="D2755" t="s">
        <v>57</v>
      </c>
      <c r="E2755" s="2" t="s">
        <v>4396</v>
      </c>
      <c r="F2755" s="1">
        <v>0.46319444444444446</v>
      </c>
      <c r="G2755" s="2">
        <v>41994</v>
      </c>
      <c r="H2755" s="1" t="s">
        <v>25</v>
      </c>
      <c r="I2755">
        <v>455.45</v>
      </c>
      <c r="J2755">
        <v>3474</v>
      </c>
      <c r="K2755">
        <f t="shared" si="121"/>
        <v>1582233.3</v>
      </c>
      <c r="L2755" t="s">
        <v>5516</v>
      </c>
      <c r="M2755" t="s">
        <v>56</v>
      </c>
      <c r="N2755" t="s">
        <v>57</v>
      </c>
      <c r="O2755" s="2" t="s">
        <v>4396</v>
      </c>
      <c r="P2755" s="1">
        <v>0.46319444444444446</v>
      </c>
      <c r="Q2755">
        <v>455.45</v>
      </c>
      <c r="R2755">
        <v>3474</v>
      </c>
      <c r="S2755">
        <f t="shared" si="120"/>
        <v>1582233.3</v>
      </c>
      <c r="T2755" t="s">
        <v>34</v>
      </c>
      <c r="U2755" t="s">
        <v>19</v>
      </c>
    </row>
    <row r="2756" spans="1:21" x14ac:dyDescent="0.3">
      <c r="A2756">
        <v>180366</v>
      </c>
      <c r="B2756" s="1" t="s">
        <v>5517</v>
      </c>
      <c r="C2756" t="s">
        <v>30</v>
      </c>
      <c r="D2756" t="s">
        <v>31</v>
      </c>
      <c r="E2756" s="2" t="s">
        <v>4396</v>
      </c>
      <c r="F2756" s="1">
        <v>0.46388888888888885</v>
      </c>
      <c r="G2756" s="2">
        <v>41994</v>
      </c>
      <c r="H2756" s="1" t="s">
        <v>32</v>
      </c>
      <c r="I2756">
        <v>431.6</v>
      </c>
      <c r="J2756">
        <v>2228</v>
      </c>
      <c r="K2756">
        <f t="shared" si="121"/>
        <v>961604.8</v>
      </c>
      <c r="L2756" t="s">
        <v>5518</v>
      </c>
      <c r="M2756" t="s">
        <v>30</v>
      </c>
      <c r="N2756" t="s">
        <v>31</v>
      </c>
      <c r="O2756" s="2" t="s">
        <v>4396</v>
      </c>
      <c r="P2756" s="1">
        <v>0.46388888888888885</v>
      </c>
      <c r="Q2756">
        <v>431.6</v>
      </c>
      <c r="R2756">
        <v>2228</v>
      </c>
      <c r="S2756">
        <f t="shared" si="120"/>
        <v>961604.8</v>
      </c>
      <c r="T2756" t="s">
        <v>34</v>
      </c>
      <c r="U2756" t="s">
        <v>19</v>
      </c>
    </row>
    <row r="2757" spans="1:21" x14ac:dyDescent="0.3">
      <c r="A2757">
        <v>356217</v>
      </c>
      <c r="B2757" s="1" t="s">
        <v>5519</v>
      </c>
      <c r="C2757" t="s">
        <v>46</v>
      </c>
      <c r="D2757" t="s">
        <v>47</v>
      </c>
      <c r="E2757" s="2" t="s">
        <v>4396</v>
      </c>
      <c r="F2757" s="1">
        <v>0.46388888888888885</v>
      </c>
      <c r="G2757" s="2">
        <v>41994</v>
      </c>
      <c r="H2757" s="1" t="s">
        <v>25</v>
      </c>
      <c r="I2757">
        <v>1714.35</v>
      </c>
      <c r="J2757">
        <v>438</v>
      </c>
      <c r="K2757">
        <f t="shared" si="121"/>
        <v>750885.29999999993</v>
      </c>
      <c r="L2757" t="s">
        <v>5520</v>
      </c>
      <c r="M2757" t="s">
        <v>46</v>
      </c>
      <c r="N2757" t="s">
        <v>47</v>
      </c>
      <c r="O2757" s="2" t="s">
        <v>4396</v>
      </c>
      <c r="P2757" s="1">
        <v>0.46388888888888885</v>
      </c>
      <c r="Q2757">
        <v>1714.35</v>
      </c>
      <c r="R2757">
        <v>438</v>
      </c>
      <c r="S2757">
        <f t="shared" si="120"/>
        <v>750885.29999999993</v>
      </c>
      <c r="T2757" t="s">
        <v>34</v>
      </c>
      <c r="U2757" t="s">
        <v>19</v>
      </c>
    </row>
    <row r="2758" spans="1:21" x14ac:dyDescent="0.3">
      <c r="A2758">
        <v>511132</v>
      </c>
      <c r="B2758" s="1" t="s">
        <v>5521</v>
      </c>
      <c r="C2758" t="s">
        <v>56</v>
      </c>
      <c r="D2758" t="s">
        <v>57</v>
      </c>
      <c r="E2758" s="2" t="s">
        <v>4396</v>
      </c>
      <c r="F2758" s="1">
        <v>0.46388888888888885</v>
      </c>
      <c r="G2758" s="2">
        <v>41994</v>
      </c>
      <c r="H2758" s="1" t="s">
        <v>25</v>
      </c>
      <c r="I2758">
        <v>455.5</v>
      </c>
      <c r="J2758">
        <v>907</v>
      </c>
      <c r="K2758">
        <f t="shared" si="121"/>
        <v>413138.5</v>
      </c>
      <c r="L2758" t="s">
        <v>5522</v>
      </c>
      <c r="M2758" t="s">
        <v>56</v>
      </c>
      <c r="N2758" t="s">
        <v>165</v>
      </c>
      <c r="O2758" s="2" t="s">
        <v>4396</v>
      </c>
      <c r="P2758" s="1">
        <v>0.46388888888888885</v>
      </c>
      <c r="Q2758">
        <v>455.5</v>
      </c>
      <c r="R2758">
        <v>907</v>
      </c>
      <c r="S2758">
        <f t="shared" si="120"/>
        <v>413138.5</v>
      </c>
      <c r="T2758" t="s">
        <v>27</v>
      </c>
      <c r="U2758" t="s">
        <v>54</v>
      </c>
    </row>
    <row r="2759" spans="1:21" x14ac:dyDescent="0.3">
      <c r="A2759">
        <v>6668717</v>
      </c>
      <c r="B2759" s="1" t="s">
        <v>5523</v>
      </c>
      <c r="C2759" t="s">
        <v>60</v>
      </c>
      <c r="D2759" t="s">
        <v>61</v>
      </c>
      <c r="E2759" s="2" t="s">
        <v>4396</v>
      </c>
      <c r="F2759" s="1">
        <v>0.46388888888888885</v>
      </c>
      <c r="G2759" s="2">
        <v>41994</v>
      </c>
      <c r="H2759" s="1" t="s">
        <v>25</v>
      </c>
      <c r="I2759">
        <v>229.9</v>
      </c>
      <c r="J2759">
        <v>295</v>
      </c>
      <c r="K2759">
        <f t="shared" si="121"/>
        <v>67820.5</v>
      </c>
      <c r="L2759" t="s">
        <v>5524</v>
      </c>
      <c r="M2759" t="s">
        <v>60</v>
      </c>
      <c r="N2759" t="s">
        <v>61</v>
      </c>
      <c r="O2759" s="2" t="s">
        <v>4396</v>
      </c>
      <c r="P2759" s="1">
        <v>0.46388888888888885</v>
      </c>
      <c r="Q2759">
        <v>229.9</v>
      </c>
      <c r="R2759">
        <v>295</v>
      </c>
      <c r="S2759">
        <f t="shared" si="120"/>
        <v>67820.5</v>
      </c>
      <c r="T2759" t="s">
        <v>34</v>
      </c>
      <c r="U2759" t="s">
        <v>19</v>
      </c>
    </row>
    <row r="2760" spans="1:21" x14ac:dyDescent="0.3">
      <c r="A2760">
        <v>180367</v>
      </c>
      <c r="B2760" s="1" t="s">
        <v>5525</v>
      </c>
      <c r="C2760" t="s">
        <v>30</v>
      </c>
      <c r="D2760" t="s">
        <v>31</v>
      </c>
      <c r="E2760" s="2" t="s">
        <v>4396</v>
      </c>
      <c r="F2760" s="1">
        <v>0.46458333333333335</v>
      </c>
      <c r="G2760" s="2">
        <v>41994</v>
      </c>
      <c r="H2760" s="1" t="s">
        <v>25</v>
      </c>
      <c r="I2760">
        <v>431.4</v>
      </c>
      <c r="J2760">
        <v>3121</v>
      </c>
      <c r="K2760">
        <f t="shared" si="121"/>
        <v>1346399.4</v>
      </c>
      <c r="L2760" t="s">
        <v>5526</v>
      </c>
      <c r="M2760" t="s">
        <v>30</v>
      </c>
      <c r="N2760" t="s">
        <v>31</v>
      </c>
      <c r="O2760" s="2" t="s">
        <v>4396</v>
      </c>
      <c r="P2760" s="1">
        <v>0.46458333333333335</v>
      </c>
      <c r="Q2760">
        <v>431.4</v>
      </c>
      <c r="R2760">
        <v>3121</v>
      </c>
      <c r="S2760">
        <f t="shared" si="120"/>
        <v>1346399.4</v>
      </c>
      <c r="T2760" t="s">
        <v>34</v>
      </c>
      <c r="U2760" t="s">
        <v>19</v>
      </c>
    </row>
    <row r="2761" spans="1:21" x14ac:dyDescent="0.3">
      <c r="A2761">
        <v>356218</v>
      </c>
      <c r="B2761" s="1" t="s">
        <v>5527</v>
      </c>
      <c r="C2761" t="s">
        <v>46</v>
      </c>
      <c r="D2761" t="s">
        <v>47</v>
      </c>
      <c r="E2761" s="2" t="s">
        <v>4396</v>
      </c>
      <c r="F2761" s="1">
        <v>0.46458333333333335</v>
      </c>
      <c r="G2761" s="2">
        <v>41994</v>
      </c>
      <c r="H2761" s="1" t="s">
        <v>25</v>
      </c>
      <c r="I2761">
        <v>1711.55</v>
      </c>
      <c r="J2761">
        <v>273</v>
      </c>
      <c r="K2761">
        <f t="shared" si="121"/>
        <v>467253.14999999997</v>
      </c>
      <c r="L2761" t="s">
        <v>5528</v>
      </c>
      <c r="M2761" t="s">
        <v>46</v>
      </c>
      <c r="N2761" t="s">
        <v>47</v>
      </c>
      <c r="O2761" s="2" t="s">
        <v>4396</v>
      </c>
      <c r="P2761" s="1">
        <v>0.46458333333333335</v>
      </c>
      <c r="Q2761">
        <v>1711.55</v>
      </c>
      <c r="R2761">
        <v>273</v>
      </c>
      <c r="S2761">
        <f t="shared" si="120"/>
        <v>467253.14999999997</v>
      </c>
      <c r="T2761" t="s">
        <v>34</v>
      </c>
      <c r="U2761" t="s">
        <v>19</v>
      </c>
    </row>
    <row r="2762" spans="1:21" x14ac:dyDescent="0.3">
      <c r="A2762">
        <v>511133</v>
      </c>
      <c r="B2762" s="1" t="s">
        <v>5529</v>
      </c>
      <c r="C2762" t="s">
        <v>56</v>
      </c>
      <c r="D2762" t="s">
        <v>57</v>
      </c>
      <c r="E2762" s="2" t="s">
        <v>4396</v>
      </c>
      <c r="F2762" s="1">
        <v>0.46458333333333335</v>
      </c>
      <c r="G2762" s="2">
        <v>41994</v>
      </c>
      <c r="H2762" s="1" t="s">
        <v>25</v>
      </c>
      <c r="I2762">
        <v>454.5</v>
      </c>
      <c r="J2762">
        <v>3231</v>
      </c>
      <c r="K2762">
        <f t="shared" si="121"/>
        <v>1468489.5</v>
      </c>
      <c r="L2762" t="s">
        <v>5530</v>
      </c>
      <c r="M2762" t="s">
        <v>56</v>
      </c>
      <c r="N2762" t="s">
        <v>57</v>
      </c>
      <c r="O2762" s="2" t="s">
        <v>4396</v>
      </c>
      <c r="P2762" s="1">
        <v>0.46458333333333335</v>
      </c>
      <c r="Q2762">
        <v>454.5</v>
      </c>
      <c r="R2762">
        <v>3231</v>
      </c>
      <c r="S2762">
        <f t="shared" si="120"/>
        <v>1468489.5</v>
      </c>
      <c r="T2762" t="s">
        <v>34</v>
      </c>
      <c r="U2762" t="s">
        <v>19</v>
      </c>
    </row>
    <row r="2763" spans="1:21" x14ac:dyDescent="0.3">
      <c r="A2763">
        <v>6668718</v>
      </c>
      <c r="B2763" s="1" t="s">
        <v>5531</v>
      </c>
      <c r="C2763" t="s">
        <v>60</v>
      </c>
      <c r="D2763" t="s">
        <v>61</v>
      </c>
      <c r="E2763" s="2" t="s">
        <v>4396</v>
      </c>
      <c r="F2763" s="1">
        <v>0.46458333333333335</v>
      </c>
      <c r="G2763" s="2">
        <v>41994</v>
      </c>
      <c r="H2763" s="1" t="s">
        <v>32</v>
      </c>
      <c r="I2763">
        <v>229.8</v>
      </c>
      <c r="J2763">
        <v>713</v>
      </c>
      <c r="K2763">
        <f t="shared" si="121"/>
        <v>163847.4</v>
      </c>
      <c r="L2763" t="s">
        <v>5532</v>
      </c>
      <c r="M2763" t="s">
        <v>60</v>
      </c>
      <c r="N2763" t="s">
        <v>61</v>
      </c>
      <c r="O2763" s="2" t="s">
        <v>4396</v>
      </c>
      <c r="P2763" s="1">
        <v>0.46458333333333335</v>
      </c>
      <c r="Q2763">
        <v>229.8</v>
      </c>
      <c r="R2763">
        <v>713</v>
      </c>
      <c r="S2763">
        <f t="shared" si="120"/>
        <v>163847.4</v>
      </c>
      <c r="T2763" t="s">
        <v>34</v>
      </c>
      <c r="U2763" t="s">
        <v>19</v>
      </c>
    </row>
    <row r="2764" spans="1:21" x14ac:dyDescent="0.3">
      <c r="A2764">
        <v>180368</v>
      </c>
      <c r="B2764" s="1" t="s">
        <v>5533</v>
      </c>
      <c r="C2764" t="s">
        <v>30</v>
      </c>
      <c r="D2764" t="s">
        <v>31</v>
      </c>
      <c r="E2764" s="2" t="s">
        <v>4396</v>
      </c>
      <c r="F2764" s="1">
        <v>0.46527777777777773</v>
      </c>
      <c r="G2764" s="2">
        <v>41994</v>
      </c>
      <c r="H2764" s="1" t="s">
        <v>25</v>
      </c>
      <c r="I2764">
        <v>431.2</v>
      </c>
      <c r="J2764">
        <v>13890</v>
      </c>
      <c r="K2764">
        <f t="shared" si="121"/>
        <v>5989368</v>
      </c>
      <c r="L2764" t="s">
        <v>5534</v>
      </c>
      <c r="M2764" t="s">
        <v>30</v>
      </c>
      <c r="N2764" t="s">
        <v>31</v>
      </c>
      <c r="O2764" s="2" t="s">
        <v>4396</v>
      </c>
      <c r="P2764" s="1">
        <v>0.46527777777777773</v>
      </c>
      <c r="Q2764">
        <v>431.2</v>
      </c>
      <c r="R2764">
        <v>13890</v>
      </c>
      <c r="S2764">
        <f t="shared" si="120"/>
        <v>5989368</v>
      </c>
      <c r="T2764" t="s">
        <v>34</v>
      </c>
      <c r="U2764" t="s">
        <v>19</v>
      </c>
    </row>
    <row r="2765" spans="1:21" x14ac:dyDescent="0.3">
      <c r="A2765">
        <v>253672</v>
      </c>
      <c r="B2765" s="1" t="s">
        <v>5535</v>
      </c>
      <c r="C2765" t="s">
        <v>36</v>
      </c>
      <c r="D2765" t="s">
        <v>37</v>
      </c>
      <c r="E2765" s="2" t="s">
        <v>4396</v>
      </c>
      <c r="F2765" s="1">
        <v>0.46527777777777773</v>
      </c>
      <c r="G2765" s="2">
        <v>41994</v>
      </c>
      <c r="H2765" s="1" t="s">
        <v>25</v>
      </c>
      <c r="I2765">
        <v>1180.5</v>
      </c>
      <c r="J2765">
        <v>438</v>
      </c>
      <c r="K2765">
        <f t="shared" si="121"/>
        <v>517059</v>
      </c>
      <c r="L2765" t="s">
        <v>5536</v>
      </c>
      <c r="M2765" t="s">
        <v>36</v>
      </c>
      <c r="N2765" t="s">
        <v>37</v>
      </c>
      <c r="O2765" s="2" t="s">
        <v>4396</v>
      </c>
      <c r="P2765" s="1">
        <v>0.46527777777777773</v>
      </c>
      <c r="Q2765">
        <v>1180.5</v>
      </c>
      <c r="R2765">
        <v>438</v>
      </c>
      <c r="S2765">
        <f t="shared" si="120"/>
        <v>517059</v>
      </c>
      <c r="T2765" t="s">
        <v>34</v>
      </c>
      <c r="U2765" t="s">
        <v>19</v>
      </c>
    </row>
    <row r="2766" spans="1:21" x14ac:dyDescent="0.3">
      <c r="A2766">
        <v>433124</v>
      </c>
      <c r="B2766" s="1" t="s">
        <v>5537</v>
      </c>
      <c r="C2766" t="s">
        <v>50</v>
      </c>
      <c r="D2766" t="s">
        <v>51</v>
      </c>
      <c r="E2766" s="2" t="s">
        <v>4396</v>
      </c>
      <c r="F2766" s="1">
        <v>0.46527777777777773</v>
      </c>
      <c r="G2766" s="2">
        <v>41994</v>
      </c>
      <c r="H2766" s="1" t="s">
        <v>25</v>
      </c>
      <c r="I2766">
        <v>1391</v>
      </c>
      <c r="J2766">
        <v>217</v>
      </c>
      <c r="K2766">
        <f t="shared" si="121"/>
        <v>301847</v>
      </c>
      <c r="L2766" t="s">
        <v>5538</v>
      </c>
      <c r="M2766" t="s">
        <v>50</v>
      </c>
      <c r="N2766" t="s">
        <v>51</v>
      </c>
      <c r="O2766" s="2" t="s">
        <v>4396</v>
      </c>
      <c r="P2766" s="1">
        <v>0.46527777777777773</v>
      </c>
      <c r="Q2766">
        <v>1391</v>
      </c>
      <c r="R2766">
        <v>217</v>
      </c>
      <c r="S2766">
        <f t="shared" si="120"/>
        <v>301847</v>
      </c>
      <c r="T2766" t="s">
        <v>34</v>
      </c>
      <c r="U2766" t="s">
        <v>19</v>
      </c>
    </row>
    <row r="2767" spans="1:21" x14ac:dyDescent="0.3">
      <c r="A2767">
        <v>511134</v>
      </c>
      <c r="B2767" s="1" t="s">
        <v>5539</v>
      </c>
      <c r="C2767" t="s">
        <v>56</v>
      </c>
      <c r="D2767" t="s">
        <v>57</v>
      </c>
      <c r="E2767" s="2" t="s">
        <v>4396</v>
      </c>
      <c r="F2767" s="1">
        <v>0.46527777777777773</v>
      </c>
      <c r="G2767" s="2">
        <v>41994</v>
      </c>
      <c r="H2767" s="1" t="s">
        <v>25</v>
      </c>
      <c r="I2767">
        <v>454.5</v>
      </c>
      <c r="J2767">
        <v>1361</v>
      </c>
      <c r="K2767">
        <f t="shared" si="121"/>
        <v>618574.5</v>
      </c>
      <c r="L2767" t="s">
        <v>5540</v>
      </c>
      <c r="M2767" t="s">
        <v>56</v>
      </c>
      <c r="N2767" t="s">
        <v>57</v>
      </c>
      <c r="O2767" s="2" t="s">
        <v>4396</v>
      </c>
      <c r="P2767" s="1">
        <v>0.46527777777777773</v>
      </c>
      <c r="Q2767">
        <v>454.5</v>
      </c>
      <c r="R2767">
        <v>1361</v>
      </c>
      <c r="S2767">
        <f t="shared" si="120"/>
        <v>618574.5</v>
      </c>
      <c r="T2767" t="s">
        <v>34</v>
      </c>
      <c r="U2767" t="s">
        <v>19</v>
      </c>
    </row>
    <row r="2768" spans="1:21" x14ac:dyDescent="0.3">
      <c r="A2768">
        <v>6668719</v>
      </c>
      <c r="B2768" s="1" t="s">
        <v>5541</v>
      </c>
      <c r="C2768" t="s">
        <v>60</v>
      </c>
      <c r="D2768" t="s">
        <v>61</v>
      </c>
      <c r="E2768" s="2" t="s">
        <v>4396</v>
      </c>
      <c r="F2768" s="1">
        <v>0.46527777777777773</v>
      </c>
      <c r="G2768" s="2">
        <v>41994</v>
      </c>
      <c r="H2768" s="1" t="s">
        <v>25</v>
      </c>
      <c r="I2768">
        <v>229.8</v>
      </c>
      <c r="J2768">
        <v>81</v>
      </c>
      <c r="K2768">
        <f t="shared" si="121"/>
        <v>18613.8</v>
      </c>
      <c r="L2768" t="s">
        <v>5542</v>
      </c>
      <c r="M2768" t="s">
        <v>60</v>
      </c>
      <c r="N2768" t="s">
        <v>61</v>
      </c>
      <c r="O2768" s="2" t="s">
        <v>4396</v>
      </c>
      <c r="P2768" s="1">
        <v>0.46527777777777773</v>
      </c>
      <c r="Q2768">
        <v>229.8</v>
      </c>
      <c r="R2768">
        <v>81</v>
      </c>
      <c r="S2768">
        <f t="shared" si="120"/>
        <v>18613.8</v>
      </c>
      <c r="T2768" t="s">
        <v>34</v>
      </c>
      <c r="U2768" t="s">
        <v>19</v>
      </c>
    </row>
    <row r="2769" spans="1:21" x14ac:dyDescent="0.3">
      <c r="A2769">
        <v>180369</v>
      </c>
      <c r="B2769" s="1" t="s">
        <v>5543</v>
      </c>
      <c r="C2769" t="s">
        <v>30</v>
      </c>
      <c r="D2769" t="s">
        <v>31</v>
      </c>
      <c r="E2769" s="2" t="s">
        <v>4396</v>
      </c>
      <c r="F2769" s="1">
        <v>0.46597222222222223</v>
      </c>
      <c r="G2769" s="2">
        <v>41994</v>
      </c>
      <c r="H2769" s="1" t="s">
        <v>25</v>
      </c>
      <c r="I2769">
        <v>429.05</v>
      </c>
      <c r="J2769">
        <v>8388</v>
      </c>
      <c r="K2769">
        <f t="shared" si="121"/>
        <v>3598871.4</v>
      </c>
      <c r="L2769" t="s">
        <v>5544</v>
      </c>
      <c r="M2769" t="s">
        <v>30</v>
      </c>
      <c r="N2769" t="s">
        <v>31</v>
      </c>
      <c r="O2769" s="2" t="s">
        <v>4396</v>
      </c>
      <c r="P2769" s="1">
        <v>0.46597222222222223</v>
      </c>
      <c r="Q2769">
        <v>429.05</v>
      </c>
      <c r="R2769">
        <v>8388</v>
      </c>
      <c r="S2769">
        <f t="shared" si="120"/>
        <v>3598871.4</v>
      </c>
      <c r="T2769" t="s">
        <v>34</v>
      </c>
      <c r="U2769" t="s">
        <v>19</v>
      </c>
    </row>
    <row r="2770" spans="1:21" x14ac:dyDescent="0.3">
      <c r="A2770">
        <v>356220</v>
      </c>
      <c r="B2770" s="1" t="s">
        <v>5545</v>
      </c>
      <c r="C2770" t="s">
        <v>46</v>
      </c>
      <c r="D2770" t="s">
        <v>47</v>
      </c>
      <c r="E2770" s="2" t="s">
        <v>4396</v>
      </c>
      <c r="F2770" s="1">
        <v>0.46597222222222223</v>
      </c>
      <c r="G2770" s="2">
        <v>41994</v>
      </c>
      <c r="H2770" s="1" t="s">
        <v>25</v>
      </c>
      <c r="I2770">
        <v>1711.4</v>
      </c>
      <c r="J2770">
        <v>26</v>
      </c>
      <c r="K2770">
        <f t="shared" si="121"/>
        <v>44496.4</v>
      </c>
      <c r="L2770" t="s">
        <v>5546</v>
      </c>
      <c r="M2770" t="s">
        <v>46</v>
      </c>
      <c r="N2770" t="s">
        <v>47</v>
      </c>
      <c r="O2770" s="2" t="s">
        <v>4396</v>
      </c>
      <c r="P2770" s="1">
        <v>0.46597222222222223</v>
      </c>
      <c r="Q2770">
        <v>1711.4</v>
      </c>
      <c r="R2770">
        <v>26</v>
      </c>
      <c r="S2770">
        <f t="shared" si="120"/>
        <v>44496.4</v>
      </c>
      <c r="T2770" t="s">
        <v>34</v>
      </c>
      <c r="U2770" t="s">
        <v>19</v>
      </c>
    </row>
    <row r="2771" spans="1:21" x14ac:dyDescent="0.3">
      <c r="A2771">
        <v>511135</v>
      </c>
      <c r="B2771" s="1" t="s">
        <v>5547</v>
      </c>
      <c r="C2771" t="s">
        <v>56</v>
      </c>
      <c r="D2771" t="s">
        <v>57</v>
      </c>
      <c r="E2771" s="2" t="s">
        <v>4396</v>
      </c>
      <c r="F2771" s="1">
        <v>0.46597222222222223</v>
      </c>
      <c r="G2771" s="2">
        <v>41994</v>
      </c>
      <c r="H2771" s="1" t="s">
        <v>25</v>
      </c>
      <c r="I2771">
        <v>454.4</v>
      </c>
      <c r="J2771">
        <v>1060</v>
      </c>
      <c r="K2771">
        <f t="shared" si="121"/>
        <v>481664</v>
      </c>
      <c r="L2771" t="s">
        <v>5548</v>
      </c>
      <c r="M2771" t="s">
        <v>56</v>
      </c>
      <c r="N2771" t="s">
        <v>57</v>
      </c>
      <c r="O2771" s="2" t="s">
        <v>4396</v>
      </c>
      <c r="P2771" s="1">
        <v>0.46597222222222223</v>
      </c>
      <c r="Q2771">
        <v>454.4</v>
      </c>
      <c r="R2771">
        <v>1060</v>
      </c>
      <c r="S2771">
        <f t="shared" si="120"/>
        <v>481664</v>
      </c>
      <c r="T2771" t="s">
        <v>34</v>
      </c>
      <c r="U2771" t="s">
        <v>19</v>
      </c>
    </row>
    <row r="2772" spans="1:21" x14ac:dyDescent="0.3">
      <c r="A2772">
        <v>6668720</v>
      </c>
      <c r="B2772" s="1" t="s">
        <v>5549</v>
      </c>
      <c r="C2772" t="s">
        <v>60</v>
      </c>
      <c r="D2772" t="s">
        <v>61</v>
      </c>
      <c r="E2772" s="2" t="s">
        <v>4396</v>
      </c>
      <c r="F2772" s="1">
        <v>0.46597222222222223</v>
      </c>
      <c r="G2772" s="2">
        <v>41994</v>
      </c>
      <c r="H2772" s="1" t="s">
        <v>32</v>
      </c>
      <c r="I2772">
        <v>229.8</v>
      </c>
      <c r="J2772">
        <v>207</v>
      </c>
      <c r="K2772">
        <f t="shared" si="121"/>
        <v>47568.600000000006</v>
      </c>
      <c r="L2772" t="s">
        <v>5550</v>
      </c>
      <c r="M2772" t="s">
        <v>60</v>
      </c>
      <c r="N2772" t="s">
        <v>61</v>
      </c>
      <c r="O2772" s="2" t="s">
        <v>4396</v>
      </c>
      <c r="P2772" s="1">
        <v>0.46597222222222223</v>
      </c>
      <c r="Q2772">
        <v>229.8</v>
      </c>
      <c r="R2772">
        <v>207</v>
      </c>
      <c r="S2772">
        <f t="shared" si="120"/>
        <v>47568.600000000006</v>
      </c>
      <c r="T2772" t="s">
        <v>34</v>
      </c>
      <c r="U2772" t="s">
        <v>19</v>
      </c>
    </row>
    <row r="2773" spans="1:21" x14ac:dyDescent="0.3">
      <c r="A2773">
        <v>114869</v>
      </c>
      <c r="B2773" s="1" t="s">
        <v>5551</v>
      </c>
      <c r="C2773" t="s">
        <v>22</v>
      </c>
      <c r="D2773" t="s">
        <v>23</v>
      </c>
      <c r="E2773" s="2" t="s">
        <v>4396</v>
      </c>
      <c r="F2773" s="1">
        <v>0.46666666666666662</v>
      </c>
      <c r="G2773" s="2">
        <v>41994</v>
      </c>
      <c r="H2773" s="1" t="s">
        <v>32</v>
      </c>
      <c r="I2773">
        <v>578.20000000000005</v>
      </c>
      <c r="J2773">
        <v>68</v>
      </c>
      <c r="K2773">
        <f t="shared" si="121"/>
        <v>39317.600000000006</v>
      </c>
      <c r="L2773" t="s">
        <v>5552</v>
      </c>
      <c r="M2773" t="s">
        <v>22</v>
      </c>
      <c r="N2773" t="s">
        <v>23</v>
      </c>
      <c r="O2773" s="2" t="s">
        <v>4396</v>
      </c>
      <c r="P2773" s="1">
        <v>0.46666666666666662</v>
      </c>
      <c r="Q2773">
        <v>578.20000000000005</v>
      </c>
      <c r="R2773">
        <v>68</v>
      </c>
      <c r="S2773">
        <f t="shared" si="120"/>
        <v>39317.600000000006</v>
      </c>
      <c r="T2773" t="s">
        <v>34</v>
      </c>
      <c r="U2773" t="s">
        <v>19</v>
      </c>
    </row>
    <row r="2774" spans="1:21" x14ac:dyDescent="0.3">
      <c r="A2774">
        <v>356221</v>
      </c>
      <c r="B2774" s="1" t="s">
        <v>5553</v>
      </c>
      <c r="C2774" t="s">
        <v>46</v>
      </c>
      <c r="D2774" t="s">
        <v>47</v>
      </c>
      <c r="E2774" s="2" t="s">
        <v>4396</v>
      </c>
      <c r="F2774" s="1">
        <v>0.46666666666666662</v>
      </c>
      <c r="G2774" s="2">
        <v>41994</v>
      </c>
      <c r="H2774" s="1" t="s">
        <v>32</v>
      </c>
      <c r="I2774">
        <v>1711.4</v>
      </c>
      <c r="J2774">
        <v>9</v>
      </c>
      <c r="K2774">
        <f t="shared" si="121"/>
        <v>15402.6</v>
      </c>
      <c r="L2774" t="s">
        <v>5554</v>
      </c>
      <c r="M2774" t="s">
        <v>46</v>
      </c>
      <c r="N2774" t="s">
        <v>47</v>
      </c>
      <c r="O2774" s="2" t="s">
        <v>4396</v>
      </c>
      <c r="P2774" s="1">
        <v>0.46666666666666662</v>
      </c>
      <c r="Q2774">
        <v>1711.4</v>
      </c>
      <c r="R2774">
        <v>9</v>
      </c>
      <c r="S2774">
        <f t="shared" si="120"/>
        <v>15402.6</v>
      </c>
      <c r="T2774" t="s">
        <v>34</v>
      </c>
      <c r="U2774" t="s">
        <v>19</v>
      </c>
    </row>
    <row r="2775" spans="1:21" x14ac:dyDescent="0.3">
      <c r="A2775">
        <v>433126</v>
      </c>
      <c r="B2775" s="1" t="s">
        <v>5555</v>
      </c>
      <c r="C2775" t="s">
        <v>50</v>
      </c>
      <c r="D2775" t="s">
        <v>51</v>
      </c>
      <c r="E2775" s="2" t="s">
        <v>4396</v>
      </c>
      <c r="F2775" s="1">
        <v>0.46666666666666662</v>
      </c>
      <c r="G2775" s="2">
        <v>41994</v>
      </c>
      <c r="H2775" s="1" t="s">
        <v>25</v>
      </c>
      <c r="I2775">
        <v>1391.95</v>
      </c>
      <c r="J2775">
        <v>147</v>
      </c>
      <c r="K2775">
        <f t="shared" si="121"/>
        <v>204616.65</v>
      </c>
      <c r="L2775" t="s">
        <v>5556</v>
      </c>
      <c r="M2775" t="s">
        <v>50</v>
      </c>
      <c r="N2775" t="s">
        <v>51</v>
      </c>
      <c r="O2775" s="2" t="s">
        <v>4396</v>
      </c>
      <c r="P2775" s="1">
        <v>0.46666666666666662</v>
      </c>
      <c r="Q2775">
        <v>1391.95</v>
      </c>
      <c r="R2775">
        <v>147</v>
      </c>
      <c r="S2775">
        <f t="shared" si="120"/>
        <v>204616.65</v>
      </c>
      <c r="T2775" t="s">
        <v>34</v>
      </c>
      <c r="U2775" t="s">
        <v>19</v>
      </c>
    </row>
    <row r="2776" spans="1:21" x14ac:dyDescent="0.3">
      <c r="A2776">
        <v>6668721</v>
      </c>
      <c r="B2776" s="1" t="s">
        <v>5557</v>
      </c>
      <c r="C2776" t="s">
        <v>60</v>
      </c>
      <c r="D2776" t="s">
        <v>61</v>
      </c>
      <c r="E2776" s="2" t="s">
        <v>4396</v>
      </c>
      <c r="F2776" s="1">
        <v>0.46666666666666662</v>
      </c>
      <c r="G2776" s="2">
        <v>41994</v>
      </c>
      <c r="H2776" s="1" t="s">
        <v>32</v>
      </c>
      <c r="I2776">
        <v>229.8</v>
      </c>
      <c r="J2776">
        <v>110</v>
      </c>
      <c r="K2776">
        <f t="shared" si="121"/>
        <v>25278</v>
      </c>
      <c r="L2776" t="s">
        <v>5558</v>
      </c>
      <c r="M2776" t="s">
        <v>60</v>
      </c>
      <c r="N2776" t="s">
        <v>61</v>
      </c>
      <c r="O2776" s="2" t="s">
        <v>4396</v>
      </c>
      <c r="P2776" s="1">
        <v>0.46666666666666662</v>
      </c>
      <c r="Q2776">
        <v>229.8</v>
      </c>
      <c r="R2776">
        <v>114</v>
      </c>
      <c r="S2776">
        <f t="shared" si="120"/>
        <v>26197.200000000001</v>
      </c>
      <c r="T2776" t="s">
        <v>27</v>
      </c>
      <c r="U2776" t="s">
        <v>28</v>
      </c>
    </row>
    <row r="2777" spans="1:21" x14ac:dyDescent="0.3">
      <c r="A2777">
        <v>180371</v>
      </c>
      <c r="B2777" s="1" t="s">
        <v>5559</v>
      </c>
      <c r="C2777" t="s">
        <v>30</v>
      </c>
      <c r="D2777" t="s">
        <v>31</v>
      </c>
      <c r="E2777" s="2" t="s">
        <v>4396</v>
      </c>
      <c r="F2777" s="1">
        <v>0.46736111111111112</v>
      </c>
      <c r="G2777" s="2">
        <v>41994</v>
      </c>
      <c r="H2777" s="1" t="s">
        <v>25</v>
      </c>
      <c r="I2777">
        <v>428.5</v>
      </c>
      <c r="J2777">
        <v>9377</v>
      </c>
      <c r="K2777">
        <f t="shared" si="121"/>
        <v>4018044.5</v>
      </c>
      <c r="L2777" t="s">
        <v>5560</v>
      </c>
      <c r="M2777" t="s">
        <v>30</v>
      </c>
      <c r="N2777" t="s">
        <v>31</v>
      </c>
      <c r="O2777" s="2" t="s">
        <v>4396</v>
      </c>
      <c r="P2777" s="1">
        <v>0.46736111111111112</v>
      </c>
      <c r="Q2777">
        <v>428.5</v>
      </c>
      <c r="R2777">
        <v>9377</v>
      </c>
      <c r="S2777">
        <f t="shared" si="120"/>
        <v>4018044.5</v>
      </c>
      <c r="T2777" t="s">
        <v>34</v>
      </c>
      <c r="U2777" t="s">
        <v>19</v>
      </c>
    </row>
    <row r="2778" spans="1:21" x14ac:dyDescent="0.3">
      <c r="A2778">
        <v>253675</v>
      </c>
      <c r="B2778" s="1" t="s">
        <v>5561</v>
      </c>
      <c r="C2778" t="s">
        <v>36</v>
      </c>
      <c r="D2778" t="s">
        <v>37</v>
      </c>
      <c r="E2778" s="2" t="s">
        <v>4396</v>
      </c>
      <c r="F2778" s="1">
        <v>0.46736111111111112</v>
      </c>
      <c r="G2778" s="2">
        <v>41994</v>
      </c>
      <c r="H2778" s="1" t="s">
        <v>25</v>
      </c>
      <c r="I2778">
        <v>1179.9000000000001</v>
      </c>
      <c r="J2778">
        <v>104</v>
      </c>
      <c r="K2778">
        <f t="shared" si="121"/>
        <v>122709.6</v>
      </c>
      <c r="L2778" t="s">
        <v>5562</v>
      </c>
      <c r="M2778" t="s">
        <v>36</v>
      </c>
      <c r="N2778" t="s">
        <v>37</v>
      </c>
      <c r="O2778" s="2" t="s">
        <v>4396</v>
      </c>
      <c r="P2778" s="1">
        <v>0.46736111111111112</v>
      </c>
      <c r="Q2778">
        <v>1179.9000000000001</v>
      </c>
      <c r="R2778">
        <v>104</v>
      </c>
      <c r="S2778">
        <f t="shared" si="120"/>
        <v>122709.6</v>
      </c>
      <c r="T2778" t="s">
        <v>34</v>
      </c>
      <c r="U2778" t="s">
        <v>19</v>
      </c>
    </row>
    <row r="2779" spans="1:21" x14ac:dyDescent="0.3">
      <c r="A2779">
        <v>433127</v>
      </c>
      <c r="B2779" s="1" t="s">
        <v>5563</v>
      </c>
      <c r="C2779" t="s">
        <v>50</v>
      </c>
      <c r="D2779" t="s">
        <v>51</v>
      </c>
      <c r="E2779" s="2" t="s">
        <v>4396</v>
      </c>
      <c r="F2779" s="1">
        <v>0.46736111111111112</v>
      </c>
      <c r="G2779" s="2">
        <v>41994</v>
      </c>
      <c r="H2779" s="1" t="s">
        <v>32</v>
      </c>
      <c r="I2779">
        <v>1392.9</v>
      </c>
      <c r="J2779">
        <v>1215</v>
      </c>
      <c r="K2779">
        <f t="shared" si="121"/>
        <v>1692373.5</v>
      </c>
      <c r="L2779" t="s">
        <v>5564</v>
      </c>
      <c r="M2779" t="s">
        <v>50</v>
      </c>
      <c r="N2779" t="s">
        <v>51</v>
      </c>
      <c r="O2779" s="2" t="s">
        <v>4396</v>
      </c>
      <c r="P2779" s="1">
        <v>0.46736111111111112</v>
      </c>
      <c r="Q2779">
        <v>1392.9</v>
      </c>
      <c r="R2779">
        <v>1215</v>
      </c>
      <c r="S2779">
        <f t="shared" si="120"/>
        <v>1692373.5</v>
      </c>
      <c r="T2779" t="s">
        <v>34</v>
      </c>
      <c r="U2779" t="s">
        <v>19</v>
      </c>
    </row>
    <row r="2780" spans="1:21" x14ac:dyDescent="0.3">
      <c r="A2780">
        <v>511137</v>
      </c>
      <c r="B2780" s="1" t="s">
        <v>5565</v>
      </c>
      <c r="C2780" t="s">
        <v>56</v>
      </c>
      <c r="D2780" t="s">
        <v>57</v>
      </c>
      <c r="E2780" s="2" t="s">
        <v>4396</v>
      </c>
      <c r="F2780" s="1">
        <v>0.46736111111111112</v>
      </c>
      <c r="G2780" s="2">
        <v>41994</v>
      </c>
      <c r="H2780" s="1" t="s">
        <v>25</v>
      </c>
      <c r="I2780">
        <v>454.5</v>
      </c>
      <c r="J2780">
        <v>876</v>
      </c>
      <c r="K2780">
        <f t="shared" si="121"/>
        <v>398142</v>
      </c>
      <c r="L2780" t="s">
        <v>5566</v>
      </c>
      <c r="M2780" t="s">
        <v>56</v>
      </c>
      <c r="N2780" t="s">
        <v>57</v>
      </c>
      <c r="O2780" s="2" t="s">
        <v>4396</v>
      </c>
      <c r="P2780" s="1">
        <v>0.46736111111111112</v>
      </c>
      <c r="Q2780">
        <v>454.5</v>
      </c>
      <c r="R2780">
        <v>876</v>
      </c>
      <c r="S2780">
        <f t="shared" si="120"/>
        <v>398142</v>
      </c>
      <c r="T2780" t="s">
        <v>34</v>
      </c>
      <c r="U2780" t="s">
        <v>19</v>
      </c>
    </row>
    <row r="2781" spans="1:21" x14ac:dyDescent="0.3">
      <c r="A2781">
        <v>6668722</v>
      </c>
      <c r="B2781" s="1" t="s">
        <v>5567</v>
      </c>
      <c r="C2781" t="s">
        <v>60</v>
      </c>
      <c r="D2781" t="s">
        <v>61</v>
      </c>
      <c r="E2781" s="2" t="s">
        <v>4396</v>
      </c>
      <c r="F2781" s="1">
        <v>0.46736111111111112</v>
      </c>
      <c r="G2781" s="2">
        <v>41994</v>
      </c>
      <c r="H2781" s="1" t="s">
        <v>25</v>
      </c>
      <c r="I2781">
        <v>229.8</v>
      </c>
      <c r="J2781">
        <v>485</v>
      </c>
      <c r="K2781">
        <f t="shared" si="121"/>
        <v>111453</v>
      </c>
      <c r="L2781" t="s">
        <v>5568</v>
      </c>
      <c r="M2781" t="s">
        <v>60</v>
      </c>
      <c r="N2781" t="s">
        <v>61</v>
      </c>
      <c r="O2781" s="2" t="s">
        <v>4396</v>
      </c>
      <c r="P2781" s="1">
        <v>0.46736111111111112</v>
      </c>
      <c r="Q2781">
        <v>229.8</v>
      </c>
      <c r="R2781">
        <v>485</v>
      </c>
      <c r="S2781">
        <f t="shared" si="120"/>
        <v>111453</v>
      </c>
      <c r="T2781" t="s">
        <v>34</v>
      </c>
      <c r="U2781" t="s">
        <v>19</v>
      </c>
    </row>
    <row r="2782" spans="1:21" x14ac:dyDescent="0.3">
      <c r="A2782">
        <v>180372</v>
      </c>
      <c r="B2782" s="1" t="s">
        <v>5569</v>
      </c>
      <c r="C2782" t="s">
        <v>30</v>
      </c>
      <c r="D2782" t="s">
        <v>31</v>
      </c>
      <c r="E2782" s="2" t="s">
        <v>4396</v>
      </c>
      <c r="F2782" s="1">
        <v>0.4680555555555555</v>
      </c>
      <c r="G2782" s="2">
        <v>41994</v>
      </c>
      <c r="H2782" s="1" t="s">
        <v>25</v>
      </c>
      <c r="I2782">
        <v>428.4</v>
      </c>
      <c r="J2782">
        <v>3816</v>
      </c>
      <c r="K2782">
        <f t="shared" si="121"/>
        <v>1634774.4</v>
      </c>
      <c r="L2782" t="s">
        <v>5570</v>
      </c>
      <c r="M2782" t="s">
        <v>30</v>
      </c>
      <c r="N2782" t="s">
        <v>31</v>
      </c>
      <c r="O2782" s="2" t="s">
        <v>4396</v>
      </c>
      <c r="P2782" s="1">
        <v>0.4680555555555555</v>
      </c>
      <c r="Q2782">
        <v>428.4</v>
      </c>
      <c r="R2782">
        <v>3816</v>
      </c>
      <c r="S2782">
        <f t="shared" si="120"/>
        <v>1634774.4</v>
      </c>
      <c r="T2782" t="s">
        <v>34</v>
      </c>
      <c r="U2782" t="s">
        <v>19</v>
      </c>
    </row>
    <row r="2783" spans="1:21" x14ac:dyDescent="0.3">
      <c r="A2783">
        <v>356223</v>
      </c>
      <c r="B2783" s="1" t="s">
        <v>5571</v>
      </c>
      <c r="C2783" t="s">
        <v>46</v>
      </c>
      <c r="D2783" t="s">
        <v>47</v>
      </c>
      <c r="E2783" s="2" t="s">
        <v>4396</v>
      </c>
      <c r="F2783" s="1">
        <v>0.4680555555555555</v>
      </c>
      <c r="G2783" s="2">
        <v>41994</v>
      </c>
      <c r="H2783" s="1" t="s">
        <v>25</v>
      </c>
      <c r="I2783">
        <v>1711.25</v>
      </c>
      <c r="J2783">
        <v>191</v>
      </c>
      <c r="K2783">
        <f t="shared" si="121"/>
        <v>326848.75</v>
      </c>
      <c r="L2783" t="s">
        <v>5572</v>
      </c>
      <c r="M2783" t="s">
        <v>985</v>
      </c>
      <c r="N2783" t="s">
        <v>47</v>
      </c>
      <c r="O2783" s="2" t="s">
        <v>4396</v>
      </c>
      <c r="P2783" s="1">
        <v>0.4680555555555555</v>
      </c>
      <c r="Q2783">
        <v>1711.25</v>
      </c>
      <c r="R2783">
        <v>191</v>
      </c>
      <c r="S2783">
        <f t="shared" si="120"/>
        <v>326848.75</v>
      </c>
      <c r="T2783" t="s">
        <v>27</v>
      </c>
      <c r="U2783" t="s">
        <v>40</v>
      </c>
    </row>
    <row r="2784" spans="1:21" x14ac:dyDescent="0.3">
      <c r="A2784">
        <v>433128</v>
      </c>
      <c r="B2784" s="1" t="s">
        <v>5573</v>
      </c>
      <c r="C2784" t="s">
        <v>50</v>
      </c>
      <c r="D2784" t="s">
        <v>51</v>
      </c>
      <c r="E2784" s="2" t="s">
        <v>4396</v>
      </c>
      <c r="F2784" s="1">
        <v>0.4680555555555555</v>
      </c>
      <c r="G2784" s="2">
        <v>41994</v>
      </c>
      <c r="H2784" s="1" t="s">
        <v>25</v>
      </c>
      <c r="I2784">
        <v>1392.9</v>
      </c>
      <c r="J2784">
        <v>772</v>
      </c>
      <c r="K2784">
        <f t="shared" si="121"/>
        <v>1075318.8</v>
      </c>
      <c r="L2784" t="s">
        <v>5574</v>
      </c>
      <c r="M2784" t="s">
        <v>50</v>
      </c>
      <c r="N2784" t="s">
        <v>51</v>
      </c>
      <c r="O2784" s="2" t="s">
        <v>4396</v>
      </c>
      <c r="P2784" s="1">
        <v>0.4680555555555555</v>
      </c>
      <c r="Q2784">
        <v>1392.9</v>
      </c>
      <c r="R2784">
        <v>772</v>
      </c>
      <c r="S2784">
        <f t="shared" si="120"/>
        <v>1075318.8</v>
      </c>
      <c r="T2784" t="s">
        <v>34</v>
      </c>
      <c r="U2784" t="s">
        <v>19</v>
      </c>
    </row>
    <row r="2785" spans="1:21" x14ac:dyDescent="0.3">
      <c r="A2785">
        <v>511138</v>
      </c>
      <c r="B2785" s="1" t="s">
        <v>5575</v>
      </c>
      <c r="C2785" t="s">
        <v>56</v>
      </c>
      <c r="D2785" t="s">
        <v>57</v>
      </c>
      <c r="E2785" s="2" t="s">
        <v>4396</v>
      </c>
      <c r="F2785" s="1">
        <v>0.4680555555555555</v>
      </c>
      <c r="G2785" s="2">
        <v>41994</v>
      </c>
      <c r="H2785" s="1" t="s">
        <v>25</v>
      </c>
      <c r="I2785">
        <v>454.55</v>
      </c>
      <c r="J2785">
        <v>1873</v>
      </c>
      <c r="K2785">
        <f t="shared" si="121"/>
        <v>851372.15</v>
      </c>
      <c r="L2785" t="s">
        <v>5576</v>
      </c>
      <c r="M2785" t="s">
        <v>56</v>
      </c>
      <c r="N2785" t="s">
        <v>57</v>
      </c>
      <c r="O2785" s="2" t="s">
        <v>4396</v>
      </c>
      <c r="P2785" s="1">
        <v>0.4680555555555555</v>
      </c>
      <c r="Q2785">
        <v>454.55</v>
      </c>
      <c r="R2785">
        <v>1871</v>
      </c>
      <c r="S2785">
        <f t="shared" si="120"/>
        <v>850463.05</v>
      </c>
      <c r="T2785" t="s">
        <v>27</v>
      </c>
      <c r="U2785" t="s">
        <v>28</v>
      </c>
    </row>
    <row r="2786" spans="1:21" x14ac:dyDescent="0.3">
      <c r="A2786">
        <v>6668723</v>
      </c>
      <c r="B2786" s="1" t="s">
        <v>5577</v>
      </c>
      <c r="C2786" t="s">
        <v>60</v>
      </c>
      <c r="D2786" t="s">
        <v>61</v>
      </c>
      <c r="E2786" s="2" t="s">
        <v>4396</v>
      </c>
      <c r="F2786" s="1">
        <v>0.4680555555555555</v>
      </c>
      <c r="G2786" s="2">
        <v>41994</v>
      </c>
      <c r="H2786" s="1" t="s">
        <v>25</v>
      </c>
      <c r="I2786">
        <v>229.75</v>
      </c>
      <c r="J2786">
        <v>122</v>
      </c>
      <c r="K2786">
        <f t="shared" si="121"/>
        <v>28029.5</v>
      </c>
      <c r="L2786" t="s">
        <v>5578</v>
      </c>
      <c r="M2786" t="s">
        <v>60</v>
      </c>
      <c r="N2786" t="s">
        <v>61</v>
      </c>
      <c r="O2786" s="2" t="s">
        <v>4396</v>
      </c>
      <c r="P2786" s="1">
        <v>0.4680555555555555</v>
      </c>
      <c r="Q2786">
        <v>229.75</v>
      </c>
      <c r="R2786">
        <v>122</v>
      </c>
      <c r="S2786">
        <f t="shared" si="120"/>
        <v>28029.5</v>
      </c>
      <c r="T2786" t="s">
        <v>34</v>
      </c>
      <c r="U2786" t="s">
        <v>19</v>
      </c>
    </row>
    <row r="2787" spans="1:21" x14ac:dyDescent="0.3">
      <c r="A2787">
        <v>180373</v>
      </c>
      <c r="B2787" s="1" t="s">
        <v>5579</v>
      </c>
      <c r="C2787" t="s">
        <v>30</v>
      </c>
      <c r="D2787" t="s">
        <v>31</v>
      </c>
      <c r="E2787" s="2" t="s">
        <v>4396</v>
      </c>
      <c r="F2787" s="1">
        <v>0.46875</v>
      </c>
      <c r="G2787" s="2">
        <v>41994</v>
      </c>
      <c r="H2787" s="1" t="s">
        <v>32</v>
      </c>
      <c r="I2787">
        <v>428.75</v>
      </c>
      <c r="J2787">
        <v>3508</v>
      </c>
      <c r="K2787">
        <f t="shared" si="121"/>
        <v>1504055</v>
      </c>
      <c r="L2787" t="s">
        <v>5580</v>
      </c>
      <c r="M2787" t="s">
        <v>30</v>
      </c>
      <c r="N2787" t="s">
        <v>31</v>
      </c>
      <c r="O2787" s="2" t="s">
        <v>4396</v>
      </c>
      <c r="P2787" s="1">
        <v>0.46875</v>
      </c>
      <c r="Q2787">
        <v>428.75</v>
      </c>
      <c r="R2787">
        <v>3508</v>
      </c>
      <c r="S2787">
        <f t="shared" si="120"/>
        <v>1504055</v>
      </c>
      <c r="T2787" t="s">
        <v>34</v>
      </c>
      <c r="U2787" t="s">
        <v>19</v>
      </c>
    </row>
    <row r="2788" spans="1:21" x14ac:dyDescent="0.3">
      <c r="A2788">
        <v>356224</v>
      </c>
      <c r="B2788" s="1" t="s">
        <v>5581</v>
      </c>
      <c r="C2788" t="s">
        <v>46</v>
      </c>
      <c r="D2788" t="s">
        <v>47</v>
      </c>
      <c r="E2788" s="2" t="s">
        <v>4396</v>
      </c>
      <c r="F2788" s="1">
        <v>0.46875</v>
      </c>
      <c r="G2788" s="2">
        <v>41994</v>
      </c>
      <c r="H2788" s="1" t="s">
        <v>25</v>
      </c>
      <c r="I2788">
        <v>1711</v>
      </c>
      <c r="J2788">
        <v>1</v>
      </c>
      <c r="K2788">
        <f t="shared" si="121"/>
        <v>1711</v>
      </c>
      <c r="L2788" t="s">
        <v>5582</v>
      </c>
      <c r="M2788" t="s">
        <v>46</v>
      </c>
      <c r="N2788" t="s">
        <v>47</v>
      </c>
      <c r="O2788" s="2" t="s">
        <v>4396</v>
      </c>
      <c r="P2788" s="1">
        <v>0.46875</v>
      </c>
      <c r="Q2788">
        <v>1711</v>
      </c>
      <c r="R2788">
        <v>1</v>
      </c>
      <c r="S2788">
        <f t="shared" si="120"/>
        <v>1711</v>
      </c>
      <c r="T2788" t="s">
        <v>34</v>
      </c>
      <c r="U2788" t="s">
        <v>19</v>
      </c>
    </row>
    <row r="2789" spans="1:21" x14ac:dyDescent="0.3">
      <c r="A2789">
        <v>433129</v>
      </c>
      <c r="B2789" s="1" t="s">
        <v>5583</v>
      </c>
      <c r="C2789" t="s">
        <v>50</v>
      </c>
      <c r="D2789" t="s">
        <v>51</v>
      </c>
      <c r="E2789" s="2" t="s">
        <v>4396</v>
      </c>
      <c r="F2789" s="1">
        <v>0.46875</v>
      </c>
      <c r="G2789" s="2">
        <v>41994</v>
      </c>
      <c r="H2789" s="1" t="s">
        <v>25</v>
      </c>
      <c r="I2789">
        <v>1393.6</v>
      </c>
      <c r="J2789">
        <v>1781</v>
      </c>
      <c r="K2789">
        <f t="shared" si="121"/>
        <v>2482001.5999999996</v>
      </c>
      <c r="L2789" t="s">
        <v>5584</v>
      </c>
      <c r="M2789" t="s">
        <v>50</v>
      </c>
      <c r="N2789" t="s">
        <v>51</v>
      </c>
      <c r="O2789" s="2" t="s">
        <v>4396</v>
      </c>
      <c r="P2789" s="1">
        <v>0.46875</v>
      </c>
      <c r="Q2789">
        <v>1393.6</v>
      </c>
      <c r="R2789">
        <v>1781</v>
      </c>
      <c r="S2789">
        <f t="shared" si="120"/>
        <v>2482001.5999999996</v>
      </c>
      <c r="T2789" t="s">
        <v>34</v>
      </c>
      <c r="U2789" t="s">
        <v>19</v>
      </c>
    </row>
    <row r="2790" spans="1:21" x14ac:dyDescent="0.3">
      <c r="A2790">
        <v>511139</v>
      </c>
      <c r="B2790" s="1" t="s">
        <v>5585</v>
      </c>
      <c r="C2790" t="s">
        <v>56</v>
      </c>
      <c r="D2790" t="s">
        <v>57</v>
      </c>
      <c r="E2790" s="2" t="s">
        <v>4396</v>
      </c>
      <c r="F2790" s="1">
        <v>0.46875</v>
      </c>
      <c r="G2790" s="2">
        <v>41994</v>
      </c>
      <c r="H2790" s="1" t="s">
        <v>25</v>
      </c>
      <c r="I2790">
        <v>454.2</v>
      </c>
      <c r="J2790">
        <v>564</v>
      </c>
      <c r="K2790">
        <f t="shared" si="121"/>
        <v>256168.8</v>
      </c>
      <c r="L2790" t="s">
        <v>5586</v>
      </c>
      <c r="M2790" t="s">
        <v>56</v>
      </c>
      <c r="N2790" t="s">
        <v>57</v>
      </c>
      <c r="O2790" s="2" t="s">
        <v>4396</v>
      </c>
      <c r="P2790" s="1">
        <v>0.46875</v>
      </c>
      <c r="Q2790">
        <v>454.2</v>
      </c>
      <c r="R2790">
        <v>564</v>
      </c>
      <c r="S2790">
        <f t="shared" si="120"/>
        <v>256168.8</v>
      </c>
      <c r="T2790" t="s">
        <v>34</v>
      </c>
      <c r="U2790" t="s">
        <v>19</v>
      </c>
    </row>
    <row r="2791" spans="1:21" x14ac:dyDescent="0.3">
      <c r="A2791">
        <v>6330953</v>
      </c>
      <c r="B2791" s="1" t="s">
        <v>5587</v>
      </c>
      <c r="C2791" t="s">
        <v>87</v>
      </c>
      <c r="D2791" t="s">
        <v>88</v>
      </c>
      <c r="E2791" s="2" t="s">
        <v>4396</v>
      </c>
      <c r="F2791" s="1">
        <v>0.46875</v>
      </c>
      <c r="G2791" s="2">
        <v>41994</v>
      </c>
      <c r="H2791" s="1" t="s">
        <v>25</v>
      </c>
      <c r="I2791">
        <v>1835</v>
      </c>
      <c r="J2791">
        <v>138</v>
      </c>
      <c r="K2791">
        <f t="shared" si="121"/>
        <v>253230</v>
      </c>
      <c r="L2791" t="s">
        <v>5588</v>
      </c>
      <c r="M2791" t="s">
        <v>87</v>
      </c>
      <c r="N2791" t="s">
        <v>88</v>
      </c>
      <c r="O2791" s="2" t="s">
        <v>4396</v>
      </c>
      <c r="P2791" s="1">
        <v>0.46875</v>
      </c>
      <c r="Q2791">
        <v>1835</v>
      </c>
      <c r="R2791">
        <v>138</v>
      </c>
      <c r="S2791">
        <f t="shared" si="120"/>
        <v>253230</v>
      </c>
      <c r="T2791" t="s">
        <v>34</v>
      </c>
      <c r="U2791" t="s">
        <v>19</v>
      </c>
    </row>
    <row r="2792" spans="1:21" x14ac:dyDescent="0.3">
      <c r="A2792">
        <v>17043</v>
      </c>
      <c r="B2792" s="1" t="s">
        <v>5589</v>
      </c>
      <c r="C2792" t="s">
        <v>65</v>
      </c>
      <c r="D2792" t="s">
        <v>66</v>
      </c>
      <c r="E2792" s="2" t="s">
        <v>4396</v>
      </c>
      <c r="F2792" s="1">
        <v>0.4694444444444445</v>
      </c>
      <c r="G2792" s="2">
        <v>41994</v>
      </c>
      <c r="H2792" s="1" t="s">
        <v>25</v>
      </c>
      <c r="I2792">
        <v>7.5</v>
      </c>
      <c r="J2792">
        <v>290</v>
      </c>
      <c r="K2792">
        <f t="shared" si="121"/>
        <v>2175</v>
      </c>
      <c r="L2792" t="s">
        <v>5590</v>
      </c>
      <c r="M2792" t="s">
        <v>65</v>
      </c>
      <c r="N2792" t="s">
        <v>66</v>
      </c>
      <c r="O2792" s="2" t="s">
        <v>4396</v>
      </c>
      <c r="P2792" s="1">
        <v>0.4694444444444445</v>
      </c>
      <c r="Q2792">
        <v>7.5</v>
      </c>
      <c r="R2792">
        <v>290</v>
      </c>
      <c r="S2792">
        <f t="shared" ref="S2792:S2821" si="122">Q2792*R2792</f>
        <v>2175</v>
      </c>
      <c r="T2792" t="s">
        <v>34</v>
      </c>
      <c r="U2792" t="s">
        <v>19</v>
      </c>
    </row>
    <row r="2793" spans="1:21" x14ac:dyDescent="0.3">
      <c r="A2793">
        <v>180374</v>
      </c>
      <c r="B2793" s="1" t="s">
        <v>5591</v>
      </c>
      <c r="C2793" t="s">
        <v>30</v>
      </c>
      <c r="D2793" t="s">
        <v>31</v>
      </c>
      <c r="E2793" s="2" t="s">
        <v>4396</v>
      </c>
      <c r="F2793" s="1">
        <v>0.4694444444444445</v>
      </c>
      <c r="G2793" s="2">
        <v>41994</v>
      </c>
      <c r="H2793" s="1" t="s">
        <v>25</v>
      </c>
      <c r="I2793">
        <v>428.5</v>
      </c>
      <c r="J2793">
        <v>3950</v>
      </c>
      <c r="K2793">
        <f t="shared" si="121"/>
        <v>1692575</v>
      </c>
      <c r="L2793" t="s">
        <v>5592</v>
      </c>
      <c r="M2793" t="s">
        <v>30</v>
      </c>
      <c r="N2793" t="s">
        <v>31</v>
      </c>
      <c r="O2793" s="2" t="s">
        <v>4396</v>
      </c>
      <c r="P2793" s="1">
        <v>0.4694444444444445</v>
      </c>
      <c r="Q2793">
        <v>428.5</v>
      </c>
      <c r="R2793">
        <v>3950</v>
      </c>
      <c r="S2793">
        <f t="shared" si="122"/>
        <v>1692575</v>
      </c>
      <c r="T2793" t="s">
        <v>34</v>
      </c>
      <c r="U2793" t="s">
        <v>19</v>
      </c>
    </row>
    <row r="2794" spans="1:21" x14ac:dyDescent="0.3">
      <c r="A2794">
        <v>356225</v>
      </c>
      <c r="B2794" s="1" t="s">
        <v>5593</v>
      </c>
      <c r="C2794" t="s">
        <v>46</v>
      </c>
      <c r="D2794" t="s">
        <v>47</v>
      </c>
      <c r="E2794" s="2" t="s">
        <v>4396</v>
      </c>
      <c r="F2794" s="1">
        <v>0.4694444444444445</v>
      </c>
      <c r="G2794" s="2">
        <v>41994</v>
      </c>
      <c r="H2794" s="1" t="s">
        <v>25</v>
      </c>
      <c r="I2794">
        <v>1710.2</v>
      </c>
      <c r="J2794">
        <v>596</v>
      </c>
      <c r="K2794">
        <f t="shared" si="121"/>
        <v>1019279.2000000001</v>
      </c>
      <c r="L2794" t="s">
        <v>5594</v>
      </c>
      <c r="M2794" t="s">
        <v>46</v>
      </c>
      <c r="N2794" t="s">
        <v>47</v>
      </c>
      <c r="O2794" s="2" t="s">
        <v>4396</v>
      </c>
      <c r="P2794" s="1">
        <v>0.4694444444444445</v>
      </c>
      <c r="Q2794">
        <v>1710.2</v>
      </c>
      <c r="R2794">
        <v>596</v>
      </c>
      <c r="S2794">
        <f t="shared" si="122"/>
        <v>1019279.2000000001</v>
      </c>
      <c r="T2794" t="s">
        <v>34</v>
      </c>
      <c r="U2794" t="s">
        <v>19</v>
      </c>
    </row>
    <row r="2795" spans="1:21" x14ac:dyDescent="0.3">
      <c r="A2795">
        <v>511140</v>
      </c>
      <c r="B2795" s="1" t="s">
        <v>5595</v>
      </c>
      <c r="C2795" t="s">
        <v>56</v>
      </c>
      <c r="D2795" t="s">
        <v>57</v>
      </c>
      <c r="E2795" s="2" t="s">
        <v>4396</v>
      </c>
      <c r="F2795" s="1">
        <v>0.4694444444444445</v>
      </c>
      <c r="G2795" s="2">
        <v>41994</v>
      </c>
      <c r="H2795" s="1" t="s">
        <v>25</v>
      </c>
      <c r="I2795">
        <v>455</v>
      </c>
      <c r="J2795">
        <v>3317</v>
      </c>
      <c r="K2795">
        <f t="shared" si="121"/>
        <v>1509235</v>
      </c>
      <c r="L2795" t="s">
        <v>5596</v>
      </c>
      <c r="M2795" t="s">
        <v>56</v>
      </c>
      <c r="N2795" t="s">
        <v>57</v>
      </c>
      <c r="O2795" s="2" t="s">
        <v>4396</v>
      </c>
      <c r="P2795" s="1">
        <v>0.4694444444444445</v>
      </c>
      <c r="Q2795">
        <v>455</v>
      </c>
      <c r="R2795">
        <v>3317</v>
      </c>
      <c r="S2795">
        <f t="shared" si="122"/>
        <v>1509235</v>
      </c>
      <c r="T2795" t="s">
        <v>34</v>
      </c>
      <c r="U2795" t="s">
        <v>19</v>
      </c>
    </row>
    <row r="2796" spans="1:21" x14ac:dyDescent="0.3">
      <c r="A2796">
        <v>6330954</v>
      </c>
      <c r="B2796" s="1" t="s">
        <v>5597</v>
      </c>
      <c r="C2796" t="s">
        <v>87</v>
      </c>
      <c r="D2796" t="s">
        <v>88</v>
      </c>
      <c r="E2796" s="2" t="s">
        <v>4396</v>
      </c>
      <c r="F2796" s="1">
        <v>0.4694444444444445</v>
      </c>
      <c r="G2796" s="2">
        <v>41994</v>
      </c>
      <c r="H2796" s="1" t="s">
        <v>32</v>
      </c>
      <c r="I2796">
        <v>1835</v>
      </c>
      <c r="J2796">
        <v>134</v>
      </c>
      <c r="K2796">
        <f t="shared" si="121"/>
        <v>245890</v>
      </c>
      <c r="L2796" t="s">
        <v>5598</v>
      </c>
      <c r="M2796" t="s">
        <v>87</v>
      </c>
      <c r="N2796" t="s">
        <v>88</v>
      </c>
      <c r="O2796" s="2" t="s">
        <v>4396</v>
      </c>
      <c r="P2796" s="1">
        <v>0.4694444444444445</v>
      </c>
      <c r="Q2796">
        <v>1835</v>
      </c>
      <c r="R2796">
        <v>134</v>
      </c>
      <c r="S2796">
        <f t="shared" si="122"/>
        <v>245890</v>
      </c>
      <c r="T2796" t="s">
        <v>34</v>
      </c>
      <c r="U2796" t="s">
        <v>19</v>
      </c>
    </row>
    <row r="2797" spans="1:21" x14ac:dyDescent="0.3">
      <c r="A2797">
        <v>6668725</v>
      </c>
      <c r="B2797" s="1" t="s">
        <v>5599</v>
      </c>
      <c r="C2797" t="s">
        <v>60</v>
      </c>
      <c r="D2797" t="s">
        <v>61</v>
      </c>
      <c r="E2797" s="2" t="s">
        <v>4396</v>
      </c>
      <c r="F2797" s="1">
        <v>0.4694444444444445</v>
      </c>
      <c r="G2797" s="2">
        <v>41994</v>
      </c>
      <c r="H2797" s="1" t="s">
        <v>25</v>
      </c>
      <c r="I2797">
        <v>229.8</v>
      </c>
      <c r="J2797">
        <v>134</v>
      </c>
      <c r="K2797">
        <f t="shared" si="121"/>
        <v>30793.200000000001</v>
      </c>
      <c r="L2797" t="s">
        <v>5600</v>
      </c>
      <c r="M2797" t="s">
        <v>60</v>
      </c>
      <c r="N2797" t="s">
        <v>61</v>
      </c>
      <c r="O2797" s="2" t="s">
        <v>4396</v>
      </c>
      <c r="P2797" s="1">
        <v>0.4694444444444445</v>
      </c>
      <c r="Q2797">
        <v>229.8</v>
      </c>
      <c r="R2797">
        <v>134</v>
      </c>
      <c r="S2797">
        <f t="shared" si="122"/>
        <v>30793.200000000001</v>
      </c>
      <c r="T2797" t="s">
        <v>34</v>
      </c>
      <c r="U2797" t="s">
        <v>19</v>
      </c>
    </row>
    <row r="2798" spans="1:21" x14ac:dyDescent="0.3">
      <c r="A2798">
        <v>17044</v>
      </c>
      <c r="B2798" s="1" t="s">
        <v>5601</v>
      </c>
      <c r="C2798" t="s">
        <v>65</v>
      </c>
      <c r="D2798" t="s">
        <v>66</v>
      </c>
      <c r="E2798" s="2" t="s">
        <v>4396</v>
      </c>
      <c r="F2798" s="1">
        <v>0.47013888888888888</v>
      </c>
      <c r="G2798" s="2">
        <v>41994</v>
      </c>
      <c r="H2798" s="1" t="s">
        <v>25</v>
      </c>
      <c r="I2798">
        <v>7.5</v>
      </c>
      <c r="J2798">
        <v>540</v>
      </c>
      <c r="K2798">
        <f t="shared" si="121"/>
        <v>4050</v>
      </c>
      <c r="L2798" t="s">
        <v>5602</v>
      </c>
      <c r="M2798" t="s">
        <v>65</v>
      </c>
      <c r="N2798" t="s">
        <v>66</v>
      </c>
      <c r="O2798" s="2" t="s">
        <v>4396</v>
      </c>
      <c r="P2798" s="1">
        <v>0.47013888888888888</v>
      </c>
      <c r="Q2798">
        <v>7.5</v>
      </c>
      <c r="R2798">
        <v>500</v>
      </c>
      <c r="S2798">
        <f t="shared" si="122"/>
        <v>3750</v>
      </c>
      <c r="T2798" t="s">
        <v>27</v>
      </c>
      <c r="U2798" t="s">
        <v>28</v>
      </c>
    </row>
    <row r="2799" spans="1:21" x14ac:dyDescent="0.3">
      <c r="A2799">
        <v>180375</v>
      </c>
      <c r="B2799" s="1" t="s">
        <v>5603</v>
      </c>
      <c r="C2799" t="s">
        <v>30</v>
      </c>
      <c r="D2799" t="s">
        <v>31</v>
      </c>
      <c r="E2799" s="2" t="s">
        <v>4396</v>
      </c>
      <c r="F2799" s="1">
        <v>0.47013888888888888</v>
      </c>
      <c r="G2799" s="2">
        <v>41994</v>
      </c>
      <c r="H2799" s="1" t="s">
        <v>32</v>
      </c>
      <c r="I2799">
        <v>430</v>
      </c>
      <c r="J2799">
        <v>2306</v>
      </c>
      <c r="K2799">
        <f t="shared" si="121"/>
        <v>991580</v>
      </c>
      <c r="L2799" t="s">
        <v>5604</v>
      </c>
      <c r="M2799" t="s">
        <v>30</v>
      </c>
      <c r="N2799" t="s">
        <v>31</v>
      </c>
      <c r="O2799" s="2" t="s">
        <v>4396</v>
      </c>
      <c r="P2799" s="1">
        <v>0.47013888888888888</v>
      </c>
      <c r="Q2799">
        <v>428.1</v>
      </c>
      <c r="R2799">
        <v>2306</v>
      </c>
      <c r="S2799">
        <f t="shared" si="122"/>
        <v>987198.60000000009</v>
      </c>
      <c r="T2799" t="s">
        <v>27</v>
      </c>
      <c r="U2799" t="s">
        <v>68</v>
      </c>
    </row>
    <row r="2800" spans="1:21" x14ac:dyDescent="0.3">
      <c r="A2800">
        <v>433131</v>
      </c>
      <c r="B2800" s="1" t="s">
        <v>5605</v>
      </c>
      <c r="C2800" t="s">
        <v>50</v>
      </c>
      <c r="D2800" t="s">
        <v>51</v>
      </c>
      <c r="E2800" s="2" t="s">
        <v>4396</v>
      </c>
      <c r="F2800" s="1">
        <v>0.47013888888888888</v>
      </c>
      <c r="G2800" s="2">
        <v>41994</v>
      </c>
      <c r="H2800" s="1" t="s">
        <v>32</v>
      </c>
      <c r="I2800">
        <v>1392.45</v>
      </c>
      <c r="J2800">
        <v>1680</v>
      </c>
      <c r="K2800">
        <f t="shared" si="121"/>
        <v>2339316</v>
      </c>
      <c r="L2800" t="s">
        <v>5606</v>
      </c>
      <c r="M2800" t="s">
        <v>50</v>
      </c>
      <c r="N2800" t="s">
        <v>51</v>
      </c>
      <c r="O2800" s="2" t="s">
        <v>4396</v>
      </c>
      <c r="P2800" s="1">
        <v>0.47013888888888888</v>
      </c>
      <c r="Q2800">
        <v>1392.45</v>
      </c>
      <c r="R2800">
        <v>1680</v>
      </c>
      <c r="S2800">
        <f t="shared" si="122"/>
        <v>2339316</v>
      </c>
      <c r="T2800" t="s">
        <v>34</v>
      </c>
      <c r="U2800" t="s">
        <v>19</v>
      </c>
    </row>
    <row r="2801" spans="1:21" x14ac:dyDescent="0.3">
      <c r="A2801">
        <v>114873</v>
      </c>
      <c r="B2801" s="1" t="s">
        <v>5607</v>
      </c>
      <c r="C2801" t="s">
        <v>22</v>
      </c>
      <c r="D2801" t="s">
        <v>23</v>
      </c>
      <c r="E2801" s="2" t="s">
        <v>4396</v>
      </c>
      <c r="F2801" s="1">
        <v>0.47083333333333338</v>
      </c>
      <c r="G2801" s="2">
        <v>41994</v>
      </c>
      <c r="H2801" s="1" t="s">
        <v>25</v>
      </c>
      <c r="I2801">
        <v>580</v>
      </c>
      <c r="J2801">
        <v>320</v>
      </c>
      <c r="K2801">
        <f t="shared" si="121"/>
        <v>185600</v>
      </c>
      <c r="L2801" t="s">
        <v>1130</v>
      </c>
      <c r="M2801" t="s">
        <v>22</v>
      </c>
      <c r="N2801" t="s">
        <v>23</v>
      </c>
      <c r="O2801" s="2" t="s">
        <v>4396</v>
      </c>
      <c r="P2801" s="1">
        <v>0.47083333333333338</v>
      </c>
      <c r="Q2801">
        <v>580</v>
      </c>
      <c r="R2801">
        <v>320</v>
      </c>
      <c r="S2801">
        <f t="shared" si="122"/>
        <v>185600</v>
      </c>
      <c r="T2801" t="s">
        <v>34</v>
      </c>
      <c r="U2801" t="s">
        <v>19</v>
      </c>
    </row>
    <row r="2802" spans="1:21" x14ac:dyDescent="0.3">
      <c r="A2802">
        <v>180376</v>
      </c>
      <c r="B2802" s="1" t="s">
        <v>5608</v>
      </c>
      <c r="C2802" t="s">
        <v>30</v>
      </c>
      <c r="D2802" t="s">
        <v>31</v>
      </c>
      <c r="E2802" s="2" t="s">
        <v>4396</v>
      </c>
      <c r="F2802" s="1">
        <v>0.47083333333333338</v>
      </c>
      <c r="G2802" s="2">
        <v>41994</v>
      </c>
      <c r="H2802" s="1" t="s">
        <v>25</v>
      </c>
      <c r="I2802">
        <v>428.1</v>
      </c>
      <c r="J2802">
        <v>1815</v>
      </c>
      <c r="K2802">
        <f t="shared" si="121"/>
        <v>777001.5</v>
      </c>
      <c r="L2802" t="s">
        <v>5609</v>
      </c>
      <c r="M2802" t="s">
        <v>985</v>
      </c>
      <c r="N2802" t="s">
        <v>31</v>
      </c>
      <c r="O2802" s="2" t="s">
        <v>4396</v>
      </c>
      <c r="P2802" s="1">
        <v>0.47083333333333338</v>
      </c>
      <c r="Q2802">
        <v>428.1</v>
      </c>
      <c r="R2802">
        <v>1815</v>
      </c>
      <c r="S2802">
        <f t="shared" si="122"/>
        <v>777001.5</v>
      </c>
      <c r="T2802" t="s">
        <v>27</v>
      </c>
      <c r="U2802" t="s">
        <v>40</v>
      </c>
    </row>
    <row r="2803" spans="1:21" x14ac:dyDescent="0.3">
      <c r="A2803">
        <v>356227</v>
      </c>
      <c r="B2803" s="1" t="s">
        <v>5610</v>
      </c>
      <c r="C2803" t="s">
        <v>46</v>
      </c>
      <c r="D2803" t="s">
        <v>47</v>
      </c>
      <c r="E2803" s="2" t="s">
        <v>4396</v>
      </c>
      <c r="F2803" s="1">
        <v>0.47083333333333338</v>
      </c>
      <c r="G2803" s="2">
        <v>41994</v>
      </c>
      <c r="H2803" s="1" t="s">
        <v>25</v>
      </c>
      <c r="I2803">
        <v>1709</v>
      </c>
      <c r="J2803">
        <v>27</v>
      </c>
      <c r="K2803">
        <f t="shared" si="121"/>
        <v>46143</v>
      </c>
      <c r="L2803" t="s">
        <v>5611</v>
      </c>
      <c r="M2803" t="s">
        <v>46</v>
      </c>
      <c r="N2803" t="s">
        <v>47</v>
      </c>
      <c r="O2803" s="2" t="s">
        <v>4396</v>
      </c>
      <c r="P2803" s="1">
        <v>0.47083333333333338</v>
      </c>
      <c r="Q2803">
        <v>1709</v>
      </c>
      <c r="R2803">
        <v>27</v>
      </c>
      <c r="S2803">
        <f t="shared" si="122"/>
        <v>46143</v>
      </c>
      <c r="T2803" t="s">
        <v>34</v>
      </c>
      <c r="U2803" t="s">
        <v>19</v>
      </c>
    </row>
    <row r="2804" spans="1:21" x14ac:dyDescent="0.3">
      <c r="A2804">
        <v>433132</v>
      </c>
      <c r="B2804" s="1" t="s">
        <v>5612</v>
      </c>
      <c r="C2804" t="s">
        <v>50</v>
      </c>
      <c r="D2804" t="s">
        <v>51</v>
      </c>
      <c r="E2804" s="2" t="s">
        <v>4396</v>
      </c>
      <c r="F2804" s="1">
        <v>0.47083333333333338</v>
      </c>
      <c r="G2804" s="2">
        <v>41994</v>
      </c>
      <c r="H2804" s="1" t="s">
        <v>25</v>
      </c>
      <c r="I2804">
        <v>1392.35</v>
      </c>
      <c r="J2804">
        <v>2369</v>
      </c>
      <c r="K2804">
        <f t="shared" si="121"/>
        <v>3298477.15</v>
      </c>
      <c r="L2804" t="s">
        <v>5613</v>
      </c>
      <c r="M2804" t="s">
        <v>50</v>
      </c>
      <c r="N2804" t="s">
        <v>51</v>
      </c>
      <c r="O2804" s="2" t="s">
        <v>4396</v>
      </c>
      <c r="P2804" s="1">
        <v>0.47083333333333338</v>
      </c>
      <c r="Q2804">
        <v>1392.35</v>
      </c>
      <c r="R2804">
        <v>2369</v>
      </c>
      <c r="S2804">
        <f t="shared" si="122"/>
        <v>3298477.15</v>
      </c>
      <c r="T2804" t="s">
        <v>34</v>
      </c>
      <c r="U2804" t="s">
        <v>19</v>
      </c>
    </row>
    <row r="2805" spans="1:21" x14ac:dyDescent="0.3">
      <c r="A2805">
        <v>511142</v>
      </c>
      <c r="B2805" s="1" t="s">
        <v>5614</v>
      </c>
      <c r="C2805" t="s">
        <v>56</v>
      </c>
      <c r="D2805" t="s">
        <v>57</v>
      </c>
      <c r="E2805" s="2" t="s">
        <v>4396</v>
      </c>
      <c r="F2805" s="1">
        <v>0.47083333333333338</v>
      </c>
      <c r="G2805" s="2">
        <v>41994</v>
      </c>
      <c r="H2805" s="1" t="s">
        <v>25</v>
      </c>
      <c r="I2805">
        <v>454.5</v>
      </c>
      <c r="J2805">
        <v>582</v>
      </c>
      <c r="K2805">
        <f t="shared" si="121"/>
        <v>264519</v>
      </c>
      <c r="L2805" t="s">
        <v>5615</v>
      </c>
      <c r="M2805" t="s">
        <v>56</v>
      </c>
      <c r="N2805" t="s">
        <v>57</v>
      </c>
      <c r="O2805" s="2" t="s">
        <v>4396</v>
      </c>
      <c r="P2805" s="1">
        <v>0.47083333333333338</v>
      </c>
      <c r="Q2805">
        <v>454.5</v>
      </c>
      <c r="R2805">
        <v>582</v>
      </c>
      <c r="S2805">
        <f t="shared" si="122"/>
        <v>264519</v>
      </c>
      <c r="T2805" t="s">
        <v>34</v>
      </c>
      <c r="U2805" t="s">
        <v>19</v>
      </c>
    </row>
    <row r="2806" spans="1:21" x14ac:dyDescent="0.3">
      <c r="A2806">
        <v>17046</v>
      </c>
      <c r="B2806" s="1" t="s">
        <v>5616</v>
      </c>
      <c r="C2806" t="s">
        <v>65</v>
      </c>
      <c r="D2806" t="s">
        <v>66</v>
      </c>
      <c r="E2806" s="2" t="s">
        <v>4396</v>
      </c>
      <c r="F2806" s="1">
        <v>0.47152777777777777</v>
      </c>
      <c r="G2806" s="2">
        <v>41994</v>
      </c>
      <c r="H2806" s="1" t="s">
        <v>25</v>
      </c>
      <c r="I2806">
        <v>7.5</v>
      </c>
      <c r="J2806">
        <v>77</v>
      </c>
      <c r="K2806">
        <f t="shared" si="121"/>
        <v>577.5</v>
      </c>
      <c r="L2806" t="s">
        <v>5617</v>
      </c>
      <c r="M2806" t="s">
        <v>65</v>
      </c>
      <c r="N2806" t="s">
        <v>66</v>
      </c>
      <c r="O2806" s="2" t="s">
        <v>4396</v>
      </c>
      <c r="P2806" s="1">
        <v>0.47152777777777777</v>
      </c>
      <c r="Q2806">
        <v>7.5</v>
      </c>
      <c r="R2806">
        <v>77</v>
      </c>
      <c r="S2806">
        <f t="shared" si="122"/>
        <v>577.5</v>
      </c>
      <c r="T2806" t="s">
        <v>34</v>
      </c>
      <c r="U2806" t="s">
        <v>19</v>
      </c>
    </row>
    <row r="2807" spans="1:21" x14ac:dyDescent="0.3">
      <c r="A2807">
        <v>114874</v>
      </c>
      <c r="B2807" s="1" t="s">
        <v>5618</v>
      </c>
      <c r="C2807" t="s">
        <v>22</v>
      </c>
      <c r="D2807" t="s">
        <v>23</v>
      </c>
      <c r="E2807" s="2" t="s">
        <v>4396</v>
      </c>
      <c r="F2807" s="1">
        <v>0.47152777777777777</v>
      </c>
      <c r="G2807" s="2">
        <v>41994</v>
      </c>
      <c r="H2807" s="1" t="s">
        <v>25</v>
      </c>
      <c r="I2807">
        <v>579.9</v>
      </c>
      <c r="J2807">
        <v>142</v>
      </c>
      <c r="K2807">
        <f t="shared" si="121"/>
        <v>82345.8</v>
      </c>
      <c r="L2807" t="s">
        <v>5619</v>
      </c>
      <c r="M2807" t="s">
        <v>22</v>
      </c>
      <c r="N2807" t="s">
        <v>23</v>
      </c>
      <c r="O2807" s="2" t="s">
        <v>4396</v>
      </c>
      <c r="P2807" s="1">
        <v>0.47152777777777777</v>
      </c>
      <c r="Q2807">
        <v>579.9</v>
      </c>
      <c r="R2807">
        <v>142</v>
      </c>
      <c r="S2807">
        <f t="shared" si="122"/>
        <v>82345.8</v>
      </c>
      <c r="T2807" t="s">
        <v>34</v>
      </c>
      <c r="U2807" t="s">
        <v>19</v>
      </c>
    </row>
    <row r="2808" spans="1:21" x14ac:dyDescent="0.3">
      <c r="A2808">
        <v>180377</v>
      </c>
      <c r="B2808" s="1" t="s">
        <v>5620</v>
      </c>
      <c r="C2808" t="s">
        <v>30</v>
      </c>
      <c r="D2808" t="s">
        <v>31</v>
      </c>
      <c r="E2808" s="2" t="s">
        <v>4396</v>
      </c>
      <c r="F2808" s="1">
        <v>0.47152777777777777</v>
      </c>
      <c r="G2808" s="2">
        <v>41994</v>
      </c>
      <c r="H2808" s="1" t="s">
        <v>32</v>
      </c>
      <c r="I2808">
        <v>427.5</v>
      </c>
      <c r="J2808">
        <v>4117</v>
      </c>
      <c r="K2808">
        <f t="shared" si="121"/>
        <v>1760017.5</v>
      </c>
      <c r="L2808" t="s">
        <v>5621</v>
      </c>
      <c r="M2808" t="s">
        <v>30</v>
      </c>
      <c r="N2808" t="s">
        <v>31</v>
      </c>
      <c r="O2808" s="2" t="s">
        <v>4396</v>
      </c>
      <c r="P2808" s="1">
        <v>0.47152777777777777</v>
      </c>
      <c r="Q2808">
        <v>427.5</v>
      </c>
      <c r="R2808">
        <v>4117</v>
      </c>
      <c r="S2808">
        <f t="shared" si="122"/>
        <v>1760017.5</v>
      </c>
      <c r="T2808" t="s">
        <v>34</v>
      </c>
      <c r="U2808" t="s">
        <v>19</v>
      </c>
    </row>
    <row r="2809" spans="1:21" x14ac:dyDescent="0.3">
      <c r="A2809">
        <v>253681</v>
      </c>
      <c r="B2809" s="1" t="s">
        <v>5622</v>
      </c>
      <c r="C2809" t="s">
        <v>36</v>
      </c>
      <c r="D2809" t="s">
        <v>37</v>
      </c>
      <c r="E2809" s="2" t="s">
        <v>4396</v>
      </c>
      <c r="F2809" s="1">
        <v>0.47152777777777777</v>
      </c>
      <c r="G2809" s="2">
        <v>41994</v>
      </c>
      <c r="H2809" s="1" t="s">
        <v>25</v>
      </c>
      <c r="I2809">
        <v>1176</v>
      </c>
      <c r="J2809">
        <v>132</v>
      </c>
      <c r="K2809">
        <f t="shared" si="121"/>
        <v>155232</v>
      </c>
      <c r="L2809" t="s">
        <v>5623</v>
      </c>
      <c r="M2809" t="s">
        <v>36</v>
      </c>
      <c r="N2809" t="s">
        <v>37</v>
      </c>
      <c r="O2809" s="2" t="s">
        <v>4396</v>
      </c>
      <c r="P2809" s="1">
        <v>0.47152777777777777</v>
      </c>
      <c r="Q2809">
        <v>1176</v>
      </c>
      <c r="R2809">
        <v>132</v>
      </c>
      <c r="S2809">
        <f t="shared" si="122"/>
        <v>155232</v>
      </c>
      <c r="T2809" t="s">
        <v>34</v>
      </c>
      <c r="U2809" t="s">
        <v>19</v>
      </c>
    </row>
    <row r="2810" spans="1:21" x14ac:dyDescent="0.3">
      <c r="A2810">
        <v>356228</v>
      </c>
      <c r="B2810" s="1" t="s">
        <v>5624</v>
      </c>
      <c r="C2810" t="s">
        <v>46</v>
      </c>
      <c r="D2810" t="s">
        <v>47</v>
      </c>
      <c r="E2810" s="2" t="s">
        <v>4396</v>
      </c>
      <c r="F2810" s="1">
        <v>0.47152777777777777</v>
      </c>
      <c r="G2810" s="2">
        <v>41994</v>
      </c>
      <c r="H2810" s="1" t="s">
        <v>32</v>
      </c>
      <c r="I2810">
        <v>1708.9</v>
      </c>
      <c r="J2810">
        <v>157</v>
      </c>
      <c r="K2810">
        <f t="shared" si="121"/>
        <v>268297.3</v>
      </c>
      <c r="L2810" t="s">
        <v>5625</v>
      </c>
      <c r="M2810" t="s">
        <v>46</v>
      </c>
      <c r="N2810" t="s">
        <v>47</v>
      </c>
      <c r="O2810" s="2" t="s">
        <v>4396</v>
      </c>
      <c r="P2810" s="1">
        <v>0.47152777777777777</v>
      </c>
      <c r="Q2810">
        <v>1708.9</v>
      </c>
      <c r="R2810">
        <v>157</v>
      </c>
      <c r="S2810">
        <f t="shared" si="122"/>
        <v>268297.3</v>
      </c>
      <c r="T2810" t="s">
        <v>34</v>
      </c>
      <c r="U2810" t="s">
        <v>19</v>
      </c>
    </row>
    <row r="2811" spans="1:21" x14ac:dyDescent="0.3">
      <c r="A2811">
        <v>511143</v>
      </c>
      <c r="B2811" s="1" t="s">
        <v>5626</v>
      </c>
      <c r="C2811" t="s">
        <v>56</v>
      </c>
      <c r="D2811" t="s">
        <v>57</v>
      </c>
      <c r="E2811" s="2" t="s">
        <v>4396</v>
      </c>
      <c r="F2811" s="1">
        <v>0.47152777777777777</v>
      </c>
      <c r="G2811" s="2">
        <v>41994</v>
      </c>
      <c r="H2811" s="1" t="s">
        <v>25</v>
      </c>
      <c r="I2811">
        <v>453.8</v>
      </c>
      <c r="J2811">
        <v>1586</v>
      </c>
      <c r="K2811">
        <f t="shared" ref="K2811:K2868" si="123">I2811*J2811</f>
        <v>719726.8</v>
      </c>
      <c r="L2811" t="s">
        <v>5627</v>
      </c>
      <c r="M2811" t="s">
        <v>56</v>
      </c>
      <c r="N2811" t="s">
        <v>57</v>
      </c>
      <c r="O2811" s="2" t="s">
        <v>4396</v>
      </c>
      <c r="P2811" s="1">
        <v>0.47152777777777777</v>
      </c>
      <c r="Q2811">
        <v>453.8</v>
      </c>
      <c r="R2811">
        <v>1586</v>
      </c>
      <c r="S2811">
        <f t="shared" si="122"/>
        <v>719726.8</v>
      </c>
      <c r="T2811" t="s">
        <v>34</v>
      </c>
      <c r="U2811" t="s">
        <v>19</v>
      </c>
    </row>
    <row r="2812" spans="1:21" x14ac:dyDescent="0.3">
      <c r="A2812">
        <v>6668728</v>
      </c>
      <c r="B2812" s="1" t="s">
        <v>5628</v>
      </c>
      <c r="C2812" t="s">
        <v>60</v>
      </c>
      <c r="D2812" t="s">
        <v>61</v>
      </c>
      <c r="E2812" s="2" t="s">
        <v>4396</v>
      </c>
      <c r="F2812" s="1">
        <v>0.47152777777777777</v>
      </c>
      <c r="G2812" s="2">
        <v>41994</v>
      </c>
      <c r="H2812" s="1" t="s">
        <v>25</v>
      </c>
      <c r="I2812">
        <v>229.55</v>
      </c>
      <c r="J2812">
        <v>6495</v>
      </c>
      <c r="K2812">
        <f t="shared" si="123"/>
        <v>1490927.25</v>
      </c>
      <c r="L2812" t="s">
        <v>5629</v>
      </c>
      <c r="M2812" t="s">
        <v>60</v>
      </c>
      <c r="N2812" t="s">
        <v>226</v>
      </c>
      <c r="O2812" s="2" t="s">
        <v>4396</v>
      </c>
      <c r="P2812" s="1">
        <v>0.47152777777777777</v>
      </c>
      <c r="Q2812">
        <v>229.55</v>
      </c>
      <c r="R2812">
        <v>6495</v>
      </c>
      <c r="S2812">
        <f t="shared" si="122"/>
        <v>1490927.25</v>
      </c>
      <c r="T2812" t="s">
        <v>27</v>
      </c>
      <c r="U2812" t="s">
        <v>54</v>
      </c>
    </row>
    <row r="2813" spans="1:21" x14ac:dyDescent="0.3">
      <c r="A2813">
        <v>180378</v>
      </c>
      <c r="B2813" s="1" t="s">
        <v>5630</v>
      </c>
      <c r="C2813" t="s">
        <v>30</v>
      </c>
      <c r="D2813" t="s">
        <v>31</v>
      </c>
      <c r="E2813" s="2" t="s">
        <v>4396</v>
      </c>
      <c r="F2813" s="1">
        <v>0.47222222222222227</v>
      </c>
      <c r="G2813" s="2">
        <v>41994</v>
      </c>
      <c r="H2813" s="1" t="s">
        <v>32</v>
      </c>
      <c r="I2813">
        <v>427.5</v>
      </c>
      <c r="J2813">
        <v>2669</v>
      </c>
      <c r="K2813">
        <f t="shared" si="123"/>
        <v>1140997.5</v>
      </c>
      <c r="L2813" t="s">
        <v>5631</v>
      </c>
      <c r="M2813" t="s">
        <v>30</v>
      </c>
      <c r="N2813" t="s">
        <v>31</v>
      </c>
      <c r="O2813" s="2" t="s">
        <v>4396</v>
      </c>
      <c r="P2813" s="1">
        <v>0.47222222222222227</v>
      </c>
      <c r="Q2813">
        <v>427.5</v>
      </c>
      <c r="R2813">
        <v>2669</v>
      </c>
      <c r="S2813">
        <f t="shared" si="122"/>
        <v>1140997.5</v>
      </c>
      <c r="T2813" t="s">
        <v>34</v>
      </c>
      <c r="U2813" t="s">
        <v>19</v>
      </c>
    </row>
    <row r="2814" spans="1:21" x14ac:dyDescent="0.3">
      <c r="A2814">
        <v>253682</v>
      </c>
      <c r="B2814" s="1" t="s">
        <v>5632</v>
      </c>
      <c r="C2814" t="s">
        <v>36</v>
      </c>
      <c r="D2814" t="s">
        <v>37</v>
      </c>
      <c r="E2814" s="2" t="s">
        <v>4396</v>
      </c>
      <c r="F2814" s="1">
        <v>0.47222222222222227</v>
      </c>
      <c r="G2814" s="2">
        <v>41994</v>
      </c>
      <c r="H2814" s="1" t="s">
        <v>32</v>
      </c>
      <c r="I2814">
        <v>1176</v>
      </c>
      <c r="J2814">
        <v>407</v>
      </c>
      <c r="K2814">
        <f t="shared" si="123"/>
        <v>478632</v>
      </c>
      <c r="L2814" t="s">
        <v>5633</v>
      </c>
      <c r="M2814" t="s">
        <v>36</v>
      </c>
      <c r="N2814" t="s">
        <v>37</v>
      </c>
      <c r="O2814" s="2" t="s">
        <v>4396</v>
      </c>
      <c r="P2814" s="1">
        <v>0.47222222222222227</v>
      </c>
      <c r="Q2814">
        <v>1176</v>
      </c>
      <c r="R2814">
        <v>407</v>
      </c>
      <c r="S2814">
        <f t="shared" si="122"/>
        <v>478632</v>
      </c>
      <c r="T2814" t="s">
        <v>34</v>
      </c>
      <c r="U2814" t="s">
        <v>19</v>
      </c>
    </row>
    <row r="2815" spans="1:21" x14ac:dyDescent="0.3">
      <c r="A2815">
        <v>6668729</v>
      </c>
      <c r="B2815" s="1" t="s">
        <v>5634</v>
      </c>
      <c r="C2815" t="s">
        <v>60</v>
      </c>
      <c r="D2815" t="s">
        <v>61</v>
      </c>
      <c r="E2815" s="2" t="s">
        <v>4396</v>
      </c>
      <c r="F2815" s="1">
        <v>0.47222222222222227</v>
      </c>
      <c r="G2815" s="2">
        <v>41994</v>
      </c>
      <c r="H2815" s="1" t="s">
        <v>25</v>
      </c>
      <c r="I2815">
        <v>229.15</v>
      </c>
      <c r="J2815">
        <v>4976</v>
      </c>
      <c r="K2815">
        <f t="shared" si="123"/>
        <v>1140250.4000000001</v>
      </c>
      <c r="L2815" t="s">
        <v>5635</v>
      </c>
      <c r="M2815" t="s">
        <v>60</v>
      </c>
      <c r="N2815" t="s">
        <v>61</v>
      </c>
      <c r="O2815" s="2" t="s">
        <v>4396</v>
      </c>
      <c r="P2815" s="1">
        <v>0.47222222222222227</v>
      </c>
      <c r="Q2815">
        <v>229.15</v>
      </c>
      <c r="R2815">
        <v>4976</v>
      </c>
      <c r="S2815">
        <f t="shared" si="122"/>
        <v>1140250.4000000001</v>
      </c>
      <c r="T2815" t="s">
        <v>34</v>
      </c>
      <c r="U2815" t="s">
        <v>19</v>
      </c>
    </row>
    <row r="2816" spans="1:21" x14ac:dyDescent="0.3">
      <c r="A2816">
        <v>180379</v>
      </c>
      <c r="B2816" s="1" t="s">
        <v>5636</v>
      </c>
      <c r="C2816" t="s">
        <v>30</v>
      </c>
      <c r="D2816" t="s">
        <v>31</v>
      </c>
      <c r="E2816" s="2" t="s">
        <v>4396</v>
      </c>
      <c r="F2816" s="1">
        <v>0.47291666666666665</v>
      </c>
      <c r="G2816" s="2">
        <v>41994</v>
      </c>
      <c r="H2816" s="1" t="s">
        <v>25</v>
      </c>
      <c r="I2816">
        <v>426.75</v>
      </c>
      <c r="J2816">
        <v>7769</v>
      </c>
      <c r="K2816">
        <f t="shared" si="123"/>
        <v>3315420.75</v>
      </c>
      <c r="L2816" t="s">
        <v>5637</v>
      </c>
      <c r="M2816" t="s">
        <v>30</v>
      </c>
      <c r="N2816" t="s">
        <v>31</v>
      </c>
      <c r="O2816" s="2" t="s">
        <v>4396</v>
      </c>
      <c r="P2816" s="1">
        <v>0.47291666666666665</v>
      </c>
      <c r="Q2816">
        <v>426.75</v>
      </c>
      <c r="R2816">
        <v>7769</v>
      </c>
      <c r="S2816">
        <f t="shared" si="122"/>
        <v>3315420.75</v>
      </c>
      <c r="T2816" t="s">
        <v>34</v>
      </c>
      <c r="U2816" t="s">
        <v>19</v>
      </c>
    </row>
    <row r="2817" spans="1:21" x14ac:dyDescent="0.3">
      <c r="A2817">
        <v>253683</v>
      </c>
      <c r="B2817" s="1" t="s">
        <v>5638</v>
      </c>
      <c r="C2817" t="s">
        <v>36</v>
      </c>
      <c r="D2817" t="s">
        <v>37</v>
      </c>
      <c r="E2817" s="2" t="s">
        <v>4396</v>
      </c>
      <c r="F2817" s="1">
        <v>0.47291666666666665</v>
      </c>
      <c r="G2817" s="2">
        <v>41994</v>
      </c>
      <c r="H2817" s="1" t="s">
        <v>25</v>
      </c>
      <c r="I2817">
        <v>1173.95</v>
      </c>
      <c r="J2817">
        <v>63</v>
      </c>
      <c r="K2817">
        <f t="shared" si="123"/>
        <v>73958.850000000006</v>
      </c>
      <c r="L2817" t="s">
        <v>5639</v>
      </c>
      <c r="M2817" t="s">
        <v>36</v>
      </c>
      <c r="N2817" t="s">
        <v>37</v>
      </c>
      <c r="O2817" s="2" t="s">
        <v>4396</v>
      </c>
      <c r="P2817" s="1">
        <v>0.47291666666666665</v>
      </c>
      <c r="Q2817">
        <v>1173.95</v>
      </c>
      <c r="R2817">
        <v>63</v>
      </c>
      <c r="S2817">
        <f t="shared" si="122"/>
        <v>73958.850000000006</v>
      </c>
      <c r="T2817" t="s">
        <v>34</v>
      </c>
      <c r="U2817" t="s">
        <v>19</v>
      </c>
    </row>
    <row r="2818" spans="1:21" x14ac:dyDescent="0.3">
      <c r="A2818">
        <v>356230</v>
      </c>
      <c r="B2818" s="1" t="s">
        <v>5640</v>
      </c>
      <c r="C2818" t="s">
        <v>46</v>
      </c>
      <c r="D2818" t="s">
        <v>47</v>
      </c>
      <c r="E2818" s="2" t="s">
        <v>4396</v>
      </c>
      <c r="F2818" s="1">
        <v>0.47291666666666665</v>
      </c>
      <c r="G2818" s="2">
        <v>41994</v>
      </c>
      <c r="H2818" s="1" t="s">
        <v>25</v>
      </c>
      <c r="I2818">
        <v>1707.75</v>
      </c>
      <c r="J2818">
        <v>94</v>
      </c>
      <c r="K2818">
        <f t="shared" si="123"/>
        <v>160528.5</v>
      </c>
      <c r="L2818" t="s">
        <v>5641</v>
      </c>
      <c r="M2818" t="s">
        <v>46</v>
      </c>
      <c r="N2818" t="s">
        <v>47</v>
      </c>
      <c r="O2818" s="2" t="s">
        <v>4396</v>
      </c>
      <c r="P2818" s="1">
        <v>0.47291666666666665</v>
      </c>
      <c r="Q2818">
        <v>1707.75</v>
      </c>
      <c r="R2818">
        <v>94</v>
      </c>
      <c r="S2818">
        <f t="shared" si="122"/>
        <v>160528.5</v>
      </c>
      <c r="T2818" t="s">
        <v>34</v>
      </c>
      <c r="U2818" t="s">
        <v>19</v>
      </c>
    </row>
    <row r="2819" spans="1:21" x14ac:dyDescent="0.3">
      <c r="A2819">
        <v>511145</v>
      </c>
      <c r="B2819" s="1" t="s">
        <v>5642</v>
      </c>
      <c r="C2819" t="s">
        <v>56</v>
      </c>
      <c r="D2819" t="s">
        <v>57</v>
      </c>
      <c r="E2819" s="2" t="s">
        <v>4396</v>
      </c>
      <c r="F2819" s="1">
        <v>0.47291666666666665</v>
      </c>
      <c r="G2819" s="2">
        <v>41994</v>
      </c>
      <c r="H2819" s="1" t="s">
        <v>25</v>
      </c>
      <c r="I2819">
        <v>453.95</v>
      </c>
      <c r="J2819">
        <v>1983</v>
      </c>
      <c r="K2819">
        <f t="shared" si="123"/>
        <v>900182.85</v>
      </c>
      <c r="L2819" t="s">
        <v>5643</v>
      </c>
      <c r="M2819" t="s">
        <v>56</v>
      </c>
      <c r="N2819" t="s">
        <v>57</v>
      </c>
      <c r="O2819" s="2" t="s">
        <v>4396</v>
      </c>
      <c r="P2819" s="1">
        <v>0.47291666666666665</v>
      </c>
      <c r="Q2819">
        <v>453.95</v>
      </c>
      <c r="R2819">
        <v>1983</v>
      </c>
      <c r="S2819">
        <f t="shared" si="122"/>
        <v>900182.85</v>
      </c>
      <c r="T2819" t="s">
        <v>34</v>
      </c>
      <c r="U2819" t="s">
        <v>19</v>
      </c>
    </row>
    <row r="2820" spans="1:21" x14ac:dyDescent="0.3">
      <c r="A2820">
        <v>6668730</v>
      </c>
      <c r="B2820" s="1" t="s">
        <v>5644</v>
      </c>
      <c r="C2820" t="s">
        <v>60</v>
      </c>
      <c r="D2820" t="s">
        <v>61</v>
      </c>
      <c r="E2820" s="2" t="s">
        <v>4396</v>
      </c>
      <c r="F2820" s="1">
        <v>0.47291666666666665</v>
      </c>
      <c r="G2820" s="2">
        <v>41994</v>
      </c>
      <c r="H2820" s="1" t="s">
        <v>25</v>
      </c>
      <c r="I2820">
        <v>229.8</v>
      </c>
      <c r="J2820">
        <v>2127</v>
      </c>
      <c r="K2820">
        <f t="shared" si="123"/>
        <v>488784.60000000003</v>
      </c>
      <c r="L2820" t="s">
        <v>5645</v>
      </c>
      <c r="M2820" t="s">
        <v>60</v>
      </c>
      <c r="N2820" t="s">
        <v>61</v>
      </c>
      <c r="O2820" s="2" t="s">
        <v>4396</v>
      </c>
      <c r="P2820" s="1">
        <v>0.47291666666666665</v>
      </c>
      <c r="Q2820">
        <v>229.8</v>
      </c>
      <c r="R2820">
        <v>2127</v>
      </c>
      <c r="S2820">
        <f t="shared" si="122"/>
        <v>488784.60000000003</v>
      </c>
      <c r="T2820" t="s">
        <v>34</v>
      </c>
      <c r="U2820" t="s">
        <v>19</v>
      </c>
    </row>
    <row r="2821" spans="1:21" x14ac:dyDescent="0.3">
      <c r="A2821">
        <v>180380</v>
      </c>
      <c r="B2821" s="1" t="s">
        <v>5646</v>
      </c>
      <c r="C2821" t="s">
        <v>30</v>
      </c>
      <c r="D2821" t="s">
        <v>31</v>
      </c>
      <c r="E2821" s="2" t="s">
        <v>4396</v>
      </c>
      <c r="F2821" s="1">
        <v>0.47361111111111115</v>
      </c>
      <c r="G2821" s="2">
        <v>41994</v>
      </c>
      <c r="H2821" s="1" t="s">
        <v>25</v>
      </c>
      <c r="I2821">
        <v>426.15</v>
      </c>
      <c r="J2821">
        <v>2353</v>
      </c>
      <c r="K2821">
        <f t="shared" si="123"/>
        <v>1002730.95</v>
      </c>
      <c r="L2821" t="s">
        <v>5647</v>
      </c>
      <c r="M2821" t="s">
        <v>30</v>
      </c>
      <c r="N2821" t="s">
        <v>31</v>
      </c>
      <c r="O2821" s="2" t="s">
        <v>4396</v>
      </c>
      <c r="P2821" s="1">
        <v>0.47361111111111115</v>
      </c>
      <c r="Q2821">
        <v>426.15</v>
      </c>
      <c r="R2821">
        <v>2353</v>
      </c>
      <c r="S2821">
        <f t="shared" si="122"/>
        <v>1002730.95</v>
      </c>
      <c r="T2821" t="s">
        <v>34</v>
      </c>
      <c r="U2821" t="s">
        <v>19</v>
      </c>
    </row>
    <row r="2822" spans="1:21" x14ac:dyDescent="0.3">
      <c r="A2822">
        <v>253684</v>
      </c>
      <c r="B2822" s="1" t="s">
        <v>5648</v>
      </c>
      <c r="C2822" t="s">
        <v>36</v>
      </c>
      <c r="D2822" t="s">
        <v>37</v>
      </c>
      <c r="E2822" s="2" t="s">
        <v>4396</v>
      </c>
      <c r="F2822" s="1">
        <v>0.47361111111111115</v>
      </c>
      <c r="G2822" s="2">
        <v>41994</v>
      </c>
      <c r="H2822" s="1" t="s">
        <v>25</v>
      </c>
      <c r="I2822">
        <v>1173.95</v>
      </c>
      <c r="J2822">
        <v>464</v>
      </c>
      <c r="K2822">
        <f t="shared" si="123"/>
        <v>544712.80000000005</v>
      </c>
      <c r="L2822" t="s">
        <v>5649</v>
      </c>
      <c r="M2822" t="s">
        <v>36</v>
      </c>
      <c r="N2822" t="s">
        <v>37</v>
      </c>
      <c r="O2822" s="2" t="s">
        <v>4396</v>
      </c>
      <c r="P2822" s="1">
        <v>0.47361111111111115</v>
      </c>
      <c r="Q2822">
        <v>1173.95</v>
      </c>
      <c r="R2822">
        <v>464</v>
      </c>
      <c r="S2822">
        <v>544720</v>
      </c>
      <c r="T2822" t="s">
        <v>27</v>
      </c>
      <c r="U2822" t="s">
        <v>208</v>
      </c>
    </row>
    <row r="2823" spans="1:21" x14ac:dyDescent="0.3">
      <c r="A2823">
        <v>356231</v>
      </c>
      <c r="B2823" s="1" t="s">
        <v>5650</v>
      </c>
      <c r="C2823" t="s">
        <v>46</v>
      </c>
      <c r="D2823" t="s">
        <v>47</v>
      </c>
      <c r="E2823" s="2" t="s">
        <v>4396</v>
      </c>
      <c r="F2823" s="1">
        <v>0.47361111111111115</v>
      </c>
      <c r="G2823" s="2">
        <v>41994</v>
      </c>
      <c r="H2823" s="1" t="s">
        <v>25</v>
      </c>
      <c r="I2823">
        <v>1707</v>
      </c>
      <c r="J2823">
        <v>590</v>
      </c>
      <c r="K2823">
        <f t="shared" si="123"/>
        <v>1007130</v>
      </c>
      <c r="L2823" t="s">
        <v>5651</v>
      </c>
      <c r="M2823" t="s">
        <v>46</v>
      </c>
      <c r="N2823" t="s">
        <v>47</v>
      </c>
      <c r="O2823" s="2" t="s">
        <v>4396</v>
      </c>
      <c r="P2823" s="1">
        <v>0.47361111111111115</v>
      </c>
      <c r="Q2823">
        <v>1707</v>
      </c>
      <c r="R2823">
        <v>590</v>
      </c>
      <c r="S2823">
        <f t="shared" ref="S2823:S2870" si="124">Q2823*R2823</f>
        <v>1007130</v>
      </c>
      <c r="T2823" t="s">
        <v>34</v>
      </c>
      <c r="U2823" t="s">
        <v>19</v>
      </c>
    </row>
    <row r="2824" spans="1:21" x14ac:dyDescent="0.3">
      <c r="A2824">
        <v>433136</v>
      </c>
      <c r="B2824" s="1" t="s">
        <v>5652</v>
      </c>
      <c r="C2824" t="s">
        <v>50</v>
      </c>
      <c r="D2824" t="s">
        <v>51</v>
      </c>
      <c r="E2824" s="2" t="s">
        <v>4396</v>
      </c>
      <c r="F2824" s="1">
        <v>0.47361111111111115</v>
      </c>
      <c r="G2824" s="2">
        <v>41994</v>
      </c>
      <c r="H2824" s="1" t="s">
        <v>25</v>
      </c>
      <c r="I2824">
        <v>1392</v>
      </c>
      <c r="J2824">
        <v>562</v>
      </c>
      <c r="K2824">
        <f t="shared" si="123"/>
        <v>782304</v>
      </c>
      <c r="L2824" t="s">
        <v>5653</v>
      </c>
      <c r="M2824" t="s">
        <v>50</v>
      </c>
      <c r="N2824" t="s">
        <v>51</v>
      </c>
      <c r="O2824" s="2" t="s">
        <v>4396</v>
      </c>
      <c r="P2824" s="1">
        <v>0.47361111111111115</v>
      </c>
      <c r="Q2824">
        <v>1392</v>
      </c>
      <c r="R2824">
        <v>562</v>
      </c>
      <c r="S2824">
        <f t="shared" si="124"/>
        <v>782304</v>
      </c>
      <c r="T2824" t="s">
        <v>34</v>
      </c>
      <c r="U2824" t="s">
        <v>19</v>
      </c>
    </row>
    <row r="2825" spans="1:21" x14ac:dyDescent="0.3">
      <c r="A2825">
        <v>511146</v>
      </c>
      <c r="B2825" s="1" t="s">
        <v>5654</v>
      </c>
      <c r="C2825" t="s">
        <v>56</v>
      </c>
      <c r="D2825" t="s">
        <v>57</v>
      </c>
      <c r="E2825" s="2" t="s">
        <v>4396</v>
      </c>
      <c r="F2825" s="1">
        <v>0.47361111111111115</v>
      </c>
      <c r="G2825" s="2">
        <v>41994</v>
      </c>
      <c r="H2825" s="1" t="s">
        <v>25</v>
      </c>
      <c r="I2825">
        <v>454</v>
      </c>
      <c r="J2825">
        <v>1781</v>
      </c>
      <c r="K2825">
        <f t="shared" si="123"/>
        <v>808574</v>
      </c>
      <c r="L2825" t="s">
        <v>5655</v>
      </c>
      <c r="M2825" t="s">
        <v>56</v>
      </c>
      <c r="N2825" t="s">
        <v>57</v>
      </c>
      <c r="O2825" s="2" t="s">
        <v>4396</v>
      </c>
      <c r="P2825" s="1">
        <v>0.47361111111111115</v>
      </c>
      <c r="Q2825">
        <v>454</v>
      </c>
      <c r="R2825">
        <v>1781</v>
      </c>
      <c r="S2825">
        <f t="shared" si="124"/>
        <v>808574</v>
      </c>
      <c r="T2825" t="s">
        <v>34</v>
      </c>
      <c r="U2825" t="s">
        <v>19</v>
      </c>
    </row>
    <row r="2826" spans="1:21" x14ac:dyDescent="0.3">
      <c r="A2826">
        <v>6668731</v>
      </c>
      <c r="B2826" s="1" t="s">
        <v>5656</v>
      </c>
      <c r="C2826" t="s">
        <v>60</v>
      </c>
      <c r="D2826" t="s">
        <v>61</v>
      </c>
      <c r="E2826" s="2" t="s">
        <v>4396</v>
      </c>
      <c r="F2826" s="1">
        <v>0.47361111111111115</v>
      </c>
      <c r="G2826" s="2">
        <v>41994</v>
      </c>
      <c r="H2826" s="1" t="s">
        <v>32</v>
      </c>
      <c r="I2826">
        <v>229.7</v>
      </c>
      <c r="J2826">
        <v>75</v>
      </c>
      <c r="K2826">
        <f t="shared" si="123"/>
        <v>17227.5</v>
      </c>
      <c r="L2826" t="s">
        <v>4017</v>
      </c>
      <c r="M2826" t="s">
        <v>60</v>
      </c>
      <c r="N2826" t="s">
        <v>61</v>
      </c>
      <c r="O2826" s="2" t="s">
        <v>4396</v>
      </c>
      <c r="P2826" s="1">
        <v>0.47361111111111115</v>
      </c>
      <c r="Q2826">
        <v>229.7</v>
      </c>
      <c r="R2826">
        <v>75</v>
      </c>
      <c r="S2826">
        <f t="shared" si="124"/>
        <v>17227.5</v>
      </c>
      <c r="T2826" t="s">
        <v>34</v>
      </c>
      <c r="U2826" t="s">
        <v>19</v>
      </c>
    </row>
    <row r="2827" spans="1:21" x14ac:dyDescent="0.3">
      <c r="A2827">
        <v>180381</v>
      </c>
      <c r="B2827" s="1" t="s">
        <v>5657</v>
      </c>
      <c r="C2827" t="s">
        <v>30</v>
      </c>
      <c r="D2827" t="s">
        <v>31</v>
      </c>
      <c r="E2827" s="2" t="s">
        <v>4396</v>
      </c>
      <c r="F2827" s="1">
        <v>0.47430555555555554</v>
      </c>
      <c r="G2827" s="2">
        <v>41994</v>
      </c>
      <c r="H2827" s="1" t="s">
        <v>32</v>
      </c>
      <c r="I2827">
        <v>426.9</v>
      </c>
      <c r="J2827">
        <v>1962</v>
      </c>
      <c r="K2827">
        <f t="shared" si="123"/>
        <v>837577.79999999993</v>
      </c>
      <c r="L2827" t="s">
        <v>5658</v>
      </c>
      <c r="M2827" t="s">
        <v>30</v>
      </c>
      <c r="N2827" t="s">
        <v>31</v>
      </c>
      <c r="O2827" s="2" t="s">
        <v>4396</v>
      </c>
      <c r="P2827" s="1">
        <v>0.47430555555555554</v>
      </c>
      <c r="Q2827">
        <v>426.9</v>
      </c>
      <c r="R2827">
        <v>1962</v>
      </c>
      <c r="S2827">
        <f t="shared" si="124"/>
        <v>837577.79999999993</v>
      </c>
      <c r="T2827" t="s">
        <v>34</v>
      </c>
      <c r="U2827" t="s">
        <v>19</v>
      </c>
    </row>
    <row r="2828" spans="1:21" x14ac:dyDescent="0.3">
      <c r="A2828">
        <v>253685</v>
      </c>
      <c r="B2828" s="1" t="s">
        <v>5659</v>
      </c>
      <c r="C2828" t="s">
        <v>36</v>
      </c>
      <c r="D2828" t="s">
        <v>37</v>
      </c>
      <c r="E2828" s="2" t="s">
        <v>4396</v>
      </c>
      <c r="F2828" s="1">
        <v>0.47430555555555554</v>
      </c>
      <c r="G2828" s="2">
        <v>41994</v>
      </c>
      <c r="H2828" s="1" t="s">
        <v>25</v>
      </c>
      <c r="I2828">
        <v>1174.5999999999999</v>
      </c>
      <c r="J2828">
        <v>118</v>
      </c>
      <c r="K2828">
        <f t="shared" si="123"/>
        <v>138602.79999999999</v>
      </c>
      <c r="L2828" t="s">
        <v>5660</v>
      </c>
      <c r="M2828" t="s">
        <v>36</v>
      </c>
      <c r="N2828" t="s">
        <v>37</v>
      </c>
      <c r="O2828" s="2" t="s">
        <v>4396</v>
      </c>
      <c r="P2828" s="1">
        <v>0.47430555555555554</v>
      </c>
      <c r="Q2828">
        <v>1174.5999999999999</v>
      </c>
      <c r="R2828">
        <v>118</v>
      </c>
      <c r="S2828">
        <f t="shared" si="124"/>
        <v>138602.79999999999</v>
      </c>
      <c r="T2828" t="s">
        <v>34</v>
      </c>
      <c r="U2828" t="s">
        <v>19</v>
      </c>
    </row>
    <row r="2829" spans="1:21" x14ac:dyDescent="0.3">
      <c r="A2829">
        <v>356232</v>
      </c>
      <c r="B2829" s="1" t="s">
        <v>5661</v>
      </c>
      <c r="C2829" t="s">
        <v>46</v>
      </c>
      <c r="D2829" t="s">
        <v>47</v>
      </c>
      <c r="E2829" s="2" t="s">
        <v>4396</v>
      </c>
      <c r="F2829" s="1">
        <v>0.47430555555555554</v>
      </c>
      <c r="G2829" s="2">
        <v>41994</v>
      </c>
      <c r="H2829" s="1" t="s">
        <v>25</v>
      </c>
      <c r="I2829">
        <v>1705.95</v>
      </c>
      <c r="J2829">
        <v>327</v>
      </c>
      <c r="K2829">
        <f t="shared" si="123"/>
        <v>557845.65</v>
      </c>
      <c r="L2829" t="s">
        <v>5662</v>
      </c>
      <c r="M2829" t="s">
        <v>46</v>
      </c>
      <c r="N2829" t="s">
        <v>47</v>
      </c>
      <c r="O2829" s="2" t="s">
        <v>4396</v>
      </c>
      <c r="P2829" s="1">
        <v>0.47430555555555554</v>
      </c>
      <c r="Q2829">
        <v>1705.95</v>
      </c>
      <c r="R2829">
        <v>327</v>
      </c>
      <c r="S2829">
        <f t="shared" si="124"/>
        <v>557845.65</v>
      </c>
      <c r="T2829" t="s">
        <v>34</v>
      </c>
      <c r="U2829" t="s">
        <v>19</v>
      </c>
    </row>
    <row r="2830" spans="1:21" x14ac:dyDescent="0.3">
      <c r="A2830">
        <v>433137</v>
      </c>
      <c r="B2830" s="1" t="s">
        <v>5663</v>
      </c>
      <c r="C2830" t="s">
        <v>50</v>
      </c>
      <c r="D2830" t="s">
        <v>51</v>
      </c>
      <c r="E2830" s="2" t="s">
        <v>4396</v>
      </c>
      <c r="F2830" s="1">
        <v>0.47430555555555554</v>
      </c>
      <c r="G2830" s="2">
        <v>41994</v>
      </c>
      <c r="H2830" s="1" t="s">
        <v>25</v>
      </c>
      <c r="I2830">
        <v>1391.5</v>
      </c>
      <c r="J2830">
        <v>99</v>
      </c>
      <c r="K2830">
        <f t="shared" si="123"/>
        <v>137758.5</v>
      </c>
      <c r="L2830" t="s">
        <v>5664</v>
      </c>
      <c r="M2830" t="s">
        <v>50</v>
      </c>
      <c r="N2830" t="s">
        <v>51</v>
      </c>
      <c r="O2830" s="2" t="s">
        <v>4396</v>
      </c>
      <c r="P2830" s="1">
        <v>0.47430555555555554</v>
      </c>
      <c r="Q2830">
        <v>1391.5</v>
      </c>
      <c r="R2830">
        <v>99</v>
      </c>
      <c r="S2830">
        <f t="shared" si="124"/>
        <v>137758.5</v>
      </c>
      <c r="T2830" t="s">
        <v>34</v>
      </c>
      <c r="U2830" t="s">
        <v>19</v>
      </c>
    </row>
    <row r="2831" spans="1:21" x14ac:dyDescent="0.3">
      <c r="A2831">
        <v>511147</v>
      </c>
      <c r="B2831" s="1" t="s">
        <v>5665</v>
      </c>
      <c r="C2831" t="s">
        <v>56</v>
      </c>
      <c r="D2831" t="s">
        <v>57</v>
      </c>
      <c r="E2831" s="2" t="s">
        <v>4396</v>
      </c>
      <c r="F2831" s="1">
        <v>0.47430555555555554</v>
      </c>
      <c r="G2831" s="2">
        <v>41994</v>
      </c>
      <c r="H2831" s="1" t="s">
        <v>25</v>
      </c>
      <c r="I2831">
        <v>453.8</v>
      </c>
      <c r="J2831">
        <v>840</v>
      </c>
      <c r="K2831">
        <f t="shared" si="123"/>
        <v>381192</v>
      </c>
      <c r="L2831" t="s">
        <v>5666</v>
      </c>
      <c r="M2831" t="s">
        <v>56</v>
      </c>
      <c r="N2831" t="s">
        <v>57</v>
      </c>
      <c r="O2831" s="2" t="s">
        <v>4396</v>
      </c>
      <c r="P2831" s="1">
        <v>0.47430555555555554</v>
      </c>
      <c r="Q2831">
        <v>453.8</v>
      </c>
      <c r="R2831">
        <v>840</v>
      </c>
      <c r="S2831">
        <f t="shared" si="124"/>
        <v>381192</v>
      </c>
      <c r="T2831" t="s">
        <v>34</v>
      </c>
      <c r="U2831" t="s">
        <v>19</v>
      </c>
    </row>
    <row r="2832" spans="1:21" x14ac:dyDescent="0.3">
      <c r="A2832">
        <v>6668732</v>
      </c>
      <c r="B2832" s="1" t="s">
        <v>5667</v>
      </c>
      <c r="C2832" t="s">
        <v>60</v>
      </c>
      <c r="D2832" t="s">
        <v>61</v>
      </c>
      <c r="E2832" s="2" t="s">
        <v>4396</v>
      </c>
      <c r="F2832" s="1">
        <v>0.47430555555555554</v>
      </c>
      <c r="G2832" s="2">
        <v>41994</v>
      </c>
      <c r="H2832" s="1" t="s">
        <v>25</v>
      </c>
      <c r="I2832">
        <v>229.7</v>
      </c>
      <c r="J2832">
        <v>347</v>
      </c>
      <c r="K2832">
        <f t="shared" si="123"/>
        <v>79705.899999999994</v>
      </c>
      <c r="L2832" t="s">
        <v>5668</v>
      </c>
      <c r="M2832" t="s">
        <v>60</v>
      </c>
      <c r="N2832" t="s">
        <v>61</v>
      </c>
      <c r="O2832" s="2" t="s">
        <v>4396</v>
      </c>
      <c r="P2832" s="1">
        <v>0.47430555555555554</v>
      </c>
      <c r="Q2832">
        <v>229.7</v>
      </c>
      <c r="R2832">
        <v>347</v>
      </c>
      <c r="S2832">
        <f t="shared" si="124"/>
        <v>79705.899999999994</v>
      </c>
      <c r="T2832" t="s">
        <v>34</v>
      </c>
      <c r="U2832" t="s">
        <v>19</v>
      </c>
    </row>
    <row r="2833" spans="1:21" x14ac:dyDescent="0.3">
      <c r="A2833">
        <v>180382</v>
      </c>
      <c r="B2833" s="1" t="s">
        <v>5669</v>
      </c>
      <c r="C2833" t="s">
        <v>30</v>
      </c>
      <c r="D2833" t="s">
        <v>31</v>
      </c>
      <c r="E2833" s="2" t="s">
        <v>4396</v>
      </c>
      <c r="F2833" s="1">
        <v>0.47500000000000003</v>
      </c>
      <c r="G2833" s="2">
        <v>41994</v>
      </c>
      <c r="H2833" s="1" t="s">
        <v>25</v>
      </c>
      <c r="I2833">
        <v>426.5</v>
      </c>
      <c r="J2833">
        <v>10045</v>
      </c>
      <c r="K2833">
        <f t="shared" si="123"/>
        <v>4284192.5</v>
      </c>
      <c r="L2833" t="s">
        <v>5670</v>
      </c>
      <c r="M2833" t="s">
        <v>30</v>
      </c>
      <c r="N2833" t="s">
        <v>31</v>
      </c>
      <c r="O2833" s="2" t="s">
        <v>4396</v>
      </c>
      <c r="P2833" s="1">
        <v>0.47500000000000003</v>
      </c>
      <c r="Q2833">
        <v>426.5</v>
      </c>
      <c r="R2833">
        <v>10045</v>
      </c>
      <c r="S2833">
        <f t="shared" si="124"/>
        <v>4284192.5</v>
      </c>
      <c r="T2833" t="s">
        <v>34</v>
      </c>
      <c r="U2833" t="s">
        <v>19</v>
      </c>
    </row>
    <row r="2834" spans="1:21" x14ac:dyDescent="0.3">
      <c r="A2834">
        <v>253686</v>
      </c>
      <c r="B2834" s="1" t="s">
        <v>5671</v>
      </c>
      <c r="C2834" t="s">
        <v>36</v>
      </c>
      <c r="D2834" t="s">
        <v>37</v>
      </c>
      <c r="E2834" s="2" t="s">
        <v>4396</v>
      </c>
      <c r="F2834" s="1">
        <v>0.47500000000000003</v>
      </c>
      <c r="G2834" s="2">
        <v>41994</v>
      </c>
      <c r="H2834" s="1" t="s">
        <v>25</v>
      </c>
      <c r="I2834">
        <v>1176</v>
      </c>
      <c r="J2834">
        <v>142</v>
      </c>
      <c r="K2834">
        <f t="shared" si="123"/>
        <v>166992</v>
      </c>
      <c r="L2834" t="s">
        <v>5672</v>
      </c>
      <c r="M2834" t="s">
        <v>36</v>
      </c>
      <c r="N2834" t="s">
        <v>37</v>
      </c>
      <c r="O2834" s="2" t="s">
        <v>4396</v>
      </c>
      <c r="P2834" s="1">
        <v>0.47500000000000003</v>
      </c>
      <c r="Q2834">
        <v>1176</v>
      </c>
      <c r="R2834">
        <v>142</v>
      </c>
      <c r="S2834">
        <f t="shared" si="124"/>
        <v>166992</v>
      </c>
      <c r="T2834" t="s">
        <v>34</v>
      </c>
      <c r="U2834" t="s">
        <v>19</v>
      </c>
    </row>
    <row r="2835" spans="1:21" x14ac:dyDescent="0.3">
      <c r="A2835">
        <v>356233</v>
      </c>
      <c r="B2835" s="1" t="s">
        <v>5673</v>
      </c>
      <c r="C2835" t="s">
        <v>46</v>
      </c>
      <c r="D2835" t="s">
        <v>47</v>
      </c>
      <c r="E2835" s="2" t="s">
        <v>4396</v>
      </c>
      <c r="F2835" s="1">
        <v>0.47500000000000003</v>
      </c>
      <c r="G2835" s="2">
        <v>41994</v>
      </c>
      <c r="H2835" s="1" t="s">
        <v>32</v>
      </c>
      <c r="I2835">
        <v>1705</v>
      </c>
      <c r="J2835">
        <v>274</v>
      </c>
      <c r="K2835">
        <f t="shared" si="123"/>
        <v>467170</v>
      </c>
      <c r="L2835" t="s">
        <v>5674</v>
      </c>
      <c r="M2835" t="s">
        <v>46</v>
      </c>
      <c r="N2835" t="s">
        <v>47</v>
      </c>
      <c r="O2835" s="2" t="s">
        <v>4396</v>
      </c>
      <c r="P2835" s="1">
        <v>0.47500000000000003</v>
      </c>
      <c r="Q2835">
        <v>1705</v>
      </c>
      <c r="R2835">
        <v>274</v>
      </c>
      <c r="S2835">
        <f t="shared" si="124"/>
        <v>467170</v>
      </c>
      <c r="T2835" t="s">
        <v>34</v>
      </c>
      <c r="U2835" t="s">
        <v>19</v>
      </c>
    </row>
    <row r="2836" spans="1:21" x14ac:dyDescent="0.3">
      <c r="A2836">
        <v>511148</v>
      </c>
      <c r="B2836" s="1" t="s">
        <v>5675</v>
      </c>
      <c r="C2836" t="s">
        <v>56</v>
      </c>
      <c r="D2836" t="s">
        <v>57</v>
      </c>
      <c r="E2836" s="2" t="s">
        <v>4396</v>
      </c>
      <c r="F2836" s="1">
        <v>0.47500000000000003</v>
      </c>
      <c r="G2836" s="2">
        <v>41994</v>
      </c>
      <c r="H2836" s="1" t="s">
        <v>25</v>
      </c>
      <c r="I2836">
        <v>454.3</v>
      </c>
      <c r="J2836">
        <v>1999</v>
      </c>
      <c r="K2836">
        <f t="shared" si="123"/>
        <v>908145.70000000007</v>
      </c>
      <c r="L2836" t="s">
        <v>5676</v>
      </c>
      <c r="M2836" t="s">
        <v>56</v>
      </c>
      <c r="N2836" t="s">
        <v>57</v>
      </c>
      <c r="O2836" s="2" t="s">
        <v>4396</v>
      </c>
      <c r="P2836" s="1">
        <v>0.47500000000000003</v>
      </c>
      <c r="Q2836">
        <v>454.3</v>
      </c>
      <c r="R2836">
        <v>1999</v>
      </c>
      <c r="S2836">
        <f t="shared" si="124"/>
        <v>908145.70000000007</v>
      </c>
      <c r="T2836" t="s">
        <v>34</v>
      </c>
      <c r="U2836" t="s">
        <v>19</v>
      </c>
    </row>
    <row r="2837" spans="1:21" x14ac:dyDescent="0.3">
      <c r="A2837">
        <v>6668733</v>
      </c>
      <c r="B2837" s="1" t="s">
        <v>5677</v>
      </c>
      <c r="C2837" t="s">
        <v>60</v>
      </c>
      <c r="D2837" t="s">
        <v>61</v>
      </c>
      <c r="E2837" s="2" t="s">
        <v>4396</v>
      </c>
      <c r="F2837" s="1">
        <v>0.47500000000000003</v>
      </c>
      <c r="G2837" s="2">
        <v>41994</v>
      </c>
      <c r="H2837" s="1" t="s">
        <v>32</v>
      </c>
      <c r="I2837">
        <v>229.6</v>
      </c>
      <c r="J2837">
        <v>54</v>
      </c>
      <c r="K2837">
        <f t="shared" si="123"/>
        <v>12398.4</v>
      </c>
      <c r="L2837" t="s">
        <v>5678</v>
      </c>
      <c r="M2837" t="s">
        <v>60</v>
      </c>
      <c r="N2837" t="s">
        <v>61</v>
      </c>
      <c r="O2837" s="2" t="s">
        <v>4396</v>
      </c>
      <c r="P2837" s="1">
        <v>0.47500000000000003</v>
      </c>
      <c r="Q2837">
        <v>229.6</v>
      </c>
      <c r="R2837">
        <v>54</v>
      </c>
      <c r="S2837">
        <f t="shared" si="124"/>
        <v>12398.4</v>
      </c>
      <c r="T2837" t="s">
        <v>34</v>
      </c>
      <c r="U2837" t="s">
        <v>19</v>
      </c>
    </row>
    <row r="2838" spans="1:21" x14ac:dyDescent="0.3">
      <c r="A2838">
        <v>17051</v>
      </c>
      <c r="B2838" s="1" t="s">
        <v>5679</v>
      </c>
      <c r="C2838" t="s">
        <v>65</v>
      </c>
      <c r="D2838" t="s">
        <v>66</v>
      </c>
      <c r="E2838" s="2" t="s">
        <v>4396</v>
      </c>
      <c r="F2838" s="1">
        <v>0.47569444444444442</v>
      </c>
      <c r="G2838" s="2">
        <v>41994</v>
      </c>
      <c r="H2838" s="1" t="s">
        <v>25</v>
      </c>
      <c r="I2838">
        <v>7.5</v>
      </c>
      <c r="J2838">
        <v>1249</v>
      </c>
      <c r="K2838">
        <f t="shared" si="123"/>
        <v>9367.5</v>
      </c>
      <c r="L2838" t="s">
        <v>5680</v>
      </c>
      <c r="M2838" t="s">
        <v>65</v>
      </c>
      <c r="N2838" t="s">
        <v>66</v>
      </c>
      <c r="O2838" s="2" t="s">
        <v>4396</v>
      </c>
      <c r="P2838" s="1">
        <v>0.47569444444444442</v>
      </c>
      <c r="Q2838">
        <v>7.5</v>
      </c>
      <c r="R2838">
        <v>1249</v>
      </c>
      <c r="S2838">
        <f t="shared" si="124"/>
        <v>9367.5</v>
      </c>
      <c r="T2838" t="s">
        <v>34</v>
      </c>
      <c r="U2838" t="s">
        <v>19</v>
      </c>
    </row>
    <row r="2839" spans="1:21" x14ac:dyDescent="0.3">
      <c r="A2839">
        <v>180383</v>
      </c>
      <c r="B2839" s="1" t="s">
        <v>5681</v>
      </c>
      <c r="C2839" t="s">
        <v>30</v>
      </c>
      <c r="D2839" t="s">
        <v>31</v>
      </c>
      <c r="E2839" s="2" t="s">
        <v>4396</v>
      </c>
      <c r="F2839" s="1">
        <v>0.47569444444444442</v>
      </c>
      <c r="G2839" s="2">
        <v>41994</v>
      </c>
      <c r="H2839" s="1" t="s">
        <v>25</v>
      </c>
      <c r="I2839">
        <v>424.6</v>
      </c>
      <c r="J2839">
        <v>5946</v>
      </c>
      <c r="K2839">
        <f t="shared" si="123"/>
        <v>2524671.6</v>
      </c>
      <c r="L2839" t="s">
        <v>5682</v>
      </c>
      <c r="M2839" t="s">
        <v>30</v>
      </c>
      <c r="N2839" t="s">
        <v>31</v>
      </c>
      <c r="O2839" s="2" t="s">
        <v>4396</v>
      </c>
      <c r="P2839" s="1">
        <v>0.47569444444444442</v>
      </c>
      <c r="Q2839">
        <v>424.6</v>
      </c>
      <c r="R2839">
        <v>5946</v>
      </c>
      <c r="S2839">
        <f t="shared" si="124"/>
        <v>2524671.6</v>
      </c>
      <c r="T2839" t="s">
        <v>34</v>
      </c>
      <c r="U2839" t="s">
        <v>19</v>
      </c>
    </row>
    <row r="2840" spans="1:21" x14ac:dyDescent="0.3">
      <c r="A2840">
        <v>253687</v>
      </c>
      <c r="B2840" s="1" t="s">
        <v>5683</v>
      </c>
      <c r="C2840" t="s">
        <v>36</v>
      </c>
      <c r="D2840" t="s">
        <v>37</v>
      </c>
      <c r="E2840" s="2" t="s">
        <v>4396</v>
      </c>
      <c r="F2840" s="1">
        <v>0.47569444444444442</v>
      </c>
      <c r="G2840" s="2">
        <v>41994</v>
      </c>
      <c r="H2840" s="1" t="s">
        <v>25</v>
      </c>
      <c r="I2840">
        <v>1176.8499999999999</v>
      </c>
      <c r="J2840">
        <v>261</v>
      </c>
      <c r="K2840">
        <f t="shared" si="123"/>
        <v>307157.84999999998</v>
      </c>
      <c r="L2840" t="s">
        <v>5684</v>
      </c>
      <c r="M2840" t="s">
        <v>36</v>
      </c>
      <c r="N2840" t="s">
        <v>37</v>
      </c>
      <c r="O2840" s="2" t="s">
        <v>4396</v>
      </c>
      <c r="P2840" s="1">
        <v>0.47569444444444442</v>
      </c>
      <c r="Q2840">
        <v>1176.8499999999999</v>
      </c>
      <c r="R2840">
        <v>261</v>
      </c>
      <c r="S2840">
        <f t="shared" si="124"/>
        <v>307157.84999999998</v>
      </c>
      <c r="T2840" t="s">
        <v>34</v>
      </c>
      <c r="U2840" t="s">
        <v>19</v>
      </c>
    </row>
    <row r="2841" spans="1:21" x14ac:dyDescent="0.3">
      <c r="A2841">
        <v>433139</v>
      </c>
      <c r="B2841" s="1" t="s">
        <v>5685</v>
      </c>
      <c r="C2841" t="s">
        <v>50</v>
      </c>
      <c r="D2841" t="s">
        <v>51</v>
      </c>
      <c r="E2841" s="2" t="s">
        <v>4396</v>
      </c>
      <c r="F2841" s="1">
        <v>0.47569444444444442</v>
      </c>
      <c r="G2841" s="2">
        <v>41994</v>
      </c>
      <c r="H2841" s="1" t="s">
        <v>25</v>
      </c>
      <c r="I2841">
        <v>1392</v>
      </c>
      <c r="J2841">
        <v>6822</v>
      </c>
      <c r="K2841">
        <f t="shared" si="123"/>
        <v>9496224</v>
      </c>
      <c r="L2841" t="s">
        <v>5686</v>
      </c>
      <c r="M2841" t="s">
        <v>50</v>
      </c>
      <c r="N2841" t="s">
        <v>51</v>
      </c>
      <c r="O2841" s="2" t="s">
        <v>4396</v>
      </c>
      <c r="P2841" s="1">
        <v>0.47569444444444442</v>
      </c>
      <c r="Q2841">
        <v>1392</v>
      </c>
      <c r="R2841">
        <v>6822</v>
      </c>
      <c r="S2841">
        <f t="shared" si="124"/>
        <v>9496224</v>
      </c>
      <c r="T2841" t="s">
        <v>34</v>
      </c>
      <c r="U2841" t="s">
        <v>19</v>
      </c>
    </row>
    <row r="2842" spans="1:21" x14ac:dyDescent="0.3">
      <c r="A2842">
        <v>511149</v>
      </c>
      <c r="B2842" s="1" t="s">
        <v>5687</v>
      </c>
      <c r="C2842" t="s">
        <v>56</v>
      </c>
      <c r="D2842" t="s">
        <v>57</v>
      </c>
      <c r="E2842" s="2" t="s">
        <v>4396</v>
      </c>
      <c r="F2842" s="1">
        <v>0.47569444444444442</v>
      </c>
      <c r="G2842" s="2">
        <v>41994</v>
      </c>
      <c r="H2842" s="1" t="s">
        <v>25</v>
      </c>
      <c r="I2842">
        <v>453.8</v>
      </c>
      <c r="J2842">
        <v>1048</v>
      </c>
      <c r="K2842">
        <f t="shared" si="123"/>
        <v>475582.4</v>
      </c>
      <c r="L2842" t="s">
        <v>5688</v>
      </c>
      <c r="M2842" t="s">
        <v>56</v>
      </c>
      <c r="N2842" t="s">
        <v>57</v>
      </c>
      <c r="O2842" s="2" t="s">
        <v>4396</v>
      </c>
      <c r="P2842" s="1">
        <v>0.47569444444444442</v>
      </c>
      <c r="Q2842">
        <v>453.8</v>
      </c>
      <c r="R2842">
        <v>1048</v>
      </c>
      <c r="S2842">
        <f t="shared" si="124"/>
        <v>475582.4</v>
      </c>
      <c r="T2842" t="s">
        <v>34</v>
      </c>
      <c r="U2842" t="s">
        <v>19</v>
      </c>
    </row>
    <row r="2843" spans="1:21" x14ac:dyDescent="0.3">
      <c r="A2843">
        <v>180384</v>
      </c>
      <c r="B2843" s="1" t="s">
        <v>5689</v>
      </c>
      <c r="C2843" t="s">
        <v>30</v>
      </c>
      <c r="D2843" t="s">
        <v>31</v>
      </c>
      <c r="E2843" s="2" t="s">
        <v>4396</v>
      </c>
      <c r="F2843" s="1">
        <v>0.47638888888888892</v>
      </c>
      <c r="G2843" s="2">
        <v>41994</v>
      </c>
      <c r="H2843" s="1" t="s">
        <v>25</v>
      </c>
      <c r="I2843">
        <v>424.75</v>
      </c>
      <c r="J2843">
        <v>2344</v>
      </c>
      <c r="K2843">
        <f t="shared" si="123"/>
        <v>995614</v>
      </c>
      <c r="L2843" t="s">
        <v>5690</v>
      </c>
      <c r="M2843" t="s">
        <v>30</v>
      </c>
      <c r="N2843" t="s">
        <v>31</v>
      </c>
      <c r="O2843" s="2" t="s">
        <v>4396</v>
      </c>
      <c r="P2843" s="1">
        <v>0.47638888888888892</v>
      </c>
      <c r="Q2843">
        <v>424.75</v>
      </c>
      <c r="R2843">
        <v>2344</v>
      </c>
      <c r="S2843">
        <f t="shared" si="124"/>
        <v>995614</v>
      </c>
      <c r="T2843" t="s">
        <v>34</v>
      </c>
      <c r="U2843" t="s">
        <v>19</v>
      </c>
    </row>
    <row r="2844" spans="1:21" x14ac:dyDescent="0.3">
      <c r="A2844">
        <v>253688</v>
      </c>
      <c r="B2844" s="1" t="s">
        <v>5691</v>
      </c>
      <c r="C2844" t="s">
        <v>36</v>
      </c>
      <c r="D2844" t="s">
        <v>37</v>
      </c>
      <c r="E2844" s="2" t="s">
        <v>4396</v>
      </c>
      <c r="F2844" s="1">
        <v>0.47638888888888892</v>
      </c>
      <c r="G2844" s="2">
        <v>41994</v>
      </c>
      <c r="H2844" s="1" t="s">
        <v>25</v>
      </c>
      <c r="I2844">
        <v>1176</v>
      </c>
      <c r="J2844">
        <v>91</v>
      </c>
      <c r="K2844">
        <f t="shared" si="123"/>
        <v>107016</v>
      </c>
      <c r="L2844" t="s">
        <v>5692</v>
      </c>
      <c r="M2844" t="s">
        <v>36</v>
      </c>
      <c r="N2844" t="s">
        <v>37</v>
      </c>
      <c r="O2844" s="2" t="s">
        <v>4396</v>
      </c>
      <c r="P2844" s="1">
        <v>0.47638888888888892</v>
      </c>
      <c r="Q2844">
        <v>1176</v>
      </c>
      <c r="R2844">
        <v>91</v>
      </c>
      <c r="S2844">
        <f t="shared" si="124"/>
        <v>107016</v>
      </c>
      <c r="T2844" t="s">
        <v>34</v>
      </c>
      <c r="U2844" t="s">
        <v>19</v>
      </c>
    </row>
    <row r="2845" spans="1:21" x14ac:dyDescent="0.3">
      <c r="A2845">
        <v>356235</v>
      </c>
      <c r="B2845" s="1" t="s">
        <v>5693</v>
      </c>
      <c r="C2845" t="s">
        <v>46</v>
      </c>
      <c r="D2845" t="s">
        <v>47</v>
      </c>
      <c r="E2845" s="2" t="s">
        <v>4396</v>
      </c>
      <c r="F2845" s="1">
        <v>0.47638888888888892</v>
      </c>
      <c r="G2845" s="2">
        <v>41994</v>
      </c>
      <c r="H2845" s="1" t="s">
        <v>25</v>
      </c>
      <c r="I2845">
        <v>1708.75</v>
      </c>
      <c r="J2845">
        <v>533</v>
      </c>
      <c r="K2845">
        <f t="shared" si="123"/>
        <v>910763.75</v>
      </c>
      <c r="L2845" t="s">
        <v>5694</v>
      </c>
      <c r="M2845" t="s">
        <v>46</v>
      </c>
      <c r="N2845" t="s">
        <v>47</v>
      </c>
      <c r="O2845" s="2" t="s">
        <v>4396</v>
      </c>
      <c r="P2845" s="1">
        <v>0.47638888888888892</v>
      </c>
      <c r="Q2845">
        <v>1708.75</v>
      </c>
      <c r="R2845">
        <v>533</v>
      </c>
      <c r="S2845">
        <f t="shared" si="124"/>
        <v>910763.75</v>
      </c>
      <c r="T2845" t="s">
        <v>34</v>
      </c>
      <c r="U2845" t="s">
        <v>19</v>
      </c>
    </row>
    <row r="2846" spans="1:21" x14ac:dyDescent="0.3">
      <c r="A2846">
        <v>433140</v>
      </c>
      <c r="B2846" s="1" t="s">
        <v>5695</v>
      </c>
      <c r="C2846" t="s">
        <v>50</v>
      </c>
      <c r="D2846" t="s">
        <v>51</v>
      </c>
      <c r="E2846" s="2" t="s">
        <v>4396</v>
      </c>
      <c r="F2846" s="1">
        <v>0.47638888888888892</v>
      </c>
      <c r="G2846" s="2">
        <v>41994</v>
      </c>
      <c r="H2846" s="1" t="s">
        <v>25</v>
      </c>
      <c r="I2846">
        <v>1392</v>
      </c>
      <c r="J2846">
        <v>2424</v>
      </c>
      <c r="K2846">
        <f t="shared" si="123"/>
        <v>3374208</v>
      </c>
      <c r="L2846" t="s">
        <v>5696</v>
      </c>
      <c r="M2846" t="s">
        <v>50</v>
      </c>
      <c r="N2846" t="s">
        <v>51</v>
      </c>
      <c r="O2846" s="2" t="s">
        <v>4396</v>
      </c>
      <c r="P2846" s="1">
        <v>0.47638888888888892</v>
      </c>
      <c r="Q2846">
        <v>1392</v>
      </c>
      <c r="R2846">
        <v>2424</v>
      </c>
      <c r="S2846">
        <f t="shared" si="124"/>
        <v>3374208</v>
      </c>
      <c r="T2846" t="s">
        <v>34</v>
      </c>
      <c r="U2846" t="s">
        <v>19</v>
      </c>
    </row>
    <row r="2847" spans="1:21" x14ac:dyDescent="0.3">
      <c r="A2847">
        <v>511150</v>
      </c>
      <c r="B2847" s="1" t="s">
        <v>5697</v>
      </c>
      <c r="C2847" t="s">
        <v>56</v>
      </c>
      <c r="D2847" t="s">
        <v>57</v>
      </c>
      <c r="E2847" s="2" t="s">
        <v>4396</v>
      </c>
      <c r="F2847" s="1">
        <v>0.47638888888888892</v>
      </c>
      <c r="G2847" s="2">
        <v>41994</v>
      </c>
      <c r="H2847" s="1" t="s">
        <v>25</v>
      </c>
      <c r="I2847">
        <v>453.5</v>
      </c>
      <c r="J2847">
        <v>5406</v>
      </c>
      <c r="K2847">
        <f t="shared" si="123"/>
        <v>2451621</v>
      </c>
      <c r="L2847" t="s">
        <v>5698</v>
      </c>
      <c r="M2847" t="s">
        <v>56</v>
      </c>
      <c r="N2847" t="s">
        <v>57</v>
      </c>
      <c r="O2847" s="2" t="s">
        <v>4396</v>
      </c>
      <c r="P2847" s="1">
        <v>0.47638888888888892</v>
      </c>
      <c r="Q2847">
        <v>453.5</v>
      </c>
      <c r="R2847">
        <v>5406</v>
      </c>
      <c r="S2847">
        <f t="shared" si="124"/>
        <v>2451621</v>
      </c>
      <c r="T2847" t="s">
        <v>34</v>
      </c>
      <c r="U2847" t="s">
        <v>19</v>
      </c>
    </row>
    <row r="2848" spans="1:21" x14ac:dyDescent="0.3">
      <c r="A2848">
        <v>6668735</v>
      </c>
      <c r="B2848" s="1" t="s">
        <v>5699</v>
      </c>
      <c r="C2848" t="s">
        <v>60</v>
      </c>
      <c r="D2848" t="s">
        <v>61</v>
      </c>
      <c r="E2848" s="2" t="s">
        <v>4396</v>
      </c>
      <c r="F2848" s="1">
        <v>0.47638888888888892</v>
      </c>
      <c r="G2848" s="2">
        <v>41994</v>
      </c>
      <c r="H2848" s="1" t="s">
        <v>25</v>
      </c>
      <c r="I2848">
        <v>229.7</v>
      </c>
      <c r="J2848">
        <v>1286</v>
      </c>
      <c r="K2848">
        <f t="shared" si="123"/>
        <v>295394.2</v>
      </c>
      <c r="L2848" t="s">
        <v>5700</v>
      </c>
      <c r="M2848" t="s">
        <v>60</v>
      </c>
      <c r="N2848" t="s">
        <v>61</v>
      </c>
      <c r="O2848" s="2" t="s">
        <v>4396</v>
      </c>
      <c r="P2848" s="1">
        <v>0.47638888888888892</v>
      </c>
      <c r="Q2848">
        <v>229.7</v>
      </c>
      <c r="R2848">
        <v>1286</v>
      </c>
      <c r="S2848">
        <f t="shared" si="124"/>
        <v>295394.2</v>
      </c>
      <c r="T2848" t="s">
        <v>34</v>
      </c>
      <c r="U2848" t="s">
        <v>19</v>
      </c>
    </row>
    <row r="2849" spans="1:21" x14ac:dyDescent="0.3">
      <c r="A2849">
        <v>356236</v>
      </c>
      <c r="B2849" s="1" t="s">
        <v>5701</v>
      </c>
      <c r="C2849" t="s">
        <v>46</v>
      </c>
      <c r="D2849" t="s">
        <v>47</v>
      </c>
      <c r="E2849" s="2" t="s">
        <v>4396</v>
      </c>
      <c r="F2849" s="1">
        <v>0.4770833333333333</v>
      </c>
      <c r="G2849" s="2">
        <v>41994</v>
      </c>
      <c r="H2849" s="1" t="s">
        <v>32</v>
      </c>
      <c r="I2849">
        <v>1708.8</v>
      </c>
      <c r="J2849">
        <v>140</v>
      </c>
      <c r="K2849">
        <f t="shared" si="123"/>
        <v>239232</v>
      </c>
      <c r="L2849" t="s">
        <v>5702</v>
      </c>
      <c r="M2849" t="s">
        <v>46</v>
      </c>
      <c r="N2849" t="s">
        <v>47</v>
      </c>
      <c r="O2849" s="2" t="s">
        <v>4396</v>
      </c>
      <c r="P2849" s="1">
        <v>0.4770833333333333</v>
      </c>
      <c r="Q2849">
        <v>1708.8</v>
      </c>
      <c r="R2849">
        <v>148</v>
      </c>
      <c r="S2849">
        <f t="shared" si="124"/>
        <v>252902.39999999999</v>
      </c>
      <c r="T2849" t="s">
        <v>27</v>
      </c>
      <c r="U2849" t="s">
        <v>28</v>
      </c>
    </row>
    <row r="2850" spans="1:21" x14ac:dyDescent="0.3">
      <c r="A2850">
        <v>433141</v>
      </c>
      <c r="B2850" s="1" t="s">
        <v>5703</v>
      </c>
      <c r="C2850" t="s">
        <v>50</v>
      </c>
      <c r="D2850" t="s">
        <v>51</v>
      </c>
      <c r="E2850" s="2" t="s">
        <v>4396</v>
      </c>
      <c r="F2850" s="1">
        <v>0.4770833333333333</v>
      </c>
      <c r="G2850" s="2">
        <v>41994</v>
      </c>
      <c r="H2850" s="1" t="s">
        <v>25</v>
      </c>
      <c r="I2850">
        <v>1392</v>
      </c>
      <c r="J2850">
        <v>626</v>
      </c>
      <c r="K2850">
        <f t="shared" si="123"/>
        <v>871392</v>
      </c>
      <c r="L2850" t="s">
        <v>5704</v>
      </c>
      <c r="M2850" t="s">
        <v>50</v>
      </c>
      <c r="N2850" t="s">
        <v>51</v>
      </c>
      <c r="O2850" s="2" t="s">
        <v>4396</v>
      </c>
      <c r="P2850" s="1">
        <v>0.4770833333333333</v>
      </c>
      <c r="Q2850">
        <v>1392</v>
      </c>
      <c r="R2850">
        <v>626</v>
      </c>
      <c r="S2850">
        <f t="shared" si="124"/>
        <v>871392</v>
      </c>
      <c r="T2850" t="s">
        <v>34</v>
      </c>
      <c r="U2850" t="s">
        <v>19</v>
      </c>
    </row>
    <row r="2851" spans="1:21" x14ac:dyDescent="0.3">
      <c r="A2851">
        <v>6668736</v>
      </c>
      <c r="B2851" s="1" t="s">
        <v>5705</v>
      </c>
      <c r="C2851" t="s">
        <v>60</v>
      </c>
      <c r="D2851" t="s">
        <v>61</v>
      </c>
      <c r="E2851" s="2" t="s">
        <v>4396</v>
      </c>
      <c r="F2851" s="1">
        <v>0.4770833333333333</v>
      </c>
      <c r="G2851" s="2">
        <v>41994</v>
      </c>
      <c r="H2851" s="1" t="s">
        <v>25</v>
      </c>
      <c r="I2851">
        <v>229.35</v>
      </c>
      <c r="J2851">
        <v>194</v>
      </c>
      <c r="K2851">
        <f t="shared" si="123"/>
        <v>44493.9</v>
      </c>
      <c r="L2851" t="s">
        <v>5706</v>
      </c>
      <c r="M2851" t="s">
        <v>60</v>
      </c>
      <c r="N2851" t="s">
        <v>61</v>
      </c>
      <c r="O2851" s="2" t="s">
        <v>4396</v>
      </c>
      <c r="P2851" s="1">
        <v>0.4770833333333333</v>
      </c>
      <c r="Q2851">
        <v>229.35</v>
      </c>
      <c r="R2851">
        <v>194</v>
      </c>
      <c r="S2851">
        <f t="shared" si="124"/>
        <v>44493.9</v>
      </c>
      <c r="T2851" t="s">
        <v>34</v>
      </c>
      <c r="U2851" t="s">
        <v>19</v>
      </c>
    </row>
    <row r="2852" spans="1:21" x14ac:dyDescent="0.3">
      <c r="A2852">
        <v>180386</v>
      </c>
      <c r="B2852" s="1" t="s">
        <v>5707</v>
      </c>
      <c r="C2852" t="s">
        <v>30</v>
      </c>
      <c r="D2852" t="s">
        <v>31</v>
      </c>
      <c r="E2852" s="2" t="s">
        <v>4396</v>
      </c>
      <c r="F2852" s="1">
        <v>0.4777777777777778</v>
      </c>
      <c r="G2852" s="2">
        <v>41994</v>
      </c>
      <c r="H2852" s="1" t="s">
        <v>32</v>
      </c>
      <c r="I2852">
        <v>425</v>
      </c>
      <c r="J2852">
        <v>1658</v>
      </c>
      <c r="K2852">
        <f t="shared" si="123"/>
        <v>704650</v>
      </c>
      <c r="L2852" t="s">
        <v>5708</v>
      </c>
      <c r="M2852" t="s">
        <v>30</v>
      </c>
      <c r="N2852" t="s">
        <v>31</v>
      </c>
      <c r="O2852" s="2" t="s">
        <v>4396</v>
      </c>
      <c r="P2852" s="1">
        <v>0.4777777777777778</v>
      </c>
      <c r="Q2852">
        <v>425</v>
      </c>
      <c r="R2852">
        <v>1658</v>
      </c>
      <c r="S2852">
        <f t="shared" si="124"/>
        <v>704650</v>
      </c>
      <c r="T2852" t="s">
        <v>34</v>
      </c>
      <c r="U2852" t="s">
        <v>19</v>
      </c>
    </row>
    <row r="2853" spans="1:21" x14ac:dyDescent="0.3">
      <c r="A2853">
        <v>356237</v>
      </c>
      <c r="B2853" s="1" t="s">
        <v>5709</v>
      </c>
      <c r="C2853" t="s">
        <v>46</v>
      </c>
      <c r="D2853" t="s">
        <v>47</v>
      </c>
      <c r="E2853" s="2" t="s">
        <v>4396</v>
      </c>
      <c r="F2853" s="1">
        <v>0.4777777777777778</v>
      </c>
      <c r="G2853" s="2">
        <v>41994</v>
      </c>
      <c r="H2853" s="1" t="s">
        <v>32</v>
      </c>
      <c r="I2853">
        <v>1707.95</v>
      </c>
      <c r="J2853">
        <v>17</v>
      </c>
      <c r="K2853">
        <f t="shared" si="123"/>
        <v>29035.15</v>
      </c>
      <c r="L2853" t="s">
        <v>5710</v>
      </c>
      <c r="M2853" t="s">
        <v>46</v>
      </c>
      <c r="N2853" t="s">
        <v>47</v>
      </c>
      <c r="O2853" s="2" t="s">
        <v>4396</v>
      </c>
      <c r="P2853" s="1">
        <v>0.4777777777777778</v>
      </c>
      <c r="Q2853">
        <v>1707.95</v>
      </c>
      <c r="R2853">
        <v>17</v>
      </c>
      <c r="S2853">
        <f t="shared" si="124"/>
        <v>29035.15</v>
      </c>
      <c r="T2853" t="s">
        <v>34</v>
      </c>
      <c r="U2853" t="s">
        <v>19</v>
      </c>
    </row>
    <row r="2854" spans="1:21" x14ac:dyDescent="0.3">
      <c r="A2854">
        <v>6668737</v>
      </c>
      <c r="B2854" s="1" t="s">
        <v>5711</v>
      </c>
      <c r="C2854" t="s">
        <v>60</v>
      </c>
      <c r="D2854" t="s">
        <v>61</v>
      </c>
      <c r="E2854" s="2" t="s">
        <v>4396</v>
      </c>
      <c r="F2854" s="1">
        <v>0.4777777777777778</v>
      </c>
      <c r="G2854" s="2">
        <v>41994</v>
      </c>
      <c r="H2854" s="1" t="s">
        <v>25</v>
      </c>
      <c r="I2854">
        <v>229.45</v>
      </c>
      <c r="J2854">
        <v>931</v>
      </c>
      <c r="K2854">
        <f t="shared" si="123"/>
        <v>213617.94999999998</v>
      </c>
      <c r="L2854" t="s">
        <v>5712</v>
      </c>
      <c r="M2854" t="s">
        <v>60</v>
      </c>
      <c r="N2854" t="s">
        <v>61</v>
      </c>
      <c r="O2854" s="2" t="s">
        <v>4396</v>
      </c>
      <c r="P2854" s="1">
        <v>0.4777777777777778</v>
      </c>
      <c r="Q2854">
        <v>229.45</v>
      </c>
      <c r="R2854">
        <v>931</v>
      </c>
      <c r="S2854">
        <f t="shared" si="124"/>
        <v>213617.94999999998</v>
      </c>
      <c r="T2854" t="s">
        <v>34</v>
      </c>
      <c r="U2854" t="s">
        <v>19</v>
      </c>
    </row>
    <row r="2855" spans="1:21" x14ac:dyDescent="0.3">
      <c r="A2855">
        <v>180387</v>
      </c>
      <c r="B2855" s="1" t="s">
        <v>5713</v>
      </c>
      <c r="C2855" t="s">
        <v>30</v>
      </c>
      <c r="D2855" t="s">
        <v>31</v>
      </c>
      <c r="E2855" s="2" t="s">
        <v>4396</v>
      </c>
      <c r="F2855" s="1">
        <v>0.47847222222222219</v>
      </c>
      <c r="G2855" s="2">
        <v>41994</v>
      </c>
      <c r="H2855" s="1" t="s">
        <v>25</v>
      </c>
      <c r="I2855">
        <v>425.5</v>
      </c>
      <c r="J2855">
        <v>5567</v>
      </c>
      <c r="K2855">
        <f t="shared" si="123"/>
        <v>2368758.5</v>
      </c>
      <c r="L2855" t="s">
        <v>5714</v>
      </c>
      <c r="M2855" t="s">
        <v>30</v>
      </c>
      <c r="N2855" t="s">
        <v>31</v>
      </c>
      <c r="O2855" s="2" t="s">
        <v>4396</v>
      </c>
      <c r="P2855" s="1">
        <v>0.47847222222222219</v>
      </c>
      <c r="Q2855">
        <v>425.5</v>
      </c>
      <c r="R2855">
        <v>5567</v>
      </c>
      <c r="S2855">
        <f t="shared" si="124"/>
        <v>2368758.5</v>
      </c>
      <c r="T2855" t="s">
        <v>34</v>
      </c>
      <c r="U2855" t="s">
        <v>19</v>
      </c>
    </row>
    <row r="2856" spans="1:21" x14ac:dyDescent="0.3">
      <c r="A2856">
        <v>253691</v>
      </c>
      <c r="B2856" s="1" t="s">
        <v>5715</v>
      </c>
      <c r="C2856" t="s">
        <v>36</v>
      </c>
      <c r="D2856" t="s">
        <v>37</v>
      </c>
      <c r="E2856" s="2" t="s">
        <v>4396</v>
      </c>
      <c r="F2856" s="1">
        <v>0.47847222222222219</v>
      </c>
      <c r="G2856" s="2">
        <v>41994</v>
      </c>
      <c r="H2856" s="1" t="s">
        <v>25</v>
      </c>
      <c r="I2856">
        <v>1176.0999999999999</v>
      </c>
      <c r="J2856">
        <v>67</v>
      </c>
      <c r="K2856">
        <f t="shared" si="123"/>
        <v>78798.7</v>
      </c>
      <c r="L2856" t="s">
        <v>5716</v>
      </c>
      <c r="M2856" t="s">
        <v>36</v>
      </c>
      <c r="N2856" t="s">
        <v>37</v>
      </c>
      <c r="O2856" s="2" t="s">
        <v>4396</v>
      </c>
      <c r="P2856" s="1">
        <v>0.47847222222222219</v>
      </c>
      <c r="Q2856">
        <v>1176.0999999999999</v>
      </c>
      <c r="R2856">
        <v>67</v>
      </c>
      <c r="S2856">
        <f t="shared" si="124"/>
        <v>78798.7</v>
      </c>
      <c r="T2856" t="s">
        <v>34</v>
      </c>
      <c r="U2856" t="s">
        <v>19</v>
      </c>
    </row>
    <row r="2857" spans="1:21" x14ac:dyDescent="0.3">
      <c r="A2857">
        <v>356238</v>
      </c>
      <c r="B2857" s="1" t="s">
        <v>5717</v>
      </c>
      <c r="C2857" t="s">
        <v>46</v>
      </c>
      <c r="D2857" t="s">
        <v>47</v>
      </c>
      <c r="E2857" s="2" t="s">
        <v>4396</v>
      </c>
      <c r="F2857" s="1">
        <v>0.47847222222222219</v>
      </c>
      <c r="G2857" s="2">
        <v>41994</v>
      </c>
      <c r="H2857" s="1" t="s">
        <v>25</v>
      </c>
      <c r="I2857">
        <v>1705</v>
      </c>
      <c r="J2857">
        <v>112</v>
      </c>
      <c r="K2857">
        <f t="shared" si="123"/>
        <v>190960</v>
      </c>
      <c r="L2857" t="s">
        <v>5718</v>
      </c>
      <c r="M2857" t="s">
        <v>46</v>
      </c>
      <c r="N2857" t="s">
        <v>47</v>
      </c>
      <c r="O2857" s="2" t="s">
        <v>4396</v>
      </c>
      <c r="P2857" s="1">
        <v>0.47847222222222219</v>
      </c>
      <c r="Q2857">
        <v>1705</v>
      </c>
      <c r="R2857">
        <v>112</v>
      </c>
      <c r="S2857">
        <f t="shared" si="124"/>
        <v>190960</v>
      </c>
      <c r="T2857" t="s">
        <v>34</v>
      </c>
      <c r="U2857" t="s">
        <v>19</v>
      </c>
    </row>
    <row r="2858" spans="1:21" x14ac:dyDescent="0.3">
      <c r="A2858">
        <v>433143</v>
      </c>
      <c r="B2858" s="1" t="s">
        <v>5719</v>
      </c>
      <c r="C2858" t="s">
        <v>50</v>
      </c>
      <c r="D2858" t="s">
        <v>51</v>
      </c>
      <c r="E2858" s="2" t="s">
        <v>4396</v>
      </c>
      <c r="F2858" s="1">
        <v>0.47847222222222219</v>
      </c>
      <c r="G2858" s="2">
        <v>41994</v>
      </c>
      <c r="H2858" s="1" t="s">
        <v>25</v>
      </c>
      <c r="I2858">
        <v>1392.3</v>
      </c>
      <c r="J2858">
        <v>1741</v>
      </c>
      <c r="K2858">
        <f t="shared" si="123"/>
        <v>2423994.2999999998</v>
      </c>
      <c r="L2858" t="s">
        <v>5720</v>
      </c>
      <c r="M2858" t="s">
        <v>50</v>
      </c>
      <c r="N2858" t="s">
        <v>51</v>
      </c>
      <c r="O2858" s="2" t="s">
        <v>4396</v>
      </c>
      <c r="P2858" s="1">
        <v>0.47847222222222219</v>
      </c>
      <c r="Q2858">
        <v>1392.3</v>
      </c>
      <c r="R2858">
        <v>1741</v>
      </c>
      <c r="S2858">
        <f t="shared" si="124"/>
        <v>2423994.2999999998</v>
      </c>
      <c r="T2858" t="s">
        <v>34</v>
      </c>
      <c r="U2858" t="s">
        <v>19</v>
      </c>
    </row>
    <row r="2859" spans="1:21" x14ac:dyDescent="0.3">
      <c r="A2859">
        <v>511153</v>
      </c>
      <c r="B2859" s="1" t="s">
        <v>5721</v>
      </c>
      <c r="C2859" t="s">
        <v>56</v>
      </c>
      <c r="D2859" t="s">
        <v>57</v>
      </c>
      <c r="E2859" s="2" t="s">
        <v>4396</v>
      </c>
      <c r="F2859" s="1">
        <v>0.47847222222222219</v>
      </c>
      <c r="G2859" s="2">
        <v>41994</v>
      </c>
      <c r="H2859" s="1" t="s">
        <v>25</v>
      </c>
      <c r="I2859">
        <v>453.1</v>
      </c>
      <c r="J2859">
        <v>4609</v>
      </c>
      <c r="K2859">
        <f t="shared" si="123"/>
        <v>2088337.9000000001</v>
      </c>
      <c r="L2859" t="s">
        <v>5722</v>
      </c>
      <c r="M2859" t="s">
        <v>56</v>
      </c>
      <c r="N2859" t="s">
        <v>57</v>
      </c>
      <c r="O2859" s="2" t="s">
        <v>4396</v>
      </c>
      <c r="P2859" s="1">
        <v>0.47847222222222219</v>
      </c>
      <c r="Q2859">
        <v>453.1</v>
      </c>
      <c r="R2859">
        <v>4609</v>
      </c>
      <c r="S2859">
        <f t="shared" si="124"/>
        <v>2088337.9000000001</v>
      </c>
      <c r="T2859" t="s">
        <v>34</v>
      </c>
      <c r="U2859" t="s">
        <v>19</v>
      </c>
    </row>
    <row r="2860" spans="1:21" x14ac:dyDescent="0.3">
      <c r="A2860">
        <v>6668738</v>
      </c>
      <c r="B2860" s="1" t="s">
        <v>5723</v>
      </c>
      <c r="C2860" t="s">
        <v>60</v>
      </c>
      <c r="D2860" t="s">
        <v>61</v>
      </c>
      <c r="E2860" s="2" t="s">
        <v>4396</v>
      </c>
      <c r="F2860" s="1">
        <v>0.47847222222222219</v>
      </c>
      <c r="G2860" s="2">
        <v>41994</v>
      </c>
      <c r="H2860" s="1" t="s">
        <v>25</v>
      </c>
      <c r="I2860">
        <v>229.65</v>
      </c>
      <c r="J2860">
        <v>381</v>
      </c>
      <c r="K2860">
        <f t="shared" si="123"/>
        <v>87496.650000000009</v>
      </c>
      <c r="L2860" t="s">
        <v>5724</v>
      </c>
      <c r="M2860" t="s">
        <v>60</v>
      </c>
      <c r="N2860" t="s">
        <v>61</v>
      </c>
      <c r="O2860" s="2" t="s">
        <v>4396</v>
      </c>
      <c r="P2860" s="1">
        <v>0.47847222222222219</v>
      </c>
      <c r="Q2860">
        <v>229.65</v>
      </c>
      <c r="R2860">
        <v>381</v>
      </c>
      <c r="S2860">
        <f t="shared" si="124"/>
        <v>87496.650000000009</v>
      </c>
      <c r="T2860" t="s">
        <v>34</v>
      </c>
      <c r="U2860" t="s">
        <v>19</v>
      </c>
    </row>
    <row r="2861" spans="1:21" x14ac:dyDescent="0.3">
      <c r="A2861">
        <v>17056</v>
      </c>
      <c r="B2861" s="1" t="s">
        <v>5725</v>
      </c>
      <c r="C2861" t="s">
        <v>65</v>
      </c>
      <c r="D2861" t="s">
        <v>66</v>
      </c>
      <c r="E2861" s="2" t="s">
        <v>4396</v>
      </c>
      <c r="F2861" s="1">
        <v>0.47916666666666669</v>
      </c>
      <c r="G2861" s="2">
        <v>41994</v>
      </c>
      <c r="H2861" s="1" t="s">
        <v>25</v>
      </c>
      <c r="I2861">
        <v>7.45</v>
      </c>
      <c r="J2861">
        <v>11955</v>
      </c>
      <c r="K2861">
        <f t="shared" si="123"/>
        <v>89064.75</v>
      </c>
      <c r="L2861" t="s">
        <v>5726</v>
      </c>
      <c r="M2861" t="s">
        <v>65</v>
      </c>
      <c r="N2861" t="s">
        <v>66</v>
      </c>
      <c r="O2861" s="2" t="s">
        <v>4396</v>
      </c>
      <c r="P2861" s="1">
        <v>0.47916666666666669</v>
      </c>
      <c r="Q2861">
        <v>7.45</v>
      </c>
      <c r="R2861">
        <v>11955</v>
      </c>
      <c r="S2861">
        <f t="shared" si="124"/>
        <v>89064.75</v>
      </c>
      <c r="T2861" t="s">
        <v>34</v>
      </c>
      <c r="U2861" t="s">
        <v>19</v>
      </c>
    </row>
    <row r="2862" spans="1:21" x14ac:dyDescent="0.3">
      <c r="A2862">
        <v>433144</v>
      </c>
      <c r="B2862" s="1" t="s">
        <v>5727</v>
      </c>
      <c r="C2862" t="s">
        <v>50</v>
      </c>
      <c r="D2862" t="s">
        <v>51</v>
      </c>
      <c r="E2862" s="2" t="s">
        <v>4396</v>
      </c>
      <c r="F2862" s="1">
        <v>0.47916666666666669</v>
      </c>
      <c r="G2862" s="2">
        <v>41994</v>
      </c>
      <c r="H2862" s="1" t="s">
        <v>25</v>
      </c>
      <c r="I2862">
        <v>1392</v>
      </c>
      <c r="J2862">
        <v>1326</v>
      </c>
      <c r="K2862">
        <f t="shared" si="123"/>
        <v>1845792</v>
      </c>
      <c r="L2862" t="s">
        <v>5728</v>
      </c>
      <c r="M2862" t="s">
        <v>50</v>
      </c>
      <c r="N2862" t="s">
        <v>51</v>
      </c>
      <c r="O2862" s="2" t="s">
        <v>4396</v>
      </c>
      <c r="P2862" s="1">
        <v>0.47916666666666669</v>
      </c>
      <c r="Q2862">
        <v>1392</v>
      </c>
      <c r="R2862">
        <v>1326</v>
      </c>
      <c r="S2862">
        <f t="shared" si="124"/>
        <v>1845792</v>
      </c>
      <c r="T2862" t="s">
        <v>34</v>
      </c>
      <c r="U2862" t="s">
        <v>19</v>
      </c>
    </row>
    <row r="2863" spans="1:21" x14ac:dyDescent="0.3">
      <c r="A2863">
        <v>511154</v>
      </c>
      <c r="B2863" s="1" t="s">
        <v>5729</v>
      </c>
      <c r="C2863" t="s">
        <v>56</v>
      </c>
      <c r="D2863" t="s">
        <v>57</v>
      </c>
      <c r="E2863" s="2" t="s">
        <v>4396</v>
      </c>
      <c r="F2863" s="1">
        <v>0.47916666666666669</v>
      </c>
      <c r="G2863" s="2">
        <v>41994</v>
      </c>
      <c r="H2863" s="1" t="s">
        <v>25</v>
      </c>
      <c r="I2863">
        <v>454.35</v>
      </c>
      <c r="J2863">
        <v>6282</v>
      </c>
      <c r="K2863">
        <f t="shared" si="123"/>
        <v>2854226.7</v>
      </c>
      <c r="L2863" t="s">
        <v>5730</v>
      </c>
      <c r="M2863" t="s">
        <v>56</v>
      </c>
      <c r="N2863" t="s">
        <v>165</v>
      </c>
      <c r="O2863" s="2" t="s">
        <v>4396</v>
      </c>
      <c r="P2863" s="1">
        <v>0.47916666666666669</v>
      </c>
      <c r="Q2863">
        <v>454.35</v>
      </c>
      <c r="R2863">
        <v>6282</v>
      </c>
      <c r="S2863">
        <f t="shared" si="124"/>
        <v>2854226.7</v>
      </c>
      <c r="T2863" t="s">
        <v>27</v>
      </c>
      <c r="U2863" t="s">
        <v>54</v>
      </c>
    </row>
    <row r="2864" spans="1:21" x14ac:dyDescent="0.3">
      <c r="A2864">
        <v>6668739</v>
      </c>
      <c r="B2864" s="1" t="s">
        <v>851</v>
      </c>
      <c r="C2864" t="s">
        <v>60</v>
      </c>
      <c r="D2864" t="s">
        <v>61</v>
      </c>
      <c r="E2864" s="2" t="s">
        <v>4396</v>
      </c>
      <c r="F2864" s="1">
        <v>0.47916666666666669</v>
      </c>
      <c r="G2864" s="2">
        <v>41994</v>
      </c>
      <c r="H2864" s="1" t="s">
        <v>25</v>
      </c>
      <c r="I2864">
        <v>229.15</v>
      </c>
      <c r="J2864">
        <v>21</v>
      </c>
      <c r="K2864">
        <f t="shared" si="123"/>
        <v>4812.1500000000005</v>
      </c>
      <c r="L2864" t="s">
        <v>5731</v>
      </c>
      <c r="M2864" t="s">
        <v>60</v>
      </c>
      <c r="N2864" t="s">
        <v>61</v>
      </c>
      <c r="O2864" s="2" t="s">
        <v>4396</v>
      </c>
      <c r="P2864" s="1">
        <v>0.47916666666666669</v>
      </c>
      <c r="Q2864">
        <v>229.15</v>
      </c>
      <c r="R2864">
        <v>21</v>
      </c>
      <c r="S2864">
        <f t="shared" si="124"/>
        <v>4812.1500000000005</v>
      </c>
      <c r="T2864" t="s">
        <v>34</v>
      </c>
      <c r="U2864" t="s">
        <v>19</v>
      </c>
    </row>
    <row r="2865" spans="1:21" x14ac:dyDescent="0.3">
      <c r="A2865">
        <v>180389</v>
      </c>
      <c r="B2865" s="1" t="s">
        <v>5732</v>
      </c>
      <c r="C2865" t="s">
        <v>30</v>
      </c>
      <c r="D2865" t="s">
        <v>31</v>
      </c>
      <c r="E2865" s="2" t="s">
        <v>4396</v>
      </c>
      <c r="F2865" s="1">
        <v>0.47986111111111113</v>
      </c>
      <c r="G2865" s="2">
        <v>41994</v>
      </c>
      <c r="H2865" s="1" t="s">
        <v>25</v>
      </c>
      <c r="I2865">
        <v>425.45</v>
      </c>
      <c r="J2865">
        <v>4077</v>
      </c>
      <c r="K2865">
        <f t="shared" si="123"/>
        <v>1734559.65</v>
      </c>
      <c r="L2865" t="s">
        <v>5733</v>
      </c>
      <c r="M2865" t="s">
        <v>30</v>
      </c>
      <c r="N2865" t="s">
        <v>31</v>
      </c>
      <c r="O2865" s="2" t="s">
        <v>4396</v>
      </c>
      <c r="P2865" s="1">
        <v>0.47986111111111113</v>
      </c>
      <c r="Q2865">
        <v>425.45</v>
      </c>
      <c r="R2865">
        <v>4077</v>
      </c>
      <c r="S2865">
        <f t="shared" si="124"/>
        <v>1734559.65</v>
      </c>
      <c r="T2865" t="s">
        <v>34</v>
      </c>
      <c r="U2865" t="s">
        <v>19</v>
      </c>
    </row>
    <row r="2866" spans="1:21" x14ac:dyDescent="0.3">
      <c r="A2866">
        <v>253692</v>
      </c>
      <c r="B2866" s="1" t="s">
        <v>5734</v>
      </c>
      <c r="C2866" t="s">
        <v>36</v>
      </c>
      <c r="D2866" t="s">
        <v>37</v>
      </c>
      <c r="E2866" s="2" t="s">
        <v>4396</v>
      </c>
      <c r="F2866" s="1">
        <v>0.47986111111111113</v>
      </c>
      <c r="G2866" s="2">
        <v>41994</v>
      </c>
      <c r="H2866" s="1" t="s">
        <v>32</v>
      </c>
      <c r="I2866">
        <v>1177.5999999999999</v>
      </c>
      <c r="J2866">
        <v>47</v>
      </c>
      <c r="K2866">
        <f t="shared" si="123"/>
        <v>55347.199999999997</v>
      </c>
      <c r="L2866" t="s">
        <v>5735</v>
      </c>
      <c r="M2866" t="s">
        <v>36</v>
      </c>
      <c r="N2866" t="s">
        <v>37</v>
      </c>
      <c r="O2866" s="2" t="s">
        <v>4396</v>
      </c>
      <c r="P2866" s="1">
        <v>0.47986111111111113</v>
      </c>
      <c r="Q2866">
        <v>1177.5999999999999</v>
      </c>
      <c r="R2866">
        <v>47</v>
      </c>
      <c r="S2866">
        <f t="shared" si="124"/>
        <v>55347.199999999997</v>
      </c>
      <c r="T2866" t="s">
        <v>34</v>
      </c>
      <c r="U2866" t="s">
        <v>19</v>
      </c>
    </row>
    <row r="2867" spans="1:21" x14ac:dyDescent="0.3">
      <c r="A2867">
        <v>433145</v>
      </c>
      <c r="B2867" s="1" t="s">
        <v>5736</v>
      </c>
      <c r="C2867" t="s">
        <v>50</v>
      </c>
      <c r="D2867" t="s">
        <v>51</v>
      </c>
      <c r="E2867" s="2" t="s">
        <v>4396</v>
      </c>
      <c r="F2867" s="1">
        <v>0.47986111111111113</v>
      </c>
      <c r="G2867" s="2">
        <v>41994</v>
      </c>
      <c r="H2867" s="1" t="s">
        <v>25</v>
      </c>
      <c r="I2867">
        <v>1391.95</v>
      </c>
      <c r="J2867">
        <v>140</v>
      </c>
      <c r="K2867">
        <f t="shared" si="123"/>
        <v>194873</v>
      </c>
      <c r="L2867" t="s">
        <v>5737</v>
      </c>
      <c r="M2867" t="s">
        <v>50</v>
      </c>
      <c r="N2867" t="s">
        <v>51</v>
      </c>
      <c r="O2867" s="2" t="s">
        <v>4396</v>
      </c>
      <c r="P2867" s="1">
        <v>0.47986111111111113</v>
      </c>
      <c r="Q2867">
        <v>1391.95</v>
      </c>
      <c r="R2867">
        <v>140</v>
      </c>
      <c r="S2867">
        <f t="shared" si="124"/>
        <v>194873</v>
      </c>
      <c r="T2867" t="s">
        <v>34</v>
      </c>
      <c r="U2867" t="s">
        <v>19</v>
      </c>
    </row>
    <row r="2868" spans="1:21" x14ac:dyDescent="0.3">
      <c r="A2868">
        <v>511155</v>
      </c>
      <c r="B2868" s="1" t="s">
        <v>5738</v>
      </c>
      <c r="C2868" t="s">
        <v>56</v>
      </c>
      <c r="D2868" t="s">
        <v>57</v>
      </c>
      <c r="E2868" s="2" t="s">
        <v>4396</v>
      </c>
      <c r="F2868" s="1">
        <v>0.47986111111111113</v>
      </c>
      <c r="G2868" s="2">
        <v>41994</v>
      </c>
      <c r="H2868" s="1" t="s">
        <v>25</v>
      </c>
      <c r="I2868">
        <v>454.4</v>
      </c>
      <c r="J2868">
        <v>7568</v>
      </c>
      <c r="K2868">
        <f t="shared" si="123"/>
        <v>3438899.1999999997</v>
      </c>
      <c r="L2868" t="s">
        <v>5739</v>
      </c>
      <c r="M2868" t="s">
        <v>56</v>
      </c>
      <c r="N2868" t="s">
        <v>57</v>
      </c>
      <c r="O2868" s="2" t="s">
        <v>4396</v>
      </c>
      <c r="P2868" s="1">
        <v>0.47986111111111113</v>
      </c>
      <c r="Q2868">
        <v>454.4</v>
      </c>
      <c r="R2868">
        <v>7568</v>
      </c>
      <c r="S2868">
        <f t="shared" si="124"/>
        <v>3438899.1999999997</v>
      </c>
      <c r="T2868" t="s">
        <v>34</v>
      </c>
      <c r="U2868" t="s">
        <v>19</v>
      </c>
    </row>
    <row r="2869" spans="1:21" x14ac:dyDescent="0.3">
      <c r="A2869">
        <v>6668740</v>
      </c>
      <c r="B2869" s="1" t="s">
        <v>5740</v>
      </c>
      <c r="C2869" t="s">
        <v>60</v>
      </c>
      <c r="D2869" t="s">
        <v>61</v>
      </c>
      <c r="E2869" s="2" t="s">
        <v>4396</v>
      </c>
      <c r="F2869" s="1">
        <v>0.47986111111111113</v>
      </c>
      <c r="G2869" s="2">
        <v>41994</v>
      </c>
      <c r="H2869" s="1" t="s">
        <v>32</v>
      </c>
      <c r="I2869">
        <v>229.1</v>
      </c>
      <c r="J2869">
        <v>2376</v>
      </c>
      <c r="K2869">
        <v>544342.1</v>
      </c>
      <c r="L2869" t="s">
        <v>5741</v>
      </c>
      <c r="M2869" t="s">
        <v>60</v>
      </c>
      <c r="N2869" t="s">
        <v>61</v>
      </c>
      <c r="O2869" s="2" t="s">
        <v>4396</v>
      </c>
      <c r="P2869" s="1">
        <v>0.47986111111111113</v>
      </c>
      <c r="Q2869">
        <v>229.1</v>
      </c>
      <c r="R2869">
        <v>2376</v>
      </c>
      <c r="S2869">
        <f t="shared" si="124"/>
        <v>544341.6</v>
      </c>
      <c r="T2869" t="s">
        <v>27</v>
      </c>
      <c r="U2869" t="s">
        <v>208</v>
      </c>
    </row>
    <row r="2870" spans="1:21" x14ac:dyDescent="0.3">
      <c r="A2870">
        <v>17058</v>
      </c>
      <c r="B2870" s="1" t="s">
        <v>5742</v>
      </c>
      <c r="C2870" t="s">
        <v>65</v>
      </c>
      <c r="D2870" t="s">
        <v>66</v>
      </c>
      <c r="E2870" s="2" t="s">
        <v>4396</v>
      </c>
      <c r="F2870" s="1">
        <v>0.48055555555555557</v>
      </c>
      <c r="G2870" s="2">
        <v>41994</v>
      </c>
      <c r="H2870" s="1" t="s">
        <v>25</v>
      </c>
      <c r="I2870">
        <v>7.4</v>
      </c>
      <c r="J2870">
        <v>125</v>
      </c>
      <c r="K2870">
        <f t="shared" ref="K2870:K2933" si="125">I2870*J2870</f>
        <v>925</v>
      </c>
      <c r="L2870" t="s">
        <v>4690</v>
      </c>
      <c r="M2870" t="s">
        <v>65</v>
      </c>
      <c r="N2870" t="s">
        <v>66</v>
      </c>
      <c r="O2870" s="2" t="s">
        <v>4396</v>
      </c>
      <c r="P2870" s="1">
        <v>0.48055555555555557</v>
      </c>
      <c r="Q2870">
        <v>7.4</v>
      </c>
      <c r="R2870">
        <v>125</v>
      </c>
      <c r="S2870">
        <f t="shared" si="124"/>
        <v>925</v>
      </c>
      <c r="T2870" t="s">
        <v>34</v>
      </c>
      <c r="U2870" t="s">
        <v>19</v>
      </c>
    </row>
    <row r="2871" spans="1:21" x14ac:dyDescent="0.3">
      <c r="A2871">
        <v>180390</v>
      </c>
      <c r="B2871" s="1" t="s">
        <v>5743</v>
      </c>
      <c r="C2871" t="s">
        <v>30</v>
      </c>
      <c r="D2871" t="s">
        <v>31</v>
      </c>
      <c r="E2871" s="2" t="s">
        <v>4396</v>
      </c>
      <c r="F2871" s="1">
        <v>0.48055555555555557</v>
      </c>
      <c r="G2871" s="2">
        <v>41994</v>
      </c>
      <c r="H2871" s="1" t="s">
        <v>25</v>
      </c>
      <c r="I2871">
        <v>425.75</v>
      </c>
      <c r="J2871">
        <v>1333</v>
      </c>
      <c r="K2871">
        <f t="shared" si="125"/>
        <v>567524.75</v>
      </c>
      <c r="L2871" t="s">
        <v>5744</v>
      </c>
      <c r="M2871" t="s">
        <v>30</v>
      </c>
      <c r="N2871" t="s">
        <v>31</v>
      </c>
      <c r="O2871" s="2" t="s">
        <v>4396</v>
      </c>
      <c r="P2871" s="1">
        <v>0.48055555555555557</v>
      </c>
      <c r="Q2871">
        <v>425.75</v>
      </c>
      <c r="R2871">
        <v>1333</v>
      </c>
      <c r="S2871">
        <v>567524</v>
      </c>
      <c r="T2871" t="s">
        <v>27</v>
      </c>
      <c r="U2871" t="s">
        <v>208</v>
      </c>
    </row>
    <row r="2872" spans="1:21" x14ac:dyDescent="0.3">
      <c r="A2872">
        <v>356241</v>
      </c>
      <c r="B2872" s="1" t="s">
        <v>5745</v>
      </c>
      <c r="C2872" t="s">
        <v>46</v>
      </c>
      <c r="D2872" t="s">
        <v>47</v>
      </c>
      <c r="E2872" s="2" t="s">
        <v>4396</v>
      </c>
      <c r="F2872" s="1">
        <v>0.48055555555555557</v>
      </c>
      <c r="G2872" s="2">
        <v>41994</v>
      </c>
      <c r="H2872" s="1" t="s">
        <v>25</v>
      </c>
      <c r="I2872">
        <v>1704.05</v>
      </c>
      <c r="J2872">
        <v>489</v>
      </c>
      <c r="K2872">
        <f t="shared" si="125"/>
        <v>833280.45</v>
      </c>
      <c r="L2872" t="s">
        <v>5746</v>
      </c>
      <c r="M2872" t="s">
        <v>46</v>
      </c>
      <c r="N2872" t="s">
        <v>217</v>
      </c>
      <c r="O2872" s="2" t="s">
        <v>4396</v>
      </c>
      <c r="P2872" s="1">
        <v>0.48055555555555557</v>
      </c>
      <c r="Q2872">
        <v>1704.05</v>
      </c>
      <c r="R2872">
        <v>489</v>
      </c>
      <c r="S2872">
        <f t="shared" ref="S2872:S2917" si="126">Q2872*R2872</f>
        <v>833280.45</v>
      </c>
      <c r="T2872" t="s">
        <v>27</v>
      </c>
      <c r="U2872" t="s">
        <v>54</v>
      </c>
    </row>
    <row r="2873" spans="1:21" x14ac:dyDescent="0.3">
      <c r="A2873">
        <v>511156</v>
      </c>
      <c r="B2873" s="1" t="s">
        <v>5747</v>
      </c>
      <c r="C2873" t="s">
        <v>56</v>
      </c>
      <c r="D2873" t="s">
        <v>57</v>
      </c>
      <c r="E2873" s="2" t="s">
        <v>4396</v>
      </c>
      <c r="F2873" s="1">
        <v>0.48055555555555557</v>
      </c>
      <c r="G2873" s="2">
        <v>41994</v>
      </c>
      <c r="H2873" s="1" t="s">
        <v>25</v>
      </c>
      <c r="I2873">
        <v>453.15</v>
      </c>
      <c r="J2873">
        <v>1471</v>
      </c>
      <c r="K2873">
        <f t="shared" si="125"/>
        <v>666583.65</v>
      </c>
      <c r="L2873" t="s">
        <v>5748</v>
      </c>
      <c r="M2873" t="s">
        <v>56</v>
      </c>
      <c r="N2873" t="s">
        <v>57</v>
      </c>
      <c r="O2873" s="2" t="s">
        <v>4396</v>
      </c>
      <c r="P2873" s="1">
        <v>0.48055555555555557</v>
      </c>
      <c r="Q2873">
        <v>453.15</v>
      </c>
      <c r="R2873">
        <v>1471</v>
      </c>
      <c r="S2873">
        <f t="shared" si="126"/>
        <v>666583.65</v>
      </c>
      <c r="T2873" t="s">
        <v>34</v>
      </c>
      <c r="U2873" t="s">
        <v>19</v>
      </c>
    </row>
    <row r="2874" spans="1:21" x14ac:dyDescent="0.3">
      <c r="A2874">
        <v>6668741</v>
      </c>
      <c r="B2874" s="1" t="s">
        <v>5749</v>
      </c>
      <c r="C2874" t="s">
        <v>60</v>
      </c>
      <c r="D2874" t="s">
        <v>61</v>
      </c>
      <c r="E2874" s="2" t="s">
        <v>4396</v>
      </c>
      <c r="F2874" s="1">
        <v>0.48055555555555557</v>
      </c>
      <c r="G2874" s="2">
        <v>41994</v>
      </c>
      <c r="H2874" s="1" t="s">
        <v>25</v>
      </c>
      <c r="I2874">
        <v>229.05</v>
      </c>
      <c r="J2874">
        <v>125</v>
      </c>
      <c r="K2874">
        <f t="shared" si="125"/>
        <v>28631.25</v>
      </c>
      <c r="L2874" t="s">
        <v>5750</v>
      </c>
      <c r="M2874" t="s">
        <v>60</v>
      </c>
      <c r="N2874" t="s">
        <v>61</v>
      </c>
      <c r="O2874" s="2" t="s">
        <v>4396</v>
      </c>
      <c r="P2874" s="1">
        <v>0.48055555555555557</v>
      </c>
      <c r="Q2874">
        <v>229.05</v>
      </c>
      <c r="R2874">
        <v>125</v>
      </c>
      <c r="S2874">
        <f t="shared" si="126"/>
        <v>28631.25</v>
      </c>
      <c r="T2874" t="s">
        <v>34</v>
      </c>
      <c r="U2874" t="s">
        <v>19</v>
      </c>
    </row>
    <row r="2875" spans="1:21" x14ac:dyDescent="0.3">
      <c r="A2875">
        <v>180391</v>
      </c>
      <c r="B2875" s="1" t="s">
        <v>5751</v>
      </c>
      <c r="C2875" t="s">
        <v>30</v>
      </c>
      <c r="D2875" t="s">
        <v>31</v>
      </c>
      <c r="E2875" s="2" t="s">
        <v>4396</v>
      </c>
      <c r="F2875" s="1">
        <v>0.48125000000000001</v>
      </c>
      <c r="G2875" s="2">
        <v>41994</v>
      </c>
      <c r="H2875" s="1" t="s">
        <v>32</v>
      </c>
      <c r="I2875">
        <v>426.25</v>
      </c>
      <c r="J2875">
        <v>1938</v>
      </c>
      <c r="K2875">
        <f t="shared" si="125"/>
        <v>826072.5</v>
      </c>
      <c r="L2875" t="s">
        <v>5752</v>
      </c>
      <c r="M2875" t="s">
        <v>30</v>
      </c>
      <c r="N2875" t="s">
        <v>31</v>
      </c>
      <c r="O2875" s="2" t="s">
        <v>4396</v>
      </c>
      <c r="P2875" s="1">
        <v>0.48125000000000001</v>
      </c>
      <c r="Q2875">
        <v>426.25</v>
      </c>
      <c r="R2875">
        <v>1938</v>
      </c>
      <c r="S2875">
        <f t="shared" si="126"/>
        <v>826072.5</v>
      </c>
      <c r="T2875" t="s">
        <v>34</v>
      </c>
      <c r="U2875" t="s">
        <v>19</v>
      </c>
    </row>
    <row r="2876" spans="1:21" x14ac:dyDescent="0.3">
      <c r="A2876">
        <v>253694</v>
      </c>
      <c r="B2876" s="1" t="s">
        <v>5753</v>
      </c>
      <c r="C2876" t="s">
        <v>36</v>
      </c>
      <c r="D2876" t="s">
        <v>37</v>
      </c>
      <c r="E2876" s="2" t="s">
        <v>4396</v>
      </c>
      <c r="F2876" s="1">
        <v>0.48125000000000001</v>
      </c>
      <c r="G2876" s="2">
        <v>41994</v>
      </c>
      <c r="H2876" s="1" t="s">
        <v>32</v>
      </c>
      <c r="I2876">
        <v>1179.7</v>
      </c>
      <c r="J2876">
        <v>137</v>
      </c>
      <c r="K2876">
        <f t="shared" si="125"/>
        <v>161618.9</v>
      </c>
      <c r="L2876" t="s">
        <v>5754</v>
      </c>
      <c r="M2876" t="s">
        <v>36</v>
      </c>
      <c r="N2876" t="s">
        <v>37</v>
      </c>
      <c r="O2876" s="2" t="s">
        <v>4396</v>
      </c>
      <c r="P2876" s="1">
        <v>0.48125000000000001</v>
      </c>
      <c r="Q2876">
        <v>1179.7</v>
      </c>
      <c r="R2876">
        <v>137</v>
      </c>
      <c r="S2876">
        <f t="shared" si="126"/>
        <v>161618.9</v>
      </c>
      <c r="T2876" t="s">
        <v>34</v>
      </c>
      <c r="U2876" t="s">
        <v>19</v>
      </c>
    </row>
    <row r="2877" spans="1:21" x14ac:dyDescent="0.3">
      <c r="A2877">
        <v>511157</v>
      </c>
      <c r="B2877" s="1" t="s">
        <v>5755</v>
      </c>
      <c r="C2877" t="s">
        <v>56</v>
      </c>
      <c r="D2877" t="s">
        <v>57</v>
      </c>
      <c r="E2877" s="2" t="s">
        <v>4396</v>
      </c>
      <c r="F2877" s="1">
        <v>0.48125000000000001</v>
      </c>
      <c r="G2877" s="2">
        <v>41994</v>
      </c>
      <c r="H2877" s="1" t="s">
        <v>25</v>
      </c>
      <c r="I2877">
        <v>453.45</v>
      </c>
      <c r="J2877">
        <v>1334</v>
      </c>
      <c r="K2877">
        <f t="shared" si="125"/>
        <v>604902.29999999993</v>
      </c>
      <c r="L2877" t="s">
        <v>5756</v>
      </c>
      <c r="M2877" t="s">
        <v>56</v>
      </c>
      <c r="N2877" t="s">
        <v>57</v>
      </c>
      <c r="O2877" s="2" t="s">
        <v>4396</v>
      </c>
      <c r="P2877" s="1">
        <v>0.48125000000000001</v>
      </c>
      <c r="Q2877">
        <v>453.45</v>
      </c>
      <c r="R2877">
        <v>1334</v>
      </c>
      <c r="S2877">
        <f t="shared" si="126"/>
        <v>604902.29999999993</v>
      </c>
      <c r="T2877" t="s">
        <v>34</v>
      </c>
      <c r="U2877" t="s">
        <v>19</v>
      </c>
    </row>
    <row r="2878" spans="1:21" x14ac:dyDescent="0.3">
      <c r="A2878">
        <v>6668742</v>
      </c>
      <c r="B2878" s="1" t="s">
        <v>5757</v>
      </c>
      <c r="C2878" t="s">
        <v>60</v>
      </c>
      <c r="D2878" t="s">
        <v>61</v>
      </c>
      <c r="E2878" s="2" t="s">
        <v>4396</v>
      </c>
      <c r="F2878" s="1">
        <v>0.48125000000000001</v>
      </c>
      <c r="G2878" s="2">
        <v>41994</v>
      </c>
      <c r="H2878" s="1" t="s">
        <v>25</v>
      </c>
      <c r="I2878">
        <v>229</v>
      </c>
      <c r="J2878">
        <v>72</v>
      </c>
      <c r="K2878">
        <f t="shared" si="125"/>
        <v>16488</v>
      </c>
      <c r="L2878" t="s">
        <v>4927</v>
      </c>
      <c r="M2878" t="s">
        <v>60</v>
      </c>
      <c r="N2878" t="s">
        <v>61</v>
      </c>
      <c r="O2878" s="2" t="s">
        <v>4396</v>
      </c>
      <c r="P2878" s="1">
        <v>0.48125000000000001</v>
      </c>
      <c r="Q2878">
        <v>229.23</v>
      </c>
      <c r="R2878">
        <v>72</v>
      </c>
      <c r="S2878">
        <f t="shared" si="126"/>
        <v>16504.559999999998</v>
      </c>
      <c r="T2878" t="s">
        <v>27</v>
      </c>
      <c r="U2878" t="s">
        <v>68</v>
      </c>
    </row>
    <row r="2879" spans="1:21" x14ac:dyDescent="0.3">
      <c r="A2879">
        <v>180392</v>
      </c>
      <c r="B2879" s="1" t="s">
        <v>5758</v>
      </c>
      <c r="C2879" t="s">
        <v>30</v>
      </c>
      <c r="D2879" t="s">
        <v>31</v>
      </c>
      <c r="E2879" s="2" t="s">
        <v>4396</v>
      </c>
      <c r="F2879" s="1">
        <v>0.48194444444444445</v>
      </c>
      <c r="G2879" s="2">
        <v>41994</v>
      </c>
      <c r="H2879" s="1" t="s">
        <v>32</v>
      </c>
      <c r="I2879">
        <v>427.7</v>
      </c>
      <c r="J2879">
        <v>2320</v>
      </c>
      <c r="K2879">
        <f t="shared" si="125"/>
        <v>992264</v>
      </c>
      <c r="L2879" t="s">
        <v>5759</v>
      </c>
      <c r="M2879" t="s">
        <v>30</v>
      </c>
      <c r="N2879" t="s">
        <v>31</v>
      </c>
      <c r="O2879" s="2" t="s">
        <v>4396</v>
      </c>
      <c r="P2879" s="1">
        <v>0.48194444444444445</v>
      </c>
      <c r="Q2879">
        <v>427.7</v>
      </c>
      <c r="R2879">
        <v>2323</v>
      </c>
      <c r="S2879">
        <f t="shared" si="126"/>
        <v>993547.1</v>
      </c>
      <c r="T2879" t="s">
        <v>27</v>
      </c>
      <c r="U2879" t="s">
        <v>28</v>
      </c>
    </row>
    <row r="2880" spans="1:21" x14ac:dyDescent="0.3">
      <c r="A2880">
        <v>433148</v>
      </c>
      <c r="B2880" s="1" t="s">
        <v>5760</v>
      </c>
      <c r="C2880" t="s">
        <v>50</v>
      </c>
      <c r="D2880" t="s">
        <v>51</v>
      </c>
      <c r="E2880" s="2" t="s">
        <v>4396</v>
      </c>
      <c r="F2880" s="1">
        <v>0.48194444444444445</v>
      </c>
      <c r="G2880" s="2">
        <v>41994</v>
      </c>
      <c r="H2880" s="1" t="s">
        <v>25</v>
      </c>
      <c r="I2880">
        <v>1392</v>
      </c>
      <c r="J2880">
        <v>1988</v>
      </c>
      <c r="K2880">
        <f t="shared" si="125"/>
        <v>2767296</v>
      </c>
      <c r="L2880" t="s">
        <v>5761</v>
      </c>
      <c r="M2880" t="s">
        <v>50</v>
      </c>
      <c r="N2880" t="s">
        <v>51</v>
      </c>
      <c r="O2880" s="2" t="s">
        <v>4396</v>
      </c>
      <c r="P2880" s="1">
        <v>0.48194444444444445</v>
      </c>
      <c r="Q2880">
        <v>1392</v>
      </c>
      <c r="R2880">
        <v>1988</v>
      </c>
      <c r="S2880">
        <f t="shared" si="126"/>
        <v>2767296</v>
      </c>
      <c r="T2880" t="s">
        <v>34</v>
      </c>
      <c r="U2880" t="s">
        <v>19</v>
      </c>
    </row>
    <row r="2881" spans="1:21" x14ac:dyDescent="0.3">
      <c r="A2881">
        <v>180393</v>
      </c>
      <c r="B2881" s="1" t="s">
        <v>5762</v>
      </c>
      <c r="C2881" t="s">
        <v>30</v>
      </c>
      <c r="D2881" t="s">
        <v>31</v>
      </c>
      <c r="E2881" s="2" t="s">
        <v>4396</v>
      </c>
      <c r="F2881" s="1">
        <v>0.4826388888888889</v>
      </c>
      <c r="G2881" s="2">
        <v>41994</v>
      </c>
      <c r="H2881" s="1" t="s">
        <v>25</v>
      </c>
      <c r="I2881">
        <v>428.05</v>
      </c>
      <c r="J2881">
        <v>3731</v>
      </c>
      <c r="K2881">
        <f t="shared" si="125"/>
        <v>1597054.55</v>
      </c>
      <c r="L2881" t="s">
        <v>5763</v>
      </c>
      <c r="M2881" t="s">
        <v>30</v>
      </c>
      <c r="N2881" t="s">
        <v>31</v>
      </c>
      <c r="O2881" s="2" t="s">
        <v>4396</v>
      </c>
      <c r="P2881" s="1">
        <v>0.4826388888888889</v>
      </c>
      <c r="Q2881">
        <v>428.05</v>
      </c>
      <c r="R2881">
        <v>3731</v>
      </c>
      <c r="S2881">
        <f t="shared" si="126"/>
        <v>1597054.55</v>
      </c>
      <c r="T2881" t="s">
        <v>34</v>
      </c>
      <c r="U2881" t="s">
        <v>19</v>
      </c>
    </row>
    <row r="2882" spans="1:21" x14ac:dyDescent="0.3">
      <c r="A2882">
        <v>356244</v>
      </c>
      <c r="B2882" s="1" t="s">
        <v>5764</v>
      </c>
      <c r="C2882" t="s">
        <v>46</v>
      </c>
      <c r="D2882" t="s">
        <v>47</v>
      </c>
      <c r="E2882" s="2" t="s">
        <v>4396</v>
      </c>
      <c r="F2882" s="1">
        <v>0.4826388888888889</v>
      </c>
      <c r="G2882" s="2">
        <v>41994</v>
      </c>
      <c r="H2882" s="1" t="s">
        <v>32</v>
      </c>
      <c r="I2882">
        <v>1702.9</v>
      </c>
      <c r="J2882">
        <v>3</v>
      </c>
      <c r="K2882">
        <f t="shared" si="125"/>
        <v>5108.7000000000007</v>
      </c>
      <c r="L2882" t="s">
        <v>5765</v>
      </c>
      <c r="M2882" t="s">
        <v>46</v>
      </c>
      <c r="N2882" t="s">
        <v>47</v>
      </c>
      <c r="O2882" s="2" t="s">
        <v>4396</v>
      </c>
      <c r="P2882" s="1">
        <v>0.4826388888888889</v>
      </c>
      <c r="Q2882">
        <v>1702.9</v>
      </c>
      <c r="R2882">
        <v>3</v>
      </c>
      <c r="S2882">
        <f t="shared" si="126"/>
        <v>5108.7000000000007</v>
      </c>
      <c r="T2882" t="s">
        <v>34</v>
      </c>
      <c r="U2882" t="s">
        <v>19</v>
      </c>
    </row>
    <row r="2883" spans="1:21" x14ac:dyDescent="0.3">
      <c r="A2883">
        <v>511159</v>
      </c>
      <c r="B2883" s="1" t="s">
        <v>5766</v>
      </c>
      <c r="C2883" t="s">
        <v>56</v>
      </c>
      <c r="D2883" t="s">
        <v>57</v>
      </c>
      <c r="E2883" s="2" t="s">
        <v>4396</v>
      </c>
      <c r="F2883" s="1">
        <v>0.4826388888888889</v>
      </c>
      <c r="G2883" s="2">
        <v>41994</v>
      </c>
      <c r="H2883" s="1" t="s">
        <v>25</v>
      </c>
      <c r="I2883">
        <v>453.5</v>
      </c>
      <c r="J2883">
        <v>8405</v>
      </c>
      <c r="K2883">
        <f t="shared" si="125"/>
        <v>3811667.5</v>
      </c>
      <c r="L2883" t="s">
        <v>5767</v>
      </c>
      <c r="M2883" t="s">
        <v>56</v>
      </c>
      <c r="N2883" t="s">
        <v>57</v>
      </c>
      <c r="O2883" s="2" t="s">
        <v>4396</v>
      </c>
      <c r="P2883" s="1">
        <v>0.4826388888888889</v>
      </c>
      <c r="Q2883">
        <v>453.5</v>
      </c>
      <c r="R2883">
        <v>8405</v>
      </c>
      <c r="S2883">
        <f t="shared" si="126"/>
        <v>3811667.5</v>
      </c>
      <c r="T2883" t="s">
        <v>34</v>
      </c>
      <c r="U2883" t="s">
        <v>19</v>
      </c>
    </row>
    <row r="2884" spans="1:21" x14ac:dyDescent="0.3">
      <c r="A2884">
        <v>6668744</v>
      </c>
      <c r="B2884" s="1" t="s">
        <v>5768</v>
      </c>
      <c r="C2884" t="s">
        <v>60</v>
      </c>
      <c r="D2884" t="s">
        <v>61</v>
      </c>
      <c r="E2884" s="2" t="s">
        <v>4396</v>
      </c>
      <c r="F2884" s="1">
        <v>0.4826388888888889</v>
      </c>
      <c r="G2884" s="2">
        <v>41994</v>
      </c>
      <c r="H2884" s="1" t="s">
        <v>32</v>
      </c>
      <c r="I2884">
        <v>229.45</v>
      </c>
      <c r="J2884">
        <v>112</v>
      </c>
      <c r="K2884">
        <f t="shared" si="125"/>
        <v>25698.399999999998</v>
      </c>
      <c r="L2884" t="s">
        <v>5769</v>
      </c>
      <c r="M2884" t="s">
        <v>60</v>
      </c>
      <c r="N2884" t="s">
        <v>61</v>
      </c>
      <c r="O2884" s="2" t="s">
        <v>4396</v>
      </c>
      <c r="P2884" s="1">
        <v>0.4826388888888889</v>
      </c>
      <c r="Q2884">
        <v>229.45</v>
      </c>
      <c r="R2884">
        <v>112</v>
      </c>
      <c r="S2884">
        <f t="shared" si="126"/>
        <v>25698.399999999998</v>
      </c>
      <c r="T2884" t="s">
        <v>34</v>
      </c>
      <c r="U2884" t="s">
        <v>19</v>
      </c>
    </row>
    <row r="2885" spans="1:21" x14ac:dyDescent="0.3">
      <c r="A2885">
        <v>180394</v>
      </c>
      <c r="B2885" s="1" t="s">
        <v>5770</v>
      </c>
      <c r="C2885" t="s">
        <v>30</v>
      </c>
      <c r="D2885" t="s">
        <v>31</v>
      </c>
      <c r="E2885" s="2" t="s">
        <v>4396</v>
      </c>
      <c r="F2885" s="1">
        <v>0.48333333333333334</v>
      </c>
      <c r="G2885" s="2">
        <v>41994</v>
      </c>
      <c r="H2885" s="1" t="s">
        <v>25</v>
      </c>
      <c r="I2885">
        <v>428.5</v>
      </c>
      <c r="J2885">
        <v>2734</v>
      </c>
      <c r="K2885">
        <f t="shared" si="125"/>
        <v>1171519</v>
      </c>
      <c r="L2885" t="s">
        <v>5771</v>
      </c>
      <c r="M2885" t="s">
        <v>30</v>
      </c>
      <c r="N2885" t="s">
        <v>31</v>
      </c>
      <c r="O2885" s="2" t="s">
        <v>4396</v>
      </c>
      <c r="P2885" s="1">
        <v>0.48333333333333334</v>
      </c>
      <c r="Q2885">
        <v>428.5</v>
      </c>
      <c r="R2885">
        <v>2734</v>
      </c>
      <c r="S2885">
        <f t="shared" si="126"/>
        <v>1171519</v>
      </c>
      <c r="T2885" t="s">
        <v>34</v>
      </c>
      <c r="U2885" t="s">
        <v>19</v>
      </c>
    </row>
    <row r="2886" spans="1:21" x14ac:dyDescent="0.3">
      <c r="A2886">
        <v>253697</v>
      </c>
      <c r="B2886" s="1" t="s">
        <v>5772</v>
      </c>
      <c r="C2886" t="s">
        <v>36</v>
      </c>
      <c r="D2886" t="s">
        <v>37</v>
      </c>
      <c r="E2886" s="2" t="s">
        <v>4396</v>
      </c>
      <c r="F2886" s="1">
        <v>0.48333333333333334</v>
      </c>
      <c r="G2886" s="2">
        <v>41994</v>
      </c>
      <c r="H2886" s="1" t="s">
        <v>25</v>
      </c>
      <c r="I2886">
        <v>1176.25</v>
      </c>
      <c r="J2886">
        <v>99</v>
      </c>
      <c r="K2886">
        <f t="shared" si="125"/>
        <v>116448.75</v>
      </c>
      <c r="L2886" t="s">
        <v>5773</v>
      </c>
      <c r="M2886" t="s">
        <v>36</v>
      </c>
      <c r="N2886" t="s">
        <v>37</v>
      </c>
      <c r="O2886" s="2" t="s">
        <v>4396</v>
      </c>
      <c r="P2886" s="1">
        <v>0.48333333333333334</v>
      </c>
      <c r="Q2886">
        <v>1176.25</v>
      </c>
      <c r="R2886">
        <v>99</v>
      </c>
      <c r="S2886">
        <f t="shared" si="126"/>
        <v>116448.75</v>
      </c>
      <c r="T2886" t="s">
        <v>34</v>
      </c>
      <c r="U2886" t="s">
        <v>19</v>
      </c>
    </row>
    <row r="2887" spans="1:21" x14ac:dyDescent="0.3">
      <c r="A2887">
        <v>356245</v>
      </c>
      <c r="B2887" s="1" t="s">
        <v>5774</v>
      </c>
      <c r="C2887" t="s">
        <v>46</v>
      </c>
      <c r="D2887" t="s">
        <v>47</v>
      </c>
      <c r="E2887" s="2" t="s">
        <v>4396</v>
      </c>
      <c r="F2887" s="1">
        <v>0.48333333333333334</v>
      </c>
      <c r="G2887" s="2">
        <v>41994</v>
      </c>
      <c r="H2887" s="1" t="s">
        <v>25</v>
      </c>
      <c r="I2887">
        <v>1703</v>
      </c>
      <c r="J2887">
        <v>14</v>
      </c>
      <c r="K2887">
        <f t="shared" si="125"/>
        <v>23842</v>
      </c>
      <c r="L2887" t="s">
        <v>5775</v>
      </c>
      <c r="M2887" t="s">
        <v>46</v>
      </c>
      <c r="N2887" t="s">
        <v>47</v>
      </c>
      <c r="O2887" s="2" t="s">
        <v>4396</v>
      </c>
      <c r="P2887" s="1">
        <v>0.48333333333333334</v>
      </c>
      <c r="Q2887">
        <v>1703</v>
      </c>
      <c r="R2887">
        <v>14</v>
      </c>
      <c r="S2887">
        <f t="shared" si="126"/>
        <v>23842</v>
      </c>
      <c r="T2887" t="s">
        <v>34</v>
      </c>
      <c r="U2887" t="s">
        <v>19</v>
      </c>
    </row>
    <row r="2888" spans="1:21" x14ac:dyDescent="0.3">
      <c r="A2888">
        <v>433150</v>
      </c>
      <c r="B2888" s="1" t="s">
        <v>5776</v>
      </c>
      <c r="C2888" t="s">
        <v>50</v>
      </c>
      <c r="D2888" t="s">
        <v>51</v>
      </c>
      <c r="E2888" s="2" t="s">
        <v>4396</v>
      </c>
      <c r="F2888" s="1">
        <v>0.48333333333333334</v>
      </c>
      <c r="G2888" s="2">
        <v>41994</v>
      </c>
      <c r="H2888" s="1" t="s">
        <v>25</v>
      </c>
      <c r="I2888">
        <v>1391.95</v>
      </c>
      <c r="J2888">
        <v>3207</v>
      </c>
      <c r="K2888">
        <f t="shared" si="125"/>
        <v>4463983.6500000004</v>
      </c>
      <c r="L2888" t="s">
        <v>2480</v>
      </c>
      <c r="M2888" t="s">
        <v>50</v>
      </c>
      <c r="N2888" t="s">
        <v>51</v>
      </c>
      <c r="O2888" s="2" t="s">
        <v>4396</v>
      </c>
      <c r="P2888" s="1">
        <v>0.48333333333333334</v>
      </c>
      <c r="Q2888">
        <v>1391.95</v>
      </c>
      <c r="R2888">
        <v>3207</v>
      </c>
      <c r="S2888">
        <f t="shared" si="126"/>
        <v>4463983.6500000004</v>
      </c>
      <c r="T2888" t="s">
        <v>34</v>
      </c>
      <c r="U2888" t="s">
        <v>19</v>
      </c>
    </row>
    <row r="2889" spans="1:21" x14ac:dyDescent="0.3">
      <c r="A2889">
        <v>511160</v>
      </c>
      <c r="B2889" s="1" t="s">
        <v>5777</v>
      </c>
      <c r="C2889" t="s">
        <v>56</v>
      </c>
      <c r="D2889" t="s">
        <v>57</v>
      </c>
      <c r="E2889" s="2" t="s">
        <v>4396</v>
      </c>
      <c r="F2889" s="1">
        <v>0.48333333333333334</v>
      </c>
      <c r="G2889" s="2">
        <v>41994</v>
      </c>
      <c r="H2889" s="1" t="s">
        <v>25</v>
      </c>
      <c r="I2889">
        <v>453.5</v>
      </c>
      <c r="J2889">
        <v>17381</v>
      </c>
      <c r="K2889">
        <f t="shared" si="125"/>
        <v>7882283.5</v>
      </c>
      <c r="L2889" t="s">
        <v>5778</v>
      </c>
      <c r="M2889" t="s">
        <v>56</v>
      </c>
      <c r="N2889" t="s">
        <v>57</v>
      </c>
      <c r="O2889" s="2" t="s">
        <v>4396</v>
      </c>
      <c r="P2889" s="1">
        <v>0.48333333333333334</v>
      </c>
      <c r="Q2889">
        <v>453.5</v>
      </c>
      <c r="R2889">
        <v>17381</v>
      </c>
      <c r="S2889">
        <f t="shared" si="126"/>
        <v>7882283.5</v>
      </c>
      <c r="T2889" t="s">
        <v>34</v>
      </c>
      <c r="U2889" t="s">
        <v>19</v>
      </c>
    </row>
    <row r="2890" spans="1:21" x14ac:dyDescent="0.3">
      <c r="A2890">
        <v>6668745</v>
      </c>
      <c r="B2890" s="1" t="s">
        <v>5779</v>
      </c>
      <c r="C2890" t="s">
        <v>60</v>
      </c>
      <c r="D2890" t="s">
        <v>61</v>
      </c>
      <c r="E2890" s="2" t="s">
        <v>4396</v>
      </c>
      <c r="F2890" s="1">
        <v>0.48333333333333334</v>
      </c>
      <c r="G2890" s="2">
        <v>41994</v>
      </c>
      <c r="H2890" s="1" t="s">
        <v>25</v>
      </c>
      <c r="I2890">
        <v>229.65</v>
      </c>
      <c r="J2890">
        <v>1422</v>
      </c>
      <c r="K2890">
        <f t="shared" si="125"/>
        <v>326562.3</v>
      </c>
      <c r="L2890" t="s">
        <v>4883</v>
      </c>
      <c r="M2890" t="s">
        <v>60</v>
      </c>
      <c r="N2890" t="s">
        <v>61</v>
      </c>
      <c r="O2890" s="2" t="s">
        <v>4396</v>
      </c>
      <c r="P2890" s="1">
        <v>0.48333333333333334</v>
      </c>
      <c r="Q2890">
        <v>229.65</v>
      </c>
      <c r="R2890">
        <v>1422</v>
      </c>
      <c r="S2890">
        <f t="shared" si="126"/>
        <v>326562.3</v>
      </c>
      <c r="T2890" t="s">
        <v>34</v>
      </c>
      <c r="U2890" t="s">
        <v>19</v>
      </c>
    </row>
    <row r="2891" spans="1:21" x14ac:dyDescent="0.3">
      <c r="A2891">
        <v>180395</v>
      </c>
      <c r="B2891" s="1" t="s">
        <v>5780</v>
      </c>
      <c r="C2891" t="s">
        <v>30</v>
      </c>
      <c r="D2891" t="s">
        <v>31</v>
      </c>
      <c r="E2891" s="2" t="s">
        <v>4396</v>
      </c>
      <c r="F2891" s="1">
        <v>0.48402777777777778</v>
      </c>
      <c r="G2891" s="2">
        <v>41994</v>
      </c>
      <c r="H2891" s="1" t="s">
        <v>32</v>
      </c>
      <c r="I2891">
        <v>428.45</v>
      </c>
      <c r="J2891">
        <v>2047</v>
      </c>
      <c r="K2891">
        <f t="shared" si="125"/>
        <v>877037.15</v>
      </c>
      <c r="L2891" t="s">
        <v>5781</v>
      </c>
      <c r="M2891" t="s">
        <v>30</v>
      </c>
      <c r="N2891" t="s">
        <v>31</v>
      </c>
      <c r="O2891" s="2" t="s">
        <v>4396</v>
      </c>
      <c r="P2891" s="1">
        <v>0.48402777777777778</v>
      </c>
      <c r="Q2891">
        <v>428.45</v>
      </c>
      <c r="R2891">
        <v>2047</v>
      </c>
      <c r="S2891">
        <f t="shared" si="126"/>
        <v>877037.15</v>
      </c>
      <c r="T2891" t="s">
        <v>34</v>
      </c>
      <c r="U2891" t="s">
        <v>19</v>
      </c>
    </row>
    <row r="2892" spans="1:21" x14ac:dyDescent="0.3">
      <c r="A2892">
        <v>356246</v>
      </c>
      <c r="B2892" s="1" t="s">
        <v>5782</v>
      </c>
      <c r="C2892" t="s">
        <v>46</v>
      </c>
      <c r="D2892" t="s">
        <v>47</v>
      </c>
      <c r="E2892" s="2" t="s">
        <v>4396</v>
      </c>
      <c r="F2892" s="1">
        <v>0.48402777777777778</v>
      </c>
      <c r="G2892" s="2">
        <v>41994</v>
      </c>
      <c r="H2892" s="1" t="s">
        <v>25</v>
      </c>
      <c r="I2892">
        <v>1703.5</v>
      </c>
      <c r="J2892">
        <v>217</v>
      </c>
      <c r="K2892">
        <f t="shared" si="125"/>
        <v>369659.5</v>
      </c>
      <c r="L2892" t="s">
        <v>5783</v>
      </c>
      <c r="M2892" t="s">
        <v>46</v>
      </c>
      <c r="N2892" t="s">
        <v>47</v>
      </c>
      <c r="O2892" s="2" t="s">
        <v>4396</v>
      </c>
      <c r="P2892" s="1">
        <v>0.48402777777777778</v>
      </c>
      <c r="Q2892">
        <v>1703.5</v>
      </c>
      <c r="R2892">
        <v>217</v>
      </c>
      <c r="S2892">
        <f t="shared" si="126"/>
        <v>369659.5</v>
      </c>
      <c r="T2892" t="s">
        <v>34</v>
      </c>
      <c r="U2892" t="s">
        <v>19</v>
      </c>
    </row>
    <row r="2893" spans="1:21" x14ac:dyDescent="0.3">
      <c r="A2893">
        <v>433151</v>
      </c>
      <c r="B2893" s="1" t="s">
        <v>5784</v>
      </c>
      <c r="C2893" t="s">
        <v>50</v>
      </c>
      <c r="D2893" t="s">
        <v>51</v>
      </c>
      <c r="E2893" s="2" t="s">
        <v>4396</v>
      </c>
      <c r="F2893" s="1">
        <v>0.48402777777777778</v>
      </c>
      <c r="G2893" s="2">
        <v>41994</v>
      </c>
      <c r="H2893" s="1" t="s">
        <v>25</v>
      </c>
      <c r="I2893">
        <v>1391.95</v>
      </c>
      <c r="J2893">
        <v>156</v>
      </c>
      <c r="K2893">
        <f t="shared" si="125"/>
        <v>217144.2</v>
      </c>
      <c r="L2893" t="s">
        <v>5785</v>
      </c>
      <c r="M2893" t="s">
        <v>50</v>
      </c>
      <c r="N2893" t="s">
        <v>51</v>
      </c>
      <c r="O2893" s="2" t="s">
        <v>4396</v>
      </c>
      <c r="P2893" s="1">
        <v>0.48402777777777778</v>
      </c>
      <c r="Q2893">
        <v>1391.95</v>
      </c>
      <c r="R2893">
        <v>156</v>
      </c>
      <c r="S2893">
        <f t="shared" si="126"/>
        <v>217144.2</v>
      </c>
      <c r="T2893" t="s">
        <v>34</v>
      </c>
      <c r="U2893" t="s">
        <v>19</v>
      </c>
    </row>
    <row r="2894" spans="1:21" x14ac:dyDescent="0.3">
      <c r="A2894">
        <v>511161</v>
      </c>
      <c r="B2894" s="1" t="s">
        <v>5786</v>
      </c>
      <c r="C2894" t="s">
        <v>56</v>
      </c>
      <c r="D2894" t="s">
        <v>57</v>
      </c>
      <c r="E2894" s="2" t="s">
        <v>4396</v>
      </c>
      <c r="F2894" s="1">
        <v>0.48402777777777778</v>
      </c>
      <c r="G2894" s="2">
        <v>41994</v>
      </c>
      <c r="H2894" s="1" t="s">
        <v>25</v>
      </c>
      <c r="I2894">
        <v>453.65</v>
      </c>
      <c r="J2894">
        <v>17085</v>
      </c>
      <c r="K2894">
        <f t="shared" si="125"/>
        <v>7750610.25</v>
      </c>
      <c r="L2894" t="s">
        <v>5787</v>
      </c>
      <c r="M2894" t="s">
        <v>985</v>
      </c>
      <c r="N2894" t="s">
        <v>57</v>
      </c>
      <c r="O2894" s="2" t="s">
        <v>4396</v>
      </c>
      <c r="P2894" s="1">
        <v>0.48402777777777778</v>
      </c>
      <c r="Q2894">
        <v>453.65</v>
      </c>
      <c r="R2894">
        <v>17085</v>
      </c>
      <c r="S2894">
        <f t="shared" si="126"/>
        <v>7750610.25</v>
      </c>
      <c r="T2894" t="s">
        <v>27</v>
      </c>
      <c r="U2894" t="s">
        <v>40</v>
      </c>
    </row>
    <row r="2895" spans="1:21" x14ac:dyDescent="0.3">
      <c r="A2895">
        <v>6668746</v>
      </c>
      <c r="B2895" s="1" t="s">
        <v>5788</v>
      </c>
      <c r="C2895" t="s">
        <v>60</v>
      </c>
      <c r="D2895" t="s">
        <v>61</v>
      </c>
      <c r="E2895" s="2" t="s">
        <v>4396</v>
      </c>
      <c r="F2895" s="1">
        <v>0.48402777777777778</v>
      </c>
      <c r="G2895" s="2">
        <v>41994</v>
      </c>
      <c r="H2895" s="1" t="s">
        <v>25</v>
      </c>
      <c r="I2895">
        <v>229.45</v>
      </c>
      <c r="J2895">
        <v>1071</v>
      </c>
      <c r="K2895">
        <f t="shared" si="125"/>
        <v>245740.94999999998</v>
      </c>
      <c r="L2895" t="s">
        <v>5789</v>
      </c>
      <c r="M2895" t="s">
        <v>60</v>
      </c>
      <c r="N2895" t="s">
        <v>61</v>
      </c>
      <c r="O2895" s="2" t="s">
        <v>4396</v>
      </c>
      <c r="P2895" s="1">
        <v>0.48402777777777778</v>
      </c>
      <c r="Q2895">
        <v>229.45</v>
      </c>
      <c r="R2895">
        <v>1071</v>
      </c>
      <c r="S2895">
        <f t="shared" si="126"/>
        <v>245740.94999999998</v>
      </c>
      <c r="T2895" t="s">
        <v>34</v>
      </c>
      <c r="U2895" t="s">
        <v>19</v>
      </c>
    </row>
    <row r="2896" spans="1:21" x14ac:dyDescent="0.3">
      <c r="A2896">
        <v>180396</v>
      </c>
      <c r="B2896" s="1" t="s">
        <v>5790</v>
      </c>
      <c r="C2896" t="s">
        <v>30</v>
      </c>
      <c r="D2896" t="s">
        <v>31</v>
      </c>
      <c r="E2896" s="2" t="s">
        <v>4396</v>
      </c>
      <c r="F2896" s="1">
        <v>0.48472222222222222</v>
      </c>
      <c r="G2896" s="2">
        <v>41994</v>
      </c>
      <c r="H2896" s="1" t="s">
        <v>25</v>
      </c>
      <c r="I2896">
        <v>427.55</v>
      </c>
      <c r="J2896">
        <v>1337</v>
      </c>
      <c r="K2896">
        <f t="shared" si="125"/>
        <v>571634.35</v>
      </c>
      <c r="L2896" t="s">
        <v>5791</v>
      </c>
      <c r="M2896" t="s">
        <v>30</v>
      </c>
      <c r="N2896" t="s">
        <v>31</v>
      </c>
      <c r="O2896" s="2" t="s">
        <v>4396</v>
      </c>
      <c r="P2896" s="1">
        <v>0.48472222222222222</v>
      </c>
      <c r="Q2896">
        <v>427.55</v>
      </c>
      <c r="R2896">
        <v>1337</v>
      </c>
      <c r="S2896">
        <f t="shared" si="126"/>
        <v>571634.35</v>
      </c>
      <c r="T2896" t="s">
        <v>34</v>
      </c>
      <c r="U2896" t="s">
        <v>19</v>
      </c>
    </row>
    <row r="2897" spans="1:21" x14ac:dyDescent="0.3">
      <c r="A2897">
        <v>356247</v>
      </c>
      <c r="B2897" s="1" t="s">
        <v>5792</v>
      </c>
      <c r="C2897" t="s">
        <v>46</v>
      </c>
      <c r="D2897" t="s">
        <v>47</v>
      </c>
      <c r="E2897" s="2" t="s">
        <v>4396</v>
      </c>
      <c r="F2897" s="1">
        <v>0.48472222222222222</v>
      </c>
      <c r="G2897" s="2">
        <v>41994</v>
      </c>
      <c r="H2897" s="1" t="s">
        <v>25</v>
      </c>
      <c r="I2897">
        <v>1706.9</v>
      </c>
      <c r="J2897">
        <v>330</v>
      </c>
      <c r="K2897">
        <f t="shared" si="125"/>
        <v>563277</v>
      </c>
      <c r="L2897" t="s">
        <v>5793</v>
      </c>
      <c r="M2897" t="s">
        <v>46</v>
      </c>
      <c r="N2897" t="s">
        <v>47</v>
      </c>
      <c r="O2897" s="2" t="s">
        <v>4396</v>
      </c>
      <c r="P2897" s="1">
        <v>0.48472222222222222</v>
      </c>
      <c r="Q2897">
        <v>1706.9</v>
      </c>
      <c r="R2897">
        <v>330</v>
      </c>
      <c r="S2897">
        <f t="shared" si="126"/>
        <v>563277</v>
      </c>
      <c r="T2897" t="s">
        <v>34</v>
      </c>
      <c r="U2897" t="s">
        <v>19</v>
      </c>
    </row>
    <row r="2898" spans="1:21" x14ac:dyDescent="0.3">
      <c r="A2898">
        <v>433152</v>
      </c>
      <c r="B2898" s="1" t="s">
        <v>5794</v>
      </c>
      <c r="C2898" t="s">
        <v>50</v>
      </c>
      <c r="D2898" t="s">
        <v>51</v>
      </c>
      <c r="E2898" s="2" t="s">
        <v>4396</v>
      </c>
      <c r="F2898" s="1">
        <v>0.48472222222222222</v>
      </c>
      <c r="G2898" s="2">
        <v>41994</v>
      </c>
      <c r="H2898" s="1" t="s">
        <v>25</v>
      </c>
      <c r="I2898">
        <v>1392.45</v>
      </c>
      <c r="J2898">
        <v>14309</v>
      </c>
      <c r="K2898">
        <f t="shared" si="125"/>
        <v>19924567.050000001</v>
      </c>
      <c r="L2898" t="s">
        <v>5795</v>
      </c>
      <c r="M2898" t="s">
        <v>50</v>
      </c>
      <c r="N2898" t="s">
        <v>51</v>
      </c>
      <c r="O2898" s="2" t="s">
        <v>4396</v>
      </c>
      <c r="P2898" s="1">
        <v>0.48472222222222222</v>
      </c>
      <c r="Q2898">
        <v>1392.45</v>
      </c>
      <c r="R2898">
        <v>14309</v>
      </c>
      <c r="S2898">
        <f t="shared" si="126"/>
        <v>19924567.050000001</v>
      </c>
      <c r="T2898" t="s">
        <v>34</v>
      </c>
      <c r="U2898" t="s">
        <v>19</v>
      </c>
    </row>
    <row r="2899" spans="1:21" x14ac:dyDescent="0.3">
      <c r="A2899">
        <v>511162</v>
      </c>
      <c r="B2899" s="1" t="s">
        <v>4216</v>
      </c>
      <c r="C2899" t="s">
        <v>56</v>
      </c>
      <c r="D2899" t="s">
        <v>57</v>
      </c>
      <c r="E2899" s="2" t="s">
        <v>4396</v>
      </c>
      <c r="F2899" s="1">
        <v>0.48472222222222222</v>
      </c>
      <c r="G2899" s="2">
        <v>41994</v>
      </c>
      <c r="H2899" s="1" t="s">
        <v>25</v>
      </c>
      <c r="I2899">
        <v>453.45</v>
      </c>
      <c r="J2899">
        <v>4151</v>
      </c>
      <c r="K2899">
        <f t="shared" si="125"/>
        <v>1882270.95</v>
      </c>
      <c r="L2899" t="s">
        <v>5796</v>
      </c>
      <c r="M2899" t="s">
        <v>56</v>
      </c>
      <c r="N2899" t="s">
        <v>57</v>
      </c>
      <c r="O2899" s="2" t="s">
        <v>4396</v>
      </c>
      <c r="P2899" s="1">
        <v>0.48472222222222222</v>
      </c>
      <c r="Q2899">
        <v>453.45</v>
      </c>
      <c r="R2899">
        <v>4151</v>
      </c>
      <c r="S2899">
        <f t="shared" si="126"/>
        <v>1882270.95</v>
      </c>
      <c r="T2899" t="s">
        <v>34</v>
      </c>
      <c r="U2899" t="s">
        <v>19</v>
      </c>
    </row>
    <row r="2900" spans="1:21" x14ac:dyDescent="0.3">
      <c r="A2900">
        <v>6668747</v>
      </c>
      <c r="B2900" s="1" t="s">
        <v>5797</v>
      </c>
      <c r="C2900" t="s">
        <v>60</v>
      </c>
      <c r="D2900" t="s">
        <v>61</v>
      </c>
      <c r="E2900" s="2" t="s">
        <v>4396</v>
      </c>
      <c r="F2900" s="1">
        <v>0.48472222222222222</v>
      </c>
      <c r="G2900" s="2">
        <v>41994</v>
      </c>
      <c r="H2900" s="1" t="s">
        <v>25</v>
      </c>
      <c r="I2900">
        <v>229.15</v>
      </c>
      <c r="J2900">
        <v>4812</v>
      </c>
      <c r="K2900">
        <f t="shared" si="125"/>
        <v>1102669.8</v>
      </c>
      <c r="L2900" t="s">
        <v>5798</v>
      </c>
      <c r="M2900" t="s">
        <v>60</v>
      </c>
      <c r="N2900" t="s">
        <v>61</v>
      </c>
      <c r="O2900" s="2" t="s">
        <v>4396</v>
      </c>
      <c r="P2900" s="1">
        <v>0.48472222222222222</v>
      </c>
      <c r="Q2900">
        <v>229.15</v>
      </c>
      <c r="R2900">
        <v>4812</v>
      </c>
      <c r="S2900">
        <f t="shared" si="126"/>
        <v>1102669.8</v>
      </c>
      <c r="T2900" t="s">
        <v>34</v>
      </c>
      <c r="U2900" t="s">
        <v>19</v>
      </c>
    </row>
    <row r="2901" spans="1:21" x14ac:dyDescent="0.3">
      <c r="A2901">
        <v>180397</v>
      </c>
      <c r="B2901" s="1" t="s">
        <v>5799</v>
      </c>
      <c r="C2901" t="s">
        <v>30</v>
      </c>
      <c r="D2901" t="s">
        <v>31</v>
      </c>
      <c r="E2901" s="2" t="s">
        <v>4396</v>
      </c>
      <c r="F2901" s="1">
        <v>0.48541666666666666</v>
      </c>
      <c r="G2901" s="2">
        <v>41994</v>
      </c>
      <c r="H2901" s="1" t="s">
        <v>25</v>
      </c>
      <c r="I2901">
        <v>427.3</v>
      </c>
      <c r="J2901">
        <v>1102</v>
      </c>
      <c r="K2901">
        <f t="shared" si="125"/>
        <v>470884.60000000003</v>
      </c>
      <c r="L2901" t="s">
        <v>5800</v>
      </c>
      <c r="M2901" t="s">
        <v>30</v>
      </c>
      <c r="N2901" t="s">
        <v>31</v>
      </c>
      <c r="O2901" s="2" t="s">
        <v>4396</v>
      </c>
      <c r="P2901" s="1">
        <v>0.48541666666666666</v>
      </c>
      <c r="Q2901">
        <v>427.3</v>
      </c>
      <c r="R2901">
        <v>1102</v>
      </c>
      <c r="S2901">
        <f t="shared" si="126"/>
        <v>470884.60000000003</v>
      </c>
      <c r="T2901" t="s">
        <v>34</v>
      </c>
      <c r="U2901" t="s">
        <v>19</v>
      </c>
    </row>
    <row r="2902" spans="1:21" x14ac:dyDescent="0.3">
      <c r="A2902">
        <v>253699</v>
      </c>
      <c r="B2902" s="1" t="s">
        <v>5801</v>
      </c>
      <c r="C2902" t="s">
        <v>36</v>
      </c>
      <c r="D2902" t="s">
        <v>37</v>
      </c>
      <c r="E2902" s="2" t="s">
        <v>4396</v>
      </c>
      <c r="F2902" s="1">
        <v>0.48541666666666666</v>
      </c>
      <c r="G2902" s="2">
        <v>41994</v>
      </c>
      <c r="H2902" s="1" t="s">
        <v>25</v>
      </c>
      <c r="I2902">
        <v>1174</v>
      </c>
      <c r="J2902">
        <v>181</v>
      </c>
      <c r="K2902">
        <f t="shared" si="125"/>
        <v>212494</v>
      </c>
      <c r="L2902" t="s">
        <v>5802</v>
      </c>
      <c r="M2902" t="s">
        <v>36</v>
      </c>
      <c r="N2902" t="s">
        <v>37</v>
      </c>
      <c r="O2902" s="2" t="s">
        <v>4396</v>
      </c>
      <c r="P2902" s="1">
        <v>0.48541666666666666</v>
      </c>
      <c r="Q2902">
        <v>1174</v>
      </c>
      <c r="R2902">
        <v>181</v>
      </c>
      <c r="S2902">
        <f t="shared" si="126"/>
        <v>212494</v>
      </c>
      <c r="T2902" t="s">
        <v>34</v>
      </c>
      <c r="U2902" t="s">
        <v>19</v>
      </c>
    </row>
    <row r="2903" spans="1:21" x14ac:dyDescent="0.3">
      <c r="A2903">
        <v>356248</v>
      </c>
      <c r="B2903" s="1" t="s">
        <v>5803</v>
      </c>
      <c r="C2903" t="s">
        <v>46</v>
      </c>
      <c r="D2903" t="s">
        <v>47</v>
      </c>
      <c r="E2903" s="2" t="s">
        <v>4396</v>
      </c>
      <c r="F2903" s="1">
        <v>0.48541666666666666</v>
      </c>
      <c r="G2903" s="2">
        <v>41994</v>
      </c>
      <c r="H2903" s="1" t="s">
        <v>25</v>
      </c>
      <c r="I2903">
        <v>1705.5</v>
      </c>
      <c r="J2903">
        <v>574</v>
      </c>
      <c r="K2903">
        <f t="shared" si="125"/>
        <v>978957</v>
      </c>
      <c r="L2903" t="s">
        <v>5804</v>
      </c>
      <c r="M2903" t="s">
        <v>46</v>
      </c>
      <c r="N2903" t="s">
        <v>47</v>
      </c>
      <c r="O2903" s="2" t="s">
        <v>4396</v>
      </c>
      <c r="P2903" s="1">
        <v>0.48541666666666666</v>
      </c>
      <c r="Q2903">
        <v>1705.5</v>
      </c>
      <c r="R2903">
        <v>574</v>
      </c>
      <c r="S2903">
        <f t="shared" si="126"/>
        <v>978957</v>
      </c>
      <c r="T2903" t="s">
        <v>34</v>
      </c>
      <c r="U2903" t="s">
        <v>19</v>
      </c>
    </row>
    <row r="2904" spans="1:21" x14ac:dyDescent="0.3">
      <c r="A2904">
        <v>433153</v>
      </c>
      <c r="B2904" s="1" t="s">
        <v>5805</v>
      </c>
      <c r="C2904" t="s">
        <v>50</v>
      </c>
      <c r="D2904" t="s">
        <v>51</v>
      </c>
      <c r="E2904" s="2" t="s">
        <v>4396</v>
      </c>
      <c r="F2904" s="1">
        <v>0.48541666666666666</v>
      </c>
      <c r="G2904" s="2">
        <v>41994</v>
      </c>
      <c r="H2904" s="1" t="s">
        <v>25</v>
      </c>
      <c r="I2904">
        <v>1392</v>
      </c>
      <c r="J2904">
        <v>6919</v>
      </c>
      <c r="K2904">
        <f t="shared" si="125"/>
        <v>9631248</v>
      </c>
      <c r="L2904" t="s">
        <v>5806</v>
      </c>
      <c r="M2904" t="s">
        <v>50</v>
      </c>
      <c r="N2904" t="s">
        <v>51</v>
      </c>
      <c r="O2904" s="2" t="s">
        <v>4396</v>
      </c>
      <c r="P2904" s="1">
        <v>0.48541666666666666</v>
      </c>
      <c r="Q2904">
        <v>1392</v>
      </c>
      <c r="R2904">
        <v>6919</v>
      </c>
      <c r="S2904">
        <f t="shared" si="126"/>
        <v>9631248</v>
      </c>
      <c r="T2904" t="s">
        <v>34</v>
      </c>
      <c r="U2904" t="s">
        <v>19</v>
      </c>
    </row>
    <row r="2905" spans="1:21" x14ac:dyDescent="0.3">
      <c r="A2905">
        <v>6668748</v>
      </c>
      <c r="B2905" s="1" t="s">
        <v>2137</v>
      </c>
      <c r="C2905" t="s">
        <v>60</v>
      </c>
      <c r="D2905" t="s">
        <v>61</v>
      </c>
      <c r="E2905" s="2" t="s">
        <v>4396</v>
      </c>
      <c r="F2905" s="1">
        <v>0.48541666666666666</v>
      </c>
      <c r="G2905" s="2">
        <v>41994</v>
      </c>
      <c r="H2905" s="1" t="s">
        <v>32</v>
      </c>
      <c r="I2905">
        <v>229.6</v>
      </c>
      <c r="J2905">
        <v>4189</v>
      </c>
      <c r="K2905">
        <f t="shared" si="125"/>
        <v>961794.4</v>
      </c>
      <c r="L2905" t="s">
        <v>5807</v>
      </c>
      <c r="M2905" t="s">
        <v>60</v>
      </c>
      <c r="N2905" t="s">
        <v>61</v>
      </c>
      <c r="O2905" s="2" t="s">
        <v>4396</v>
      </c>
      <c r="P2905" s="1">
        <v>0.48541666666666666</v>
      </c>
      <c r="Q2905">
        <v>229.6</v>
      </c>
      <c r="R2905">
        <v>4189</v>
      </c>
      <c r="S2905">
        <f t="shared" si="126"/>
        <v>961794.4</v>
      </c>
      <c r="T2905" t="s">
        <v>34</v>
      </c>
      <c r="U2905" t="s">
        <v>19</v>
      </c>
    </row>
    <row r="2906" spans="1:21" x14ac:dyDescent="0.3">
      <c r="A2906">
        <v>17064</v>
      </c>
      <c r="B2906" s="1" t="s">
        <v>5808</v>
      </c>
      <c r="C2906" t="s">
        <v>65</v>
      </c>
      <c r="D2906" t="s">
        <v>66</v>
      </c>
      <c r="E2906" s="2" t="s">
        <v>4396</v>
      </c>
      <c r="F2906" s="1">
        <v>0.4861111111111111</v>
      </c>
      <c r="G2906" s="2">
        <v>41994</v>
      </c>
      <c r="H2906" s="1" t="s">
        <v>25</v>
      </c>
      <c r="I2906">
        <v>7.4</v>
      </c>
      <c r="J2906">
        <v>5005</v>
      </c>
      <c r="K2906">
        <f t="shared" si="125"/>
        <v>37037</v>
      </c>
      <c r="L2906" t="s">
        <v>5809</v>
      </c>
      <c r="M2906" t="s">
        <v>65</v>
      </c>
      <c r="N2906" t="s">
        <v>66</v>
      </c>
      <c r="O2906" s="2" t="s">
        <v>4396</v>
      </c>
      <c r="P2906" s="1">
        <v>0.4861111111111111</v>
      </c>
      <c r="Q2906">
        <v>7.4</v>
      </c>
      <c r="R2906">
        <v>5005</v>
      </c>
      <c r="S2906">
        <f t="shared" si="126"/>
        <v>37037</v>
      </c>
      <c r="T2906" t="s">
        <v>34</v>
      </c>
      <c r="U2906" t="s">
        <v>19</v>
      </c>
    </row>
    <row r="2907" spans="1:21" x14ac:dyDescent="0.3">
      <c r="A2907">
        <v>180398</v>
      </c>
      <c r="B2907" s="1" t="s">
        <v>5810</v>
      </c>
      <c r="C2907" t="s">
        <v>30</v>
      </c>
      <c r="D2907" t="s">
        <v>31</v>
      </c>
      <c r="E2907" s="2" t="s">
        <v>4396</v>
      </c>
      <c r="F2907" s="1">
        <v>0.4861111111111111</v>
      </c>
      <c r="G2907" s="2">
        <v>41994</v>
      </c>
      <c r="H2907" s="1" t="s">
        <v>25</v>
      </c>
      <c r="I2907">
        <v>427.15</v>
      </c>
      <c r="J2907">
        <v>2752</v>
      </c>
      <c r="K2907">
        <f t="shared" si="125"/>
        <v>1175516.8</v>
      </c>
      <c r="L2907" t="s">
        <v>5811</v>
      </c>
      <c r="M2907" t="s">
        <v>30</v>
      </c>
      <c r="N2907" t="s">
        <v>394</v>
      </c>
      <c r="O2907" s="2" t="s">
        <v>4396</v>
      </c>
      <c r="P2907" s="1">
        <v>0.4861111111111111</v>
      </c>
      <c r="Q2907">
        <v>427.15</v>
      </c>
      <c r="R2907">
        <v>2752</v>
      </c>
      <c r="S2907">
        <f t="shared" si="126"/>
        <v>1175516.8</v>
      </c>
      <c r="T2907" t="s">
        <v>27</v>
      </c>
      <c r="U2907" t="s">
        <v>54</v>
      </c>
    </row>
    <row r="2908" spans="1:21" x14ac:dyDescent="0.3">
      <c r="A2908">
        <v>253700</v>
      </c>
      <c r="B2908" s="1" t="s">
        <v>3258</v>
      </c>
      <c r="C2908" t="s">
        <v>36</v>
      </c>
      <c r="D2908" t="s">
        <v>37</v>
      </c>
      <c r="E2908" s="2" t="s">
        <v>4396</v>
      </c>
      <c r="F2908" s="1">
        <v>0.4861111111111111</v>
      </c>
      <c r="G2908" s="2">
        <v>41994</v>
      </c>
      <c r="H2908" s="1" t="s">
        <v>25</v>
      </c>
      <c r="I2908">
        <v>1173.9000000000001</v>
      </c>
      <c r="J2908">
        <v>122</v>
      </c>
      <c r="K2908">
        <f t="shared" si="125"/>
        <v>143215.80000000002</v>
      </c>
      <c r="L2908" t="s">
        <v>5812</v>
      </c>
      <c r="M2908" t="s">
        <v>36</v>
      </c>
      <c r="N2908" t="s">
        <v>37</v>
      </c>
      <c r="O2908" s="2" t="s">
        <v>4396</v>
      </c>
      <c r="P2908" s="1">
        <v>0.4861111111111111</v>
      </c>
      <c r="Q2908">
        <v>1173.9000000000001</v>
      </c>
      <c r="R2908">
        <v>122</v>
      </c>
      <c r="S2908">
        <f t="shared" si="126"/>
        <v>143215.80000000002</v>
      </c>
      <c r="T2908" t="s">
        <v>34</v>
      </c>
      <c r="U2908" t="s">
        <v>19</v>
      </c>
    </row>
    <row r="2909" spans="1:21" x14ac:dyDescent="0.3">
      <c r="A2909">
        <v>356249</v>
      </c>
      <c r="B2909" s="1" t="s">
        <v>5813</v>
      </c>
      <c r="C2909" t="s">
        <v>46</v>
      </c>
      <c r="D2909" t="s">
        <v>47</v>
      </c>
      <c r="E2909" s="2" t="s">
        <v>4396</v>
      </c>
      <c r="F2909" s="1">
        <v>0.4861111111111111</v>
      </c>
      <c r="G2909" s="2">
        <v>41994</v>
      </c>
      <c r="H2909" s="1" t="s">
        <v>25</v>
      </c>
      <c r="I2909">
        <v>1707.85</v>
      </c>
      <c r="J2909">
        <v>2379</v>
      </c>
      <c r="K2909">
        <f t="shared" si="125"/>
        <v>4062975.15</v>
      </c>
      <c r="L2909" t="s">
        <v>5814</v>
      </c>
      <c r="M2909" t="s">
        <v>46</v>
      </c>
      <c r="N2909" t="s">
        <v>47</v>
      </c>
      <c r="O2909" s="2" t="s">
        <v>4396</v>
      </c>
      <c r="P2909" s="1">
        <v>0.4861111111111111</v>
      </c>
      <c r="Q2909">
        <v>1707.85</v>
      </c>
      <c r="R2909">
        <v>2379</v>
      </c>
      <c r="S2909">
        <f t="shared" si="126"/>
        <v>4062975.15</v>
      </c>
      <c r="T2909" t="s">
        <v>34</v>
      </c>
      <c r="U2909" t="s">
        <v>19</v>
      </c>
    </row>
    <row r="2910" spans="1:21" x14ac:dyDescent="0.3">
      <c r="A2910">
        <v>433154</v>
      </c>
      <c r="B2910" s="1" t="s">
        <v>5815</v>
      </c>
      <c r="C2910" t="s">
        <v>50</v>
      </c>
      <c r="D2910" t="s">
        <v>51</v>
      </c>
      <c r="E2910" s="2" t="s">
        <v>4396</v>
      </c>
      <c r="F2910" s="1">
        <v>0.4861111111111111</v>
      </c>
      <c r="G2910" s="2">
        <v>41994</v>
      </c>
      <c r="H2910" s="1" t="s">
        <v>25</v>
      </c>
      <c r="I2910">
        <v>1392.3</v>
      </c>
      <c r="J2910">
        <v>1280</v>
      </c>
      <c r="K2910">
        <f t="shared" si="125"/>
        <v>1782144</v>
      </c>
      <c r="L2910" t="s">
        <v>5816</v>
      </c>
      <c r="M2910" t="s">
        <v>50</v>
      </c>
      <c r="N2910" t="s">
        <v>51</v>
      </c>
      <c r="O2910" s="2" t="s">
        <v>4396</v>
      </c>
      <c r="P2910" s="1">
        <v>0.4861111111111111</v>
      </c>
      <c r="Q2910">
        <v>1392.3</v>
      </c>
      <c r="R2910">
        <v>1280</v>
      </c>
      <c r="S2910">
        <f t="shared" si="126"/>
        <v>1782144</v>
      </c>
      <c r="T2910" t="s">
        <v>34</v>
      </c>
      <c r="U2910" t="s">
        <v>19</v>
      </c>
    </row>
    <row r="2911" spans="1:21" x14ac:dyDescent="0.3">
      <c r="A2911">
        <v>511164</v>
      </c>
      <c r="B2911" s="1" t="s">
        <v>5817</v>
      </c>
      <c r="C2911" t="s">
        <v>56</v>
      </c>
      <c r="D2911" t="s">
        <v>57</v>
      </c>
      <c r="E2911" s="2" t="s">
        <v>4396</v>
      </c>
      <c r="F2911" s="1">
        <v>0.4861111111111111</v>
      </c>
      <c r="G2911" s="2">
        <v>41994</v>
      </c>
      <c r="H2911" s="1" t="s">
        <v>25</v>
      </c>
      <c r="I2911">
        <v>453.25</v>
      </c>
      <c r="J2911">
        <v>1622</v>
      </c>
      <c r="K2911">
        <f t="shared" si="125"/>
        <v>735171.5</v>
      </c>
      <c r="L2911" t="s">
        <v>1653</v>
      </c>
      <c r="M2911" t="s">
        <v>56</v>
      </c>
      <c r="N2911" t="s">
        <v>57</v>
      </c>
      <c r="O2911" s="2" t="s">
        <v>4396</v>
      </c>
      <c r="P2911" s="1">
        <v>0.4861111111111111</v>
      </c>
      <c r="Q2911">
        <v>453.25</v>
      </c>
      <c r="R2911">
        <v>1622</v>
      </c>
      <c r="S2911">
        <f t="shared" si="126"/>
        <v>735171.5</v>
      </c>
      <c r="T2911" t="s">
        <v>34</v>
      </c>
      <c r="U2911" t="s">
        <v>19</v>
      </c>
    </row>
    <row r="2912" spans="1:21" x14ac:dyDescent="0.3">
      <c r="A2912">
        <v>6668749</v>
      </c>
      <c r="B2912" s="1" t="s">
        <v>5818</v>
      </c>
      <c r="C2912" t="s">
        <v>60</v>
      </c>
      <c r="D2912" t="s">
        <v>61</v>
      </c>
      <c r="E2912" s="2" t="s">
        <v>4396</v>
      </c>
      <c r="F2912" s="1">
        <v>0.4861111111111111</v>
      </c>
      <c r="G2912" s="2">
        <v>41994</v>
      </c>
      <c r="H2912" s="1" t="s">
        <v>25</v>
      </c>
      <c r="I2912">
        <v>229.65</v>
      </c>
      <c r="J2912">
        <v>1687</v>
      </c>
      <c r="K2912">
        <f t="shared" si="125"/>
        <v>387419.55</v>
      </c>
      <c r="L2912" t="s">
        <v>5819</v>
      </c>
      <c r="M2912" t="s">
        <v>60</v>
      </c>
      <c r="N2912" t="s">
        <v>61</v>
      </c>
      <c r="O2912" s="2" t="s">
        <v>4396</v>
      </c>
      <c r="P2912" s="1">
        <v>0.4861111111111111</v>
      </c>
      <c r="Q2912">
        <v>229.65</v>
      </c>
      <c r="R2912">
        <v>1687</v>
      </c>
      <c r="S2912">
        <f t="shared" si="126"/>
        <v>387419.55</v>
      </c>
      <c r="T2912" t="s">
        <v>34</v>
      </c>
      <c r="U2912" t="s">
        <v>19</v>
      </c>
    </row>
    <row r="2913" spans="1:21" x14ac:dyDescent="0.3">
      <c r="A2913">
        <v>17065</v>
      </c>
      <c r="B2913" s="1" t="s">
        <v>5820</v>
      </c>
      <c r="C2913" t="s">
        <v>65</v>
      </c>
      <c r="D2913" t="s">
        <v>66</v>
      </c>
      <c r="E2913" s="2" t="s">
        <v>4396</v>
      </c>
      <c r="F2913" s="1">
        <v>0.48680555555555555</v>
      </c>
      <c r="G2913" s="2">
        <v>41994</v>
      </c>
      <c r="H2913" s="1" t="s">
        <v>32</v>
      </c>
      <c r="I2913">
        <v>7.45</v>
      </c>
      <c r="J2913">
        <v>10054</v>
      </c>
      <c r="K2913">
        <f t="shared" si="125"/>
        <v>74902.3</v>
      </c>
      <c r="L2913" t="s">
        <v>4931</v>
      </c>
      <c r="M2913" t="s">
        <v>65</v>
      </c>
      <c r="N2913" t="s">
        <v>66</v>
      </c>
      <c r="O2913" s="2" t="s">
        <v>4396</v>
      </c>
      <c r="P2913" s="1">
        <v>0.48680555555555555</v>
      </c>
      <c r="Q2913">
        <v>7.45</v>
      </c>
      <c r="R2913">
        <v>10054</v>
      </c>
      <c r="S2913">
        <f t="shared" si="126"/>
        <v>74902.3</v>
      </c>
      <c r="T2913" t="s">
        <v>34</v>
      </c>
      <c r="U2913" t="s">
        <v>19</v>
      </c>
    </row>
    <row r="2914" spans="1:21" x14ac:dyDescent="0.3">
      <c r="A2914">
        <v>180399</v>
      </c>
      <c r="B2914" s="1" t="s">
        <v>5821</v>
      </c>
      <c r="C2914" t="s">
        <v>30</v>
      </c>
      <c r="D2914" t="s">
        <v>31</v>
      </c>
      <c r="E2914" s="2" t="s">
        <v>4396</v>
      </c>
      <c r="F2914" s="1">
        <v>0.48680555555555555</v>
      </c>
      <c r="G2914" s="2">
        <v>41994</v>
      </c>
      <c r="H2914" s="1" t="s">
        <v>32</v>
      </c>
      <c r="I2914">
        <v>426.7</v>
      </c>
      <c r="J2914">
        <v>1533</v>
      </c>
      <c r="K2914">
        <f t="shared" si="125"/>
        <v>654131.1</v>
      </c>
      <c r="L2914" t="s">
        <v>5822</v>
      </c>
      <c r="M2914" t="s">
        <v>30</v>
      </c>
      <c r="N2914" t="s">
        <v>31</v>
      </c>
      <c r="O2914" s="2" t="s">
        <v>4396</v>
      </c>
      <c r="P2914" s="1">
        <v>0.48680555555555555</v>
      </c>
      <c r="Q2914">
        <v>426.7</v>
      </c>
      <c r="R2914">
        <v>1533</v>
      </c>
      <c r="S2914">
        <f t="shared" si="126"/>
        <v>654131.1</v>
      </c>
      <c r="T2914" t="s">
        <v>34</v>
      </c>
      <c r="U2914" t="s">
        <v>19</v>
      </c>
    </row>
    <row r="2915" spans="1:21" x14ac:dyDescent="0.3">
      <c r="A2915">
        <v>356250</v>
      </c>
      <c r="B2915" s="1" t="s">
        <v>5823</v>
      </c>
      <c r="C2915" t="s">
        <v>46</v>
      </c>
      <c r="D2915" t="s">
        <v>47</v>
      </c>
      <c r="E2915" s="2" t="s">
        <v>4396</v>
      </c>
      <c r="F2915" s="1">
        <v>0.48680555555555555</v>
      </c>
      <c r="G2915" s="2">
        <v>41994</v>
      </c>
      <c r="H2915" s="1" t="s">
        <v>25</v>
      </c>
      <c r="I2915">
        <v>1704.8</v>
      </c>
      <c r="J2915">
        <v>1591</v>
      </c>
      <c r="K2915">
        <f t="shared" si="125"/>
        <v>2712336.8</v>
      </c>
      <c r="L2915" t="s">
        <v>5824</v>
      </c>
      <c r="M2915" t="s">
        <v>46</v>
      </c>
      <c r="N2915" t="s">
        <v>47</v>
      </c>
      <c r="O2915" s="2" t="s">
        <v>4396</v>
      </c>
      <c r="P2915" s="1">
        <v>0.48680555555555555</v>
      </c>
      <c r="Q2915">
        <v>1705</v>
      </c>
      <c r="R2915">
        <v>1591</v>
      </c>
      <c r="S2915">
        <f t="shared" si="126"/>
        <v>2712655</v>
      </c>
      <c r="T2915" t="s">
        <v>27</v>
      </c>
      <c r="U2915" t="s">
        <v>68</v>
      </c>
    </row>
    <row r="2916" spans="1:21" x14ac:dyDescent="0.3">
      <c r="A2916">
        <v>433155</v>
      </c>
      <c r="B2916" s="1" t="s">
        <v>5825</v>
      </c>
      <c r="C2916" t="s">
        <v>50</v>
      </c>
      <c r="D2916" t="s">
        <v>51</v>
      </c>
      <c r="E2916" s="2" t="s">
        <v>4396</v>
      </c>
      <c r="F2916" s="1">
        <v>0.48680555555555555</v>
      </c>
      <c r="G2916" s="2">
        <v>41994</v>
      </c>
      <c r="H2916" s="1" t="s">
        <v>25</v>
      </c>
      <c r="I2916">
        <v>1392</v>
      </c>
      <c r="J2916">
        <v>2104</v>
      </c>
      <c r="K2916">
        <f t="shared" si="125"/>
        <v>2928768</v>
      </c>
      <c r="L2916" t="s">
        <v>5826</v>
      </c>
      <c r="M2916" t="s">
        <v>50</v>
      </c>
      <c r="N2916" t="s">
        <v>51</v>
      </c>
      <c r="O2916" s="2" t="s">
        <v>4396</v>
      </c>
      <c r="P2916" s="1">
        <v>0.48680555555555555</v>
      </c>
      <c r="Q2916">
        <v>1392</v>
      </c>
      <c r="R2916">
        <v>2104</v>
      </c>
      <c r="S2916">
        <f t="shared" si="126"/>
        <v>2928768</v>
      </c>
      <c r="T2916" t="s">
        <v>34</v>
      </c>
      <c r="U2916" t="s">
        <v>19</v>
      </c>
    </row>
    <row r="2917" spans="1:21" x14ac:dyDescent="0.3">
      <c r="A2917">
        <v>511165</v>
      </c>
      <c r="B2917" s="1" t="s">
        <v>5827</v>
      </c>
      <c r="C2917" t="s">
        <v>56</v>
      </c>
      <c r="D2917" t="s">
        <v>57</v>
      </c>
      <c r="E2917" s="2" t="s">
        <v>4396</v>
      </c>
      <c r="F2917" s="1">
        <v>0.48680555555555555</v>
      </c>
      <c r="G2917" s="2">
        <v>41994</v>
      </c>
      <c r="H2917" s="1" t="s">
        <v>25</v>
      </c>
      <c r="I2917">
        <v>453.1</v>
      </c>
      <c r="J2917">
        <v>5488</v>
      </c>
      <c r="K2917">
        <f t="shared" si="125"/>
        <v>2486612.8000000003</v>
      </c>
      <c r="L2917" t="s">
        <v>5828</v>
      </c>
      <c r="M2917" t="s">
        <v>56</v>
      </c>
      <c r="N2917" t="s">
        <v>57</v>
      </c>
      <c r="O2917" s="2" t="s">
        <v>4396</v>
      </c>
      <c r="P2917" s="1">
        <v>0.48680555555555555</v>
      </c>
      <c r="Q2917">
        <v>453.1</v>
      </c>
      <c r="R2917">
        <v>5488</v>
      </c>
      <c r="S2917">
        <f t="shared" si="126"/>
        <v>2486612.8000000003</v>
      </c>
      <c r="T2917" t="s">
        <v>34</v>
      </c>
      <c r="U2917" t="s">
        <v>19</v>
      </c>
    </row>
    <row r="2918" spans="1:21" x14ac:dyDescent="0.3">
      <c r="A2918">
        <v>6668750</v>
      </c>
      <c r="B2918" s="1" t="s">
        <v>5829</v>
      </c>
      <c r="C2918" t="s">
        <v>60</v>
      </c>
      <c r="D2918" t="s">
        <v>61</v>
      </c>
      <c r="E2918" s="2" t="s">
        <v>4396</v>
      </c>
      <c r="F2918" s="1">
        <v>0.48680555555555555</v>
      </c>
      <c r="G2918" s="2">
        <v>41994</v>
      </c>
      <c r="H2918" s="1" t="s">
        <v>25</v>
      </c>
      <c r="I2918">
        <v>229.65</v>
      </c>
      <c r="J2918">
        <v>650</v>
      </c>
      <c r="K2918">
        <f t="shared" si="125"/>
        <v>149272.5</v>
      </c>
      <c r="L2918" t="s">
        <v>5830</v>
      </c>
      <c r="M2918" t="s">
        <v>60</v>
      </c>
      <c r="N2918" t="s">
        <v>61</v>
      </c>
      <c r="O2918" s="2" t="s">
        <v>4396</v>
      </c>
      <c r="P2918" s="1">
        <v>0.48680555555555555</v>
      </c>
      <c r="Q2918">
        <v>229.65</v>
      </c>
      <c r="R2918">
        <v>650</v>
      </c>
      <c r="S2918">
        <v>149275.79999999999</v>
      </c>
      <c r="T2918" t="s">
        <v>27</v>
      </c>
      <c r="U2918" t="s">
        <v>208</v>
      </c>
    </row>
    <row r="2919" spans="1:21" x14ac:dyDescent="0.3">
      <c r="A2919">
        <v>17066</v>
      </c>
      <c r="B2919" s="1" t="s">
        <v>5831</v>
      </c>
      <c r="C2919" t="s">
        <v>65</v>
      </c>
      <c r="D2919" t="s">
        <v>66</v>
      </c>
      <c r="E2919" s="2" t="s">
        <v>4396</v>
      </c>
      <c r="F2919" s="1">
        <v>0.48749999999999999</v>
      </c>
      <c r="G2919" s="2">
        <v>41994</v>
      </c>
      <c r="H2919" s="1" t="s">
        <v>25</v>
      </c>
      <c r="I2919">
        <v>7.4</v>
      </c>
      <c r="J2919">
        <v>1070</v>
      </c>
      <c r="K2919">
        <f t="shared" si="125"/>
        <v>7918</v>
      </c>
      <c r="L2919" t="s">
        <v>5832</v>
      </c>
      <c r="M2919" t="s">
        <v>65</v>
      </c>
      <c r="N2919" t="s">
        <v>66</v>
      </c>
      <c r="O2919" s="2" t="s">
        <v>4396</v>
      </c>
      <c r="P2919" s="1">
        <v>0.48749999999999999</v>
      </c>
      <c r="Q2919">
        <v>7.4</v>
      </c>
      <c r="R2919">
        <v>1070</v>
      </c>
      <c r="S2919">
        <f t="shared" ref="S2919:S2982" si="127">Q2919*R2919</f>
        <v>7918</v>
      </c>
      <c r="T2919" t="s">
        <v>34</v>
      </c>
      <c r="U2919" t="s">
        <v>19</v>
      </c>
    </row>
    <row r="2920" spans="1:21" x14ac:dyDescent="0.3">
      <c r="A2920">
        <v>180400</v>
      </c>
      <c r="B2920" s="1" t="s">
        <v>5833</v>
      </c>
      <c r="C2920" t="s">
        <v>30</v>
      </c>
      <c r="D2920" t="s">
        <v>31</v>
      </c>
      <c r="E2920" s="2" t="s">
        <v>4396</v>
      </c>
      <c r="F2920" s="1">
        <v>0.48749999999999999</v>
      </c>
      <c r="G2920" s="2">
        <v>41994</v>
      </c>
      <c r="H2920" s="1" t="s">
        <v>25</v>
      </c>
      <c r="I2920">
        <v>426.95</v>
      </c>
      <c r="J2920">
        <v>2371</v>
      </c>
      <c r="K2920">
        <f t="shared" si="125"/>
        <v>1012298.45</v>
      </c>
      <c r="L2920" t="s">
        <v>5834</v>
      </c>
      <c r="M2920" t="s">
        <v>30</v>
      </c>
      <c r="N2920" t="s">
        <v>31</v>
      </c>
      <c r="O2920" s="2" t="s">
        <v>4396</v>
      </c>
      <c r="P2920" s="1">
        <v>0.48749999999999999</v>
      </c>
      <c r="Q2920">
        <v>426.95</v>
      </c>
      <c r="R2920">
        <v>2371</v>
      </c>
      <c r="S2920">
        <f t="shared" si="127"/>
        <v>1012298.45</v>
      </c>
      <c r="T2920" t="s">
        <v>34</v>
      </c>
      <c r="U2920" t="s">
        <v>19</v>
      </c>
    </row>
    <row r="2921" spans="1:21" x14ac:dyDescent="0.3">
      <c r="A2921">
        <v>356251</v>
      </c>
      <c r="B2921" s="1" t="s">
        <v>5835</v>
      </c>
      <c r="C2921" t="s">
        <v>46</v>
      </c>
      <c r="D2921" t="s">
        <v>47</v>
      </c>
      <c r="E2921" s="2" t="s">
        <v>4396</v>
      </c>
      <c r="F2921" s="1">
        <v>0.48749999999999999</v>
      </c>
      <c r="G2921" s="2">
        <v>41994</v>
      </c>
      <c r="H2921" s="1" t="s">
        <v>25</v>
      </c>
      <c r="I2921">
        <v>1700</v>
      </c>
      <c r="J2921">
        <v>197</v>
      </c>
      <c r="K2921">
        <f t="shared" si="125"/>
        <v>334900</v>
      </c>
      <c r="L2921" t="s">
        <v>5836</v>
      </c>
      <c r="M2921" t="s">
        <v>46</v>
      </c>
      <c r="N2921" t="s">
        <v>47</v>
      </c>
      <c r="O2921" s="2" t="s">
        <v>4396</v>
      </c>
      <c r="P2921" s="1">
        <v>0.48749999999999999</v>
      </c>
      <c r="Q2921">
        <v>1700</v>
      </c>
      <c r="R2921">
        <v>197</v>
      </c>
      <c r="S2921">
        <f t="shared" si="127"/>
        <v>334900</v>
      </c>
      <c r="T2921" t="s">
        <v>34</v>
      </c>
      <c r="U2921" t="s">
        <v>19</v>
      </c>
    </row>
    <row r="2922" spans="1:21" x14ac:dyDescent="0.3">
      <c r="A2922">
        <v>433156</v>
      </c>
      <c r="B2922" s="1" t="s">
        <v>5837</v>
      </c>
      <c r="C2922" t="s">
        <v>50</v>
      </c>
      <c r="D2922" t="s">
        <v>51</v>
      </c>
      <c r="E2922" s="2" t="s">
        <v>4396</v>
      </c>
      <c r="F2922" s="1">
        <v>0.48749999999999999</v>
      </c>
      <c r="G2922" s="2">
        <v>41994</v>
      </c>
      <c r="H2922" s="1" t="s">
        <v>25</v>
      </c>
      <c r="I2922">
        <v>1392</v>
      </c>
      <c r="J2922">
        <v>4836</v>
      </c>
      <c r="K2922">
        <f t="shared" si="125"/>
        <v>6731712</v>
      </c>
      <c r="L2922" t="s">
        <v>5838</v>
      </c>
      <c r="M2922" t="s">
        <v>50</v>
      </c>
      <c r="N2922" t="s">
        <v>51</v>
      </c>
      <c r="O2922" s="2" t="s">
        <v>4396</v>
      </c>
      <c r="P2922" s="1">
        <v>0.48749999999999999</v>
      </c>
      <c r="Q2922">
        <v>1392</v>
      </c>
      <c r="R2922">
        <v>4836</v>
      </c>
      <c r="S2922">
        <f t="shared" si="127"/>
        <v>6731712</v>
      </c>
      <c r="T2922" t="s">
        <v>34</v>
      </c>
      <c r="U2922" t="s">
        <v>19</v>
      </c>
    </row>
    <row r="2923" spans="1:21" x14ac:dyDescent="0.3">
      <c r="A2923">
        <v>6668751</v>
      </c>
      <c r="B2923" s="1" t="s">
        <v>5839</v>
      </c>
      <c r="C2923" t="s">
        <v>60</v>
      </c>
      <c r="D2923" t="s">
        <v>61</v>
      </c>
      <c r="E2923" s="2" t="s">
        <v>4396</v>
      </c>
      <c r="F2923" s="1">
        <v>0.48749999999999999</v>
      </c>
      <c r="G2923" s="2">
        <v>41994</v>
      </c>
      <c r="H2923" s="1" t="s">
        <v>32</v>
      </c>
      <c r="I2923">
        <v>229.35</v>
      </c>
      <c r="J2923">
        <v>239</v>
      </c>
      <c r="K2923">
        <f t="shared" si="125"/>
        <v>54814.65</v>
      </c>
      <c r="L2923" t="s">
        <v>5840</v>
      </c>
      <c r="M2923" t="s">
        <v>60</v>
      </c>
      <c r="N2923" t="s">
        <v>61</v>
      </c>
      <c r="O2923" s="2" t="s">
        <v>4396</v>
      </c>
      <c r="P2923" s="1">
        <v>0.48749999999999999</v>
      </c>
      <c r="Q2923">
        <v>229.35</v>
      </c>
      <c r="R2923">
        <v>239</v>
      </c>
      <c r="S2923">
        <f t="shared" si="127"/>
        <v>54814.65</v>
      </c>
      <c r="T2923" t="s">
        <v>34</v>
      </c>
      <c r="U2923" t="s">
        <v>19</v>
      </c>
    </row>
    <row r="2924" spans="1:21" x14ac:dyDescent="0.3">
      <c r="A2924">
        <v>17067</v>
      </c>
      <c r="B2924" s="1" t="s">
        <v>5841</v>
      </c>
      <c r="C2924" t="s">
        <v>65</v>
      </c>
      <c r="D2924" t="s">
        <v>66</v>
      </c>
      <c r="E2924" s="2" t="s">
        <v>4396</v>
      </c>
      <c r="F2924" s="1">
        <v>0.48819444444444443</v>
      </c>
      <c r="G2924" s="2">
        <v>41994</v>
      </c>
      <c r="H2924" s="1" t="s">
        <v>25</v>
      </c>
      <c r="I2924">
        <v>7.45</v>
      </c>
      <c r="J2924">
        <v>6894</v>
      </c>
      <c r="K2924">
        <f t="shared" si="125"/>
        <v>51360.3</v>
      </c>
      <c r="L2924" t="s">
        <v>5842</v>
      </c>
      <c r="M2924" t="s">
        <v>65</v>
      </c>
      <c r="N2924" t="s">
        <v>66</v>
      </c>
      <c r="O2924" s="2" t="s">
        <v>4396</v>
      </c>
      <c r="P2924" s="1">
        <v>0.48819444444444443</v>
      </c>
      <c r="Q2924">
        <v>7.45</v>
      </c>
      <c r="R2924">
        <v>6894</v>
      </c>
      <c r="S2924">
        <f t="shared" si="127"/>
        <v>51360.3</v>
      </c>
      <c r="T2924" t="s">
        <v>34</v>
      </c>
      <c r="U2924" t="s">
        <v>19</v>
      </c>
    </row>
    <row r="2925" spans="1:21" x14ac:dyDescent="0.3">
      <c r="A2925">
        <v>180401</v>
      </c>
      <c r="B2925" s="1" t="s">
        <v>5843</v>
      </c>
      <c r="C2925" t="s">
        <v>30</v>
      </c>
      <c r="D2925" t="s">
        <v>31</v>
      </c>
      <c r="E2925" s="2" t="s">
        <v>4396</v>
      </c>
      <c r="F2925" s="1">
        <v>0.48819444444444443</v>
      </c>
      <c r="G2925" s="2">
        <v>41994</v>
      </c>
      <c r="H2925" s="1" t="s">
        <v>25</v>
      </c>
      <c r="I2925">
        <v>426.65</v>
      </c>
      <c r="J2925">
        <v>2048</v>
      </c>
      <c r="K2925">
        <f t="shared" si="125"/>
        <v>873779.19999999995</v>
      </c>
      <c r="L2925" t="s">
        <v>5844</v>
      </c>
      <c r="M2925" t="s">
        <v>5845</v>
      </c>
      <c r="N2925" t="s">
        <v>31</v>
      </c>
      <c r="O2925" s="2" t="s">
        <v>4396</v>
      </c>
      <c r="P2925" s="1">
        <v>0.48819444444444443</v>
      </c>
      <c r="Q2925">
        <v>426.65</v>
      </c>
      <c r="R2925">
        <v>2048</v>
      </c>
      <c r="S2925">
        <f t="shared" si="127"/>
        <v>873779.19999999995</v>
      </c>
      <c r="T2925" t="s">
        <v>27</v>
      </c>
      <c r="U2925" t="s">
        <v>40</v>
      </c>
    </row>
    <row r="2926" spans="1:21" x14ac:dyDescent="0.3">
      <c r="A2926">
        <v>356252</v>
      </c>
      <c r="B2926" s="1" t="s">
        <v>5846</v>
      </c>
      <c r="C2926" t="s">
        <v>46</v>
      </c>
      <c r="D2926" t="s">
        <v>47</v>
      </c>
      <c r="E2926" s="2" t="s">
        <v>4396</v>
      </c>
      <c r="F2926" s="1">
        <v>0.48819444444444443</v>
      </c>
      <c r="G2926" s="2">
        <v>41994</v>
      </c>
      <c r="H2926" s="1" t="s">
        <v>25</v>
      </c>
      <c r="I2926">
        <v>1699.85</v>
      </c>
      <c r="J2926">
        <v>268</v>
      </c>
      <c r="K2926">
        <f t="shared" si="125"/>
        <v>455559.8</v>
      </c>
      <c r="L2926" t="s">
        <v>5847</v>
      </c>
      <c r="M2926" t="s">
        <v>46</v>
      </c>
      <c r="N2926" t="s">
        <v>47</v>
      </c>
      <c r="O2926" s="2" t="s">
        <v>4396</v>
      </c>
      <c r="P2926" s="1">
        <v>0.48819444444444443</v>
      </c>
      <c r="Q2926">
        <v>1699.85</v>
      </c>
      <c r="R2926">
        <v>268</v>
      </c>
      <c r="S2926">
        <f t="shared" si="127"/>
        <v>455559.8</v>
      </c>
      <c r="T2926" t="s">
        <v>34</v>
      </c>
      <c r="U2926" t="s">
        <v>19</v>
      </c>
    </row>
    <row r="2927" spans="1:21" x14ac:dyDescent="0.3">
      <c r="A2927">
        <v>433157</v>
      </c>
      <c r="B2927" s="1" t="s">
        <v>5848</v>
      </c>
      <c r="C2927" t="s">
        <v>50</v>
      </c>
      <c r="D2927" t="s">
        <v>51</v>
      </c>
      <c r="E2927" s="2" t="s">
        <v>4396</v>
      </c>
      <c r="F2927" s="1">
        <v>0.48819444444444443</v>
      </c>
      <c r="G2927" s="2">
        <v>41994</v>
      </c>
      <c r="H2927" s="1" t="s">
        <v>25</v>
      </c>
      <c r="I2927">
        <v>1392</v>
      </c>
      <c r="J2927">
        <v>1636</v>
      </c>
      <c r="K2927">
        <f t="shared" si="125"/>
        <v>2277312</v>
      </c>
      <c r="L2927" t="s">
        <v>5849</v>
      </c>
      <c r="M2927" t="s">
        <v>50</v>
      </c>
      <c r="N2927" t="s">
        <v>51</v>
      </c>
      <c r="O2927" s="2" t="s">
        <v>4396</v>
      </c>
      <c r="P2927" s="1">
        <v>0.48819444444444443</v>
      </c>
      <c r="Q2927">
        <v>1392</v>
      </c>
      <c r="R2927">
        <v>1636</v>
      </c>
      <c r="S2927">
        <f t="shared" si="127"/>
        <v>2277312</v>
      </c>
      <c r="T2927" t="s">
        <v>34</v>
      </c>
      <c r="U2927" t="s">
        <v>19</v>
      </c>
    </row>
    <row r="2928" spans="1:21" x14ac:dyDescent="0.3">
      <c r="A2928">
        <v>6668752</v>
      </c>
      <c r="B2928" s="1" t="s">
        <v>5850</v>
      </c>
      <c r="C2928" t="s">
        <v>60</v>
      </c>
      <c r="D2928" t="s">
        <v>61</v>
      </c>
      <c r="E2928" s="2" t="s">
        <v>4396</v>
      </c>
      <c r="F2928" s="1">
        <v>0.48819444444444443</v>
      </c>
      <c r="G2928" s="2">
        <v>41994</v>
      </c>
      <c r="H2928" s="1" t="s">
        <v>25</v>
      </c>
      <c r="I2928">
        <v>229</v>
      </c>
      <c r="J2928">
        <v>8779</v>
      </c>
      <c r="K2928">
        <f t="shared" si="125"/>
        <v>2010391</v>
      </c>
      <c r="L2928" t="s">
        <v>5851</v>
      </c>
      <c r="M2928" t="s">
        <v>60</v>
      </c>
      <c r="N2928" t="s">
        <v>61</v>
      </c>
      <c r="O2928" s="2" t="s">
        <v>4396</v>
      </c>
      <c r="P2928" s="1">
        <v>0.48819444444444443</v>
      </c>
      <c r="Q2928">
        <v>229</v>
      </c>
      <c r="R2928">
        <v>8779</v>
      </c>
      <c r="S2928">
        <f t="shared" si="127"/>
        <v>2010391</v>
      </c>
      <c r="T2928" t="s">
        <v>34</v>
      </c>
      <c r="U2928" t="s">
        <v>19</v>
      </c>
    </row>
    <row r="2929" spans="1:21" x14ac:dyDescent="0.3">
      <c r="A2929">
        <v>180402</v>
      </c>
      <c r="B2929" s="1" t="s">
        <v>5852</v>
      </c>
      <c r="C2929" t="s">
        <v>30</v>
      </c>
      <c r="D2929" t="s">
        <v>31</v>
      </c>
      <c r="E2929" s="2" t="s">
        <v>4396</v>
      </c>
      <c r="F2929" s="1">
        <v>0.48888888888888887</v>
      </c>
      <c r="G2929" s="2">
        <v>41994</v>
      </c>
      <c r="H2929" s="1" t="s">
        <v>25</v>
      </c>
      <c r="I2929">
        <v>426.6</v>
      </c>
      <c r="J2929">
        <v>4618</v>
      </c>
      <c r="K2929">
        <f t="shared" si="125"/>
        <v>1970038.8</v>
      </c>
      <c r="L2929" t="s">
        <v>5853</v>
      </c>
      <c r="M2929" t="s">
        <v>30</v>
      </c>
      <c r="N2929" t="s">
        <v>31</v>
      </c>
      <c r="O2929" s="2" t="s">
        <v>4396</v>
      </c>
      <c r="P2929" s="1">
        <v>0.48888888888888887</v>
      </c>
      <c r="Q2929">
        <v>426.6</v>
      </c>
      <c r="R2929">
        <v>4618</v>
      </c>
      <c r="S2929">
        <f t="shared" si="127"/>
        <v>1970038.8</v>
      </c>
      <c r="T2929" t="s">
        <v>34</v>
      </c>
      <c r="U2929" t="s">
        <v>19</v>
      </c>
    </row>
    <row r="2930" spans="1:21" x14ac:dyDescent="0.3">
      <c r="A2930">
        <v>305912</v>
      </c>
      <c r="B2930" s="1" t="s">
        <v>5854</v>
      </c>
      <c r="C2930" t="s">
        <v>42</v>
      </c>
      <c r="D2930" t="s">
        <v>43</v>
      </c>
      <c r="E2930" s="2" t="s">
        <v>4396</v>
      </c>
      <c r="F2930" s="1">
        <v>0.48888888888888887</v>
      </c>
      <c r="G2930" s="2">
        <v>41994</v>
      </c>
      <c r="H2930" s="1" t="s">
        <v>25</v>
      </c>
      <c r="I2930">
        <v>3400</v>
      </c>
      <c r="J2930">
        <v>16</v>
      </c>
      <c r="K2930">
        <f t="shared" si="125"/>
        <v>54400</v>
      </c>
      <c r="L2930" t="s">
        <v>5855</v>
      </c>
      <c r="M2930" t="s">
        <v>42</v>
      </c>
      <c r="N2930" t="s">
        <v>43</v>
      </c>
      <c r="O2930" s="2" t="s">
        <v>4396</v>
      </c>
      <c r="P2930" s="1">
        <v>0.48888888888888887</v>
      </c>
      <c r="Q2930">
        <v>3400</v>
      </c>
      <c r="R2930">
        <v>16</v>
      </c>
      <c r="S2930">
        <f t="shared" si="127"/>
        <v>54400</v>
      </c>
      <c r="T2930" t="s">
        <v>34</v>
      </c>
      <c r="U2930" t="s">
        <v>19</v>
      </c>
    </row>
    <row r="2931" spans="1:21" x14ac:dyDescent="0.3">
      <c r="A2931">
        <v>433158</v>
      </c>
      <c r="B2931" s="1" t="s">
        <v>5856</v>
      </c>
      <c r="C2931" t="s">
        <v>50</v>
      </c>
      <c r="D2931" t="s">
        <v>51</v>
      </c>
      <c r="E2931" s="2" t="s">
        <v>4396</v>
      </c>
      <c r="F2931" s="1">
        <v>0.48888888888888887</v>
      </c>
      <c r="G2931" s="2">
        <v>41994</v>
      </c>
      <c r="H2931" s="1" t="s">
        <v>25</v>
      </c>
      <c r="I2931">
        <v>1392</v>
      </c>
      <c r="J2931">
        <v>1527</v>
      </c>
      <c r="K2931">
        <f t="shared" si="125"/>
        <v>2125584</v>
      </c>
      <c r="L2931" t="s">
        <v>5857</v>
      </c>
      <c r="M2931" t="s">
        <v>50</v>
      </c>
      <c r="N2931" t="s">
        <v>51</v>
      </c>
      <c r="O2931" s="2" t="s">
        <v>4396</v>
      </c>
      <c r="P2931" s="1">
        <v>0.48888888888888887</v>
      </c>
      <c r="Q2931">
        <v>1392</v>
      </c>
      <c r="R2931">
        <v>1527</v>
      </c>
      <c r="S2931">
        <f t="shared" si="127"/>
        <v>2125584</v>
      </c>
      <c r="T2931" t="s">
        <v>34</v>
      </c>
      <c r="U2931" t="s">
        <v>19</v>
      </c>
    </row>
    <row r="2932" spans="1:21" x14ac:dyDescent="0.3">
      <c r="A2932">
        <v>511168</v>
      </c>
      <c r="B2932" s="1" t="s">
        <v>5858</v>
      </c>
      <c r="C2932" t="s">
        <v>56</v>
      </c>
      <c r="D2932" t="s">
        <v>57</v>
      </c>
      <c r="E2932" s="2" t="s">
        <v>4396</v>
      </c>
      <c r="F2932" s="1">
        <v>0.48888888888888887</v>
      </c>
      <c r="G2932" s="2">
        <v>41994</v>
      </c>
      <c r="H2932" s="1" t="s">
        <v>25</v>
      </c>
      <c r="I2932">
        <v>453.2</v>
      </c>
      <c r="J2932">
        <v>6685</v>
      </c>
      <c r="K2932">
        <f t="shared" si="125"/>
        <v>3029642</v>
      </c>
      <c r="L2932" t="s">
        <v>5859</v>
      </c>
      <c r="M2932" t="s">
        <v>56</v>
      </c>
      <c r="N2932" t="s">
        <v>57</v>
      </c>
      <c r="O2932" s="2" t="s">
        <v>4396</v>
      </c>
      <c r="P2932" s="1">
        <v>0.48888888888888887</v>
      </c>
      <c r="Q2932">
        <v>453.2</v>
      </c>
      <c r="R2932">
        <v>6685</v>
      </c>
      <c r="S2932">
        <f t="shared" si="127"/>
        <v>3029642</v>
      </c>
      <c r="T2932" t="s">
        <v>34</v>
      </c>
      <c r="U2932" t="s">
        <v>19</v>
      </c>
    </row>
    <row r="2933" spans="1:21" x14ac:dyDescent="0.3">
      <c r="A2933">
        <v>6668753</v>
      </c>
      <c r="B2933" s="1" t="s">
        <v>5860</v>
      </c>
      <c r="C2933" t="s">
        <v>60</v>
      </c>
      <c r="D2933" t="s">
        <v>61</v>
      </c>
      <c r="E2933" s="2" t="s">
        <v>4396</v>
      </c>
      <c r="F2933" s="1">
        <v>0.48888888888888887</v>
      </c>
      <c r="G2933" s="2">
        <v>41994</v>
      </c>
      <c r="H2933" s="1" t="s">
        <v>32</v>
      </c>
      <c r="I2933">
        <v>228.95</v>
      </c>
      <c r="J2933">
        <v>5847</v>
      </c>
      <c r="K2933">
        <f t="shared" si="125"/>
        <v>1338670.6499999999</v>
      </c>
      <c r="L2933" t="s">
        <v>5861</v>
      </c>
      <c r="M2933" t="s">
        <v>60</v>
      </c>
      <c r="N2933" t="s">
        <v>61</v>
      </c>
      <c r="O2933" s="2" t="s">
        <v>4396</v>
      </c>
      <c r="P2933" s="1">
        <v>0.48888888888888887</v>
      </c>
      <c r="Q2933">
        <v>228.95</v>
      </c>
      <c r="R2933">
        <v>5847</v>
      </c>
      <c r="S2933">
        <f t="shared" si="127"/>
        <v>1338670.6499999999</v>
      </c>
      <c r="T2933" t="s">
        <v>34</v>
      </c>
      <c r="U2933" t="s">
        <v>19</v>
      </c>
    </row>
    <row r="2934" spans="1:21" x14ac:dyDescent="0.3">
      <c r="A2934">
        <v>17068</v>
      </c>
      <c r="B2934" s="1" t="s">
        <v>5862</v>
      </c>
      <c r="C2934" t="s">
        <v>65</v>
      </c>
      <c r="D2934" t="s">
        <v>66</v>
      </c>
      <c r="E2934" s="2" t="s">
        <v>4396</v>
      </c>
      <c r="F2934" s="1">
        <v>0.48958333333333331</v>
      </c>
      <c r="G2934" s="2">
        <v>41994</v>
      </c>
      <c r="H2934" s="1" t="s">
        <v>25</v>
      </c>
      <c r="I2934">
        <v>7.45</v>
      </c>
      <c r="J2934">
        <v>2064</v>
      </c>
      <c r="K2934">
        <f t="shared" ref="K2934:K2997" si="128">I2934*J2934</f>
        <v>15376.800000000001</v>
      </c>
      <c r="L2934" t="s">
        <v>5863</v>
      </c>
      <c r="M2934" t="s">
        <v>65</v>
      </c>
      <c r="N2934" t="s">
        <v>66</v>
      </c>
      <c r="O2934" s="2" t="s">
        <v>4396</v>
      </c>
      <c r="P2934" s="1">
        <v>0.48958333333333331</v>
      </c>
      <c r="Q2934">
        <v>7.45</v>
      </c>
      <c r="R2934">
        <v>2064</v>
      </c>
      <c r="S2934">
        <f t="shared" si="127"/>
        <v>15376.800000000001</v>
      </c>
      <c r="T2934" t="s">
        <v>34</v>
      </c>
      <c r="U2934" t="s">
        <v>19</v>
      </c>
    </row>
    <row r="2935" spans="1:21" x14ac:dyDescent="0.3">
      <c r="A2935">
        <v>180403</v>
      </c>
      <c r="B2935" s="1" t="s">
        <v>5864</v>
      </c>
      <c r="C2935" t="s">
        <v>30</v>
      </c>
      <c r="D2935" t="s">
        <v>31</v>
      </c>
      <c r="E2935" s="2" t="s">
        <v>4396</v>
      </c>
      <c r="F2935" s="1">
        <v>0.48958333333333331</v>
      </c>
      <c r="G2935" s="2">
        <v>41994</v>
      </c>
      <c r="H2935" s="1" t="s">
        <v>25</v>
      </c>
      <c r="I2935">
        <v>426.5</v>
      </c>
      <c r="J2935">
        <v>2624</v>
      </c>
      <c r="K2935">
        <f t="shared" si="128"/>
        <v>1119136</v>
      </c>
      <c r="L2935" t="s">
        <v>5865</v>
      </c>
      <c r="M2935" t="s">
        <v>30</v>
      </c>
      <c r="N2935" t="s">
        <v>31</v>
      </c>
      <c r="O2935" s="2" t="s">
        <v>4396</v>
      </c>
      <c r="P2935" s="1">
        <v>0.48958333333333331</v>
      </c>
      <c r="Q2935">
        <v>426.5</v>
      </c>
      <c r="R2935">
        <v>2624</v>
      </c>
      <c r="S2935">
        <f t="shared" si="127"/>
        <v>1119136</v>
      </c>
      <c r="T2935" t="s">
        <v>34</v>
      </c>
      <c r="U2935" t="s">
        <v>19</v>
      </c>
    </row>
    <row r="2936" spans="1:21" x14ac:dyDescent="0.3">
      <c r="A2936">
        <v>433159</v>
      </c>
      <c r="B2936" s="1" t="s">
        <v>5866</v>
      </c>
      <c r="C2936" t="s">
        <v>50</v>
      </c>
      <c r="D2936" t="s">
        <v>51</v>
      </c>
      <c r="E2936" s="2" t="s">
        <v>4396</v>
      </c>
      <c r="F2936" s="1">
        <v>0.48958333333333331</v>
      </c>
      <c r="G2936" s="2">
        <v>41994</v>
      </c>
      <c r="H2936" s="1" t="s">
        <v>25</v>
      </c>
      <c r="I2936">
        <v>1392</v>
      </c>
      <c r="J2936">
        <v>77</v>
      </c>
      <c r="K2936">
        <f t="shared" si="128"/>
        <v>107184</v>
      </c>
      <c r="L2936" t="s">
        <v>5867</v>
      </c>
      <c r="M2936" t="s">
        <v>50</v>
      </c>
      <c r="N2936" t="s">
        <v>51</v>
      </c>
      <c r="O2936" s="2" t="s">
        <v>4396</v>
      </c>
      <c r="P2936" s="1">
        <v>0.48958333333333331</v>
      </c>
      <c r="Q2936">
        <v>1392</v>
      </c>
      <c r="R2936">
        <v>77</v>
      </c>
      <c r="S2936">
        <f t="shared" si="127"/>
        <v>107184</v>
      </c>
      <c r="T2936" t="s">
        <v>34</v>
      </c>
      <c r="U2936" t="s">
        <v>19</v>
      </c>
    </row>
    <row r="2937" spans="1:21" x14ac:dyDescent="0.3">
      <c r="A2937">
        <v>511169</v>
      </c>
      <c r="B2937" s="1" t="s">
        <v>5868</v>
      </c>
      <c r="C2937" t="s">
        <v>56</v>
      </c>
      <c r="D2937" t="s">
        <v>57</v>
      </c>
      <c r="E2937" s="2" t="s">
        <v>4396</v>
      </c>
      <c r="F2937" s="1">
        <v>0.48958333333333331</v>
      </c>
      <c r="G2937" s="2">
        <v>41994</v>
      </c>
      <c r="H2937" s="1" t="s">
        <v>25</v>
      </c>
      <c r="I2937">
        <v>453.05</v>
      </c>
      <c r="J2937">
        <v>6236</v>
      </c>
      <c r="K2937">
        <f t="shared" si="128"/>
        <v>2825219.8000000003</v>
      </c>
      <c r="L2937" t="s">
        <v>5869</v>
      </c>
      <c r="M2937" t="s">
        <v>56</v>
      </c>
      <c r="N2937" t="s">
        <v>57</v>
      </c>
      <c r="O2937" s="2" t="s">
        <v>4396</v>
      </c>
      <c r="P2937" s="1">
        <v>0.48958333333333331</v>
      </c>
      <c r="Q2937">
        <v>453.05</v>
      </c>
      <c r="R2937">
        <v>6236</v>
      </c>
      <c r="S2937">
        <f t="shared" si="127"/>
        <v>2825219.8000000003</v>
      </c>
      <c r="T2937" t="s">
        <v>34</v>
      </c>
      <c r="U2937" t="s">
        <v>19</v>
      </c>
    </row>
    <row r="2938" spans="1:21" x14ac:dyDescent="0.3">
      <c r="A2938">
        <v>6668754</v>
      </c>
      <c r="B2938" s="1" t="s">
        <v>5870</v>
      </c>
      <c r="C2938" t="s">
        <v>60</v>
      </c>
      <c r="D2938" t="s">
        <v>61</v>
      </c>
      <c r="E2938" s="2" t="s">
        <v>4396</v>
      </c>
      <c r="F2938" s="1">
        <v>0.48958333333333331</v>
      </c>
      <c r="G2938" s="2">
        <v>41994</v>
      </c>
      <c r="H2938" s="1" t="s">
        <v>25</v>
      </c>
      <c r="I2938">
        <v>229</v>
      </c>
      <c r="J2938">
        <v>1891</v>
      </c>
      <c r="K2938">
        <f t="shared" si="128"/>
        <v>433039</v>
      </c>
      <c r="L2938" t="s">
        <v>5871</v>
      </c>
      <c r="M2938" t="s">
        <v>60</v>
      </c>
      <c r="N2938" t="s">
        <v>61</v>
      </c>
      <c r="O2938" s="2" t="s">
        <v>4396</v>
      </c>
      <c r="P2938" s="1">
        <v>0.48958333333333331</v>
      </c>
      <c r="Q2938">
        <v>229</v>
      </c>
      <c r="R2938">
        <v>1891</v>
      </c>
      <c r="S2938">
        <f t="shared" si="127"/>
        <v>433039</v>
      </c>
      <c r="T2938" t="s">
        <v>34</v>
      </c>
      <c r="U2938" t="s">
        <v>19</v>
      </c>
    </row>
    <row r="2939" spans="1:21" x14ac:dyDescent="0.3">
      <c r="A2939">
        <v>180404</v>
      </c>
      <c r="B2939" s="1" t="s">
        <v>5872</v>
      </c>
      <c r="C2939" t="s">
        <v>30</v>
      </c>
      <c r="D2939" t="s">
        <v>31</v>
      </c>
      <c r="E2939" s="2" t="s">
        <v>4396</v>
      </c>
      <c r="F2939" s="1">
        <v>0.49027777777777781</v>
      </c>
      <c r="G2939" s="2">
        <v>41994</v>
      </c>
      <c r="H2939" s="1" t="s">
        <v>25</v>
      </c>
      <c r="I2939">
        <v>426.5</v>
      </c>
      <c r="J2939">
        <v>650</v>
      </c>
      <c r="K2939">
        <f t="shared" si="128"/>
        <v>277225</v>
      </c>
      <c r="L2939" t="s">
        <v>5873</v>
      </c>
      <c r="M2939" t="s">
        <v>30</v>
      </c>
      <c r="N2939" t="s">
        <v>31</v>
      </c>
      <c r="O2939" s="2" t="s">
        <v>4396</v>
      </c>
      <c r="P2939" s="1">
        <v>0.49027777777777781</v>
      </c>
      <c r="Q2939">
        <v>426.5</v>
      </c>
      <c r="R2939">
        <v>650</v>
      </c>
      <c r="S2939">
        <f t="shared" si="127"/>
        <v>277225</v>
      </c>
      <c r="T2939" t="s">
        <v>34</v>
      </c>
      <c r="U2939" t="s">
        <v>19</v>
      </c>
    </row>
    <row r="2940" spans="1:21" x14ac:dyDescent="0.3">
      <c r="A2940">
        <v>356255</v>
      </c>
      <c r="B2940" s="1" t="s">
        <v>5874</v>
      </c>
      <c r="C2940" t="s">
        <v>46</v>
      </c>
      <c r="D2940" t="s">
        <v>47</v>
      </c>
      <c r="E2940" s="2" t="s">
        <v>4396</v>
      </c>
      <c r="F2940" s="1">
        <v>0.49027777777777781</v>
      </c>
      <c r="G2940" s="2">
        <v>41994</v>
      </c>
      <c r="H2940" s="1" t="s">
        <v>25</v>
      </c>
      <c r="I2940">
        <v>1703.45</v>
      </c>
      <c r="J2940">
        <v>357</v>
      </c>
      <c r="K2940">
        <f t="shared" si="128"/>
        <v>608131.65</v>
      </c>
      <c r="L2940" t="s">
        <v>5875</v>
      </c>
      <c r="M2940" t="s">
        <v>46</v>
      </c>
      <c r="N2940" t="s">
        <v>47</v>
      </c>
      <c r="O2940" s="2" t="s">
        <v>4396</v>
      </c>
      <c r="P2940" s="1">
        <v>0.49027777777777781</v>
      </c>
      <c r="Q2940">
        <v>1703.45</v>
      </c>
      <c r="R2940">
        <v>357</v>
      </c>
      <c r="S2940">
        <f t="shared" si="127"/>
        <v>608131.65</v>
      </c>
      <c r="T2940" t="s">
        <v>34</v>
      </c>
      <c r="U2940" t="s">
        <v>19</v>
      </c>
    </row>
    <row r="2941" spans="1:21" x14ac:dyDescent="0.3">
      <c r="A2941">
        <v>433160</v>
      </c>
      <c r="B2941" s="1" t="s">
        <v>5876</v>
      </c>
      <c r="C2941" t="s">
        <v>50</v>
      </c>
      <c r="D2941" t="s">
        <v>51</v>
      </c>
      <c r="E2941" s="2" t="s">
        <v>4396</v>
      </c>
      <c r="F2941" s="1">
        <v>0.49027777777777781</v>
      </c>
      <c r="G2941" s="2">
        <v>41994</v>
      </c>
      <c r="H2941" s="1" t="s">
        <v>25</v>
      </c>
      <c r="I2941">
        <v>1393</v>
      </c>
      <c r="J2941">
        <v>10834</v>
      </c>
      <c r="K2941">
        <f t="shared" si="128"/>
        <v>15091762</v>
      </c>
      <c r="L2941" t="s">
        <v>5877</v>
      </c>
      <c r="M2941" t="s">
        <v>50</v>
      </c>
      <c r="N2941" t="s">
        <v>51</v>
      </c>
      <c r="O2941" s="2" t="s">
        <v>4396</v>
      </c>
      <c r="P2941" s="1">
        <v>0.49027777777777781</v>
      </c>
      <c r="Q2941">
        <v>1393</v>
      </c>
      <c r="R2941">
        <v>10834</v>
      </c>
      <c r="S2941">
        <f t="shared" si="127"/>
        <v>15091762</v>
      </c>
      <c r="T2941" t="s">
        <v>34</v>
      </c>
      <c r="U2941" t="s">
        <v>19</v>
      </c>
    </row>
    <row r="2942" spans="1:21" x14ac:dyDescent="0.3">
      <c r="A2942">
        <v>511170</v>
      </c>
      <c r="B2942" s="1" t="s">
        <v>5878</v>
      </c>
      <c r="C2942" t="s">
        <v>56</v>
      </c>
      <c r="D2942" t="s">
        <v>57</v>
      </c>
      <c r="E2942" s="2" t="s">
        <v>4396</v>
      </c>
      <c r="F2942" s="1">
        <v>0.49027777777777781</v>
      </c>
      <c r="G2942" s="2">
        <v>41994</v>
      </c>
      <c r="H2942" s="1" t="s">
        <v>25</v>
      </c>
      <c r="I2942">
        <v>453</v>
      </c>
      <c r="J2942">
        <v>953</v>
      </c>
      <c r="K2942">
        <f t="shared" si="128"/>
        <v>431709</v>
      </c>
      <c r="L2942" t="s">
        <v>5879</v>
      </c>
      <c r="M2942" t="s">
        <v>56</v>
      </c>
      <c r="N2942" t="s">
        <v>57</v>
      </c>
      <c r="O2942" s="2" t="s">
        <v>4396</v>
      </c>
      <c r="P2942" s="1">
        <v>0.49027777777777781</v>
      </c>
      <c r="Q2942">
        <v>453</v>
      </c>
      <c r="R2942">
        <v>953</v>
      </c>
      <c r="S2942">
        <f t="shared" si="127"/>
        <v>431709</v>
      </c>
      <c r="T2942" t="s">
        <v>34</v>
      </c>
      <c r="U2942" t="s">
        <v>19</v>
      </c>
    </row>
    <row r="2943" spans="1:21" x14ac:dyDescent="0.3">
      <c r="A2943">
        <v>6668755</v>
      </c>
      <c r="B2943" s="1" t="s">
        <v>5880</v>
      </c>
      <c r="C2943" t="s">
        <v>60</v>
      </c>
      <c r="D2943" t="s">
        <v>61</v>
      </c>
      <c r="E2943" s="2" t="s">
        <v>4396</v>
      </c>
      <c r="F2943" s="1">
        <v>0.49027777777777781</v>
      </c>
      <c r="G2943" s="2">
        <v>41994</v>
      </c>
      <c r="H2943" s="1" t="s">
        <v>25</v>
      </c>
      <c r="I2943">
        <v>229.2</v>
      </c>
      <c r="J2943">
        <v>2437</v>
      </c>
      <c r="K2943">
        <f t="shared" si="128"/>
        <v>558560.4</v>
      </c>
      <c r="L2943" t="s">
        <v>5881</v>
      </c>
      <c r="M2943" t="s">
        <v>60</v>
      </c>
      <c r="N2943" t="s">
        <v>61</v>
      </c>
      <c r="O2943" s="2" t="s">
        <v>4396</v>
      </c>
      <c r="P2943" s="1">
        <v>0.49027777777777781</v>
      </c>
      <c r="Q2943">
        <v>229.2</v>
      </c>
      <c r="R2943">
        <v>2437</v>
      </c>
      <c r="S2943">
        <f t="shared" si="127"/>
        <v>558560.4</v>
      </c>
      <c r="T2943" t="s">
        <v>34</v>
      </c>
      <c r="U2943" t="s">
        <v>19</v>
      </c>
    </row>
    <row r="2944" spans="1:21" x14ac:dyDescent="0.3">
      <c r="A2944">
        <v>180405</v>
      </c>
      <c r="B2944" s="1" t="s">
        <v>5882</v>
      </c>
      <c r="C2944" t="s">
        <v>30</v>
      </c>
      <c r="D2944" t="s">
        <v>31</v>
      </c>
      <c r="E2944" s="2" t="s">
        <v>4396</v>
      </c>
      <c r="F2944" s="1">
        <v>0.4909722222222222</v>
      </c>
      <c r="G2944" s="2">
        <v>41994</v>
      </c>
      <c r="H2944" s="1" t="s">
        <v>32</v>
      </c>
      <c r="I2944">
        <v>426.55</v>
      </c>
      <c r="J2944">
        <v>755</v>
      </c>
      <c r="K2944">
        <f t="shared" si="128"/>
        <v>322045.25</v>
      </c>
      <c r="L2944" t="s">
        <v>5883</v>
      </c>
      <c r="M2944" t="s">
        <v>30</v>
      </c>
      <c r="N2944" t="s">
        <v>31</v>
      </c>
      <c r="O2944" s="2" t="s">
        <v>4396</v>
      </c>
      <c r="P2944" s="1">
        <v>0.4909722222222222</v>
      </c>
      <c r="Q2944">
        <v>426.55</v>
      </c>
      <c r="R2944">
        <v>755</v>
      </c>
      <c r="S2944">
        <f t="shared" si="127"/>
        <v>322045.25</v>
      </c>
      <c r="T2944" t="s">
        <v>34</v>
      </c>
      <c r="U2944" t="s">
        <v>19</v>
      </c>
    </row>
    <row r="2945" spans="1:21" x14ac:dyDescent="0.3">
      <c r="A2945">
        <v>356256</v>
      </c>
      <c r="B2945" s="1" t="s">
        <v>5884</v>
      </c>
      <c r="C2945" t="s">
        <v>46</v>
      </c>
      <c r="D2945" t="s">
        <v>47</v>
      </c>
      <c r="E2945" s="2" t="s">
        <v>4396</v>
      </c>
      <c r="F2945" s="1">
        <v>0.4909722222222222</v>
      </c>
      <c r="G2945" s="2">
        <v>41994</v>
      </c>
      <c r="H2945" s="1" t="s">
        <v>32</v>
      </c>
      <c r="I2945">
        <v>1700</v>
      </c>
      <c r="J2945">
        <v>34</v>
      </c>
      <c r="K2945">
        <f t="shared" si="128"/>
        <v>57800</v>
      </c>
      <c r="L2945" t="s">
        <v>5885</v>
      </c>
      <c r="M2945" t="s">
        <v>46</v>
      </c>
      <c r="N2945" t="s">
        <v>47</v>
      </c>
      <c r="O2945" s="2" t="s">
        <v>4396</v>
      </c>
      <c r="P2945" s="1">
        <v>0.4909722222222222</v>
      </c>
      <c r="Q2945">
        <v>1700</v>
      </c>
      <c r="R2945">
        <v>34</v>
      </c>
      <c r="S2945">
        <f t="shared" si="127"/>
        <v>57800</v>
      </c>
      <c r="T2945" t="s">
        <v>34</v>
      </c>
      <c r="U2945" t="s">
        <v>19</v>
      </c>
    </row>
    <row r="2946" spans="1:21" x14ac:dyDescent="0.3">
      <c r="A2946">
        <v>433161</v>
      </c>
      <c r="B2946" s="1" t="s">
        <v>5886</v>
      </c>
      <c r="C2946" t="s">
        <v>50</v>
      </c>
      <c r="D2946" t="s">
        <v>51</v>
      </c>
      <c r="E2946" s="2" t="s">
        <v>4396</v>
      </c>
      <c r="F2946" s="1">
        <v>0.4909722222222222</v>
      </c>
      <c r="G2946" s="2">
        <v>41994</v>
      </c>
      <c r="H2946" s="1" t="s">
        <v>25</v>
      </c>
      <c r="I2946">
        <v>1392.2</v>
      </c>
      <c r="J2946">
        <v>1056</v>
      </c>
      <c r="K2946">
        <f t="shared" si="128"/>
        <v>1470163.2</v>
      </c>
      <c r="L2946" t="s">
        <v>5887</v>
      </c>
      <c r="M2946" t="s">
        <v>50</v>
      </c>
      <c r="N2946" t="s">
        <v>51</v>
      </c>
      <c r="O2946" s="2" t="s">
        <v>4396</v>
      </c>
      <c r="P2946" s="1">
        <v>0.4909722222222222</v>
      </c>
      <c r="Q2946">
        <v>1392.2</v>
      </c>
      <c r="R2946">
        <v>1056</v>
      </c>
      <c r="S2946">
        <f t="shared" si="127"/>
        <v>1470163.2</v>
      </c>
      <c r="T2946" t="s">
        <v>34</v>
      </c>
      <c r="U2946" t="s">
        <v>19</v>
      </c>
    </row>
    <row r="2947" spans="1:21" x14ac:dyDescent="0.3">
      <c r="A2947">
        <v>511171</v>
      </c>
      <c r="B2947" s="1" t="s">
        <v>5888</v>
      </c>
      <c r="C2947" t="s">
        <v>56</v>
      </c>
      <c r="D2947" t="s">
        <v>57</v>
      </c>
      <c r="E2947" s="2" t="s">
        <v>4396</v>
      </c>
      <c r="F2947" s="1">
        <v>0.4909722222222222</v>
      </c>
      <c r="G2947" s="2">
        <v>41994</v>
      </c>
      <c r="H2947" s="1" t="s">
        <v>25</v>
      </c>
      <c r="I2947">
        <v>452.95</v>
      </c>
      <c r="J2947">
        <v>1141</v>
      </c>
      <c r="K2947">
        <f t="shared" si="128"/>
        <v>516815.95</v>
      </c>
      <c r="L2947" t="s">
        <v>5889</v>
      </c>
      <c r="M2947" t="s">
        <v>56</v>
      </c>
      <c r="N2947" t="s">
        <v>57</v>
      </c>
      <c r="O2947" s="2" t="s">
        <v>4396</v>
      </c>
      <c r="P2947" s="1">
        <v>0.4909722222222222</v>
      </c>
      <c r="Q2947">
        <v>452.95</v>
      </c>
      <c r="R2947">
        <v>1141</v>
      </c>
      <c r="S2947">
        <f t="shared" si="127"/>
        <v>516815.95</v>
      </c>
      <c r="T2947" t="s">
        <v>34</v>
      </c>
      <c r="U2947" t="s">
        <v>19</v>
      </c>
    </row>
    <row r="2948" spans="1:21" x14ac:dyDescent="0.3">
      <c r="A2948">
        <v>6668756</v>
      </c>
      <c r="B2948" s="1" t="s">
        <v>5890</v>
      </c>
      <c r="C2948" t="s">
        <v>60</v>
      </c>
      <c r="D2948" t="s">
        <v>61</v>
      </c>
      <c r="E2948" s="2" t="s">
        <v>4396</v>
      </c>
      <c r="F2948" s="1">
        <v>0.4909722222222222</v>
      </c>
      <c r="G2948" s="2">
        <v>41994</v>
      </c>
      <c r="H2948" s="1" t="s">
        <v>25</v>
      </c>
      <c r="I2948">
        <v>229.15</v>
      </c>
      <c r="J2948">
        <v>3012</v>
      </c>
      <c r="K2948">
        <f t="shared" si="128"/>
        <v>690199.8</v>
      </c>
      <c r="L2948" t="s">
        <v>606</v>
      </c>
      <c r="M2948" t="s">
        <v>60</v>
      </c>
      <c r="N2948" t="s">
        <v>61</v>
      </c>
      <c r="O2948" s="2" t="s">
        <v>4396</v>
      </c>
      <c r="P2948" s="1">
        <v>0.4909722222222222</v>
      </c>
      <c r="Q2948">
        <v>229.15</v>
      </c>
      <c r="R2948">
        <v>3012</v>
      </c>
      <c r="S2948">
        <f t="shared" si="127"/>
        <v>690199.8</v>
      </c>
      <c r="T2948" t="s">
        <v>34</v>
      </c>
      <c r="U2948" t="s">
        <v>19</v>
      </c>
    </row>
    <row r="2949" spans="1:21" x14ac:dyDescent="0.3">
      <c r="A2949">
        <v>180406</v>
      </c>
      <c r="B2949" s="1" t="s">
        <v>5891</v>
      </c>
      <c r="C2949" t="s">
        <v>30</v>
      </c>
      <c r="D2949" t="s">
        <v>31</v>
      </c>
      <c r="E2949" s="2" t="s">
        <v>4396</v>
      </c>
      <c r="F2949" s="1">
        <v>0.4916666666666667</v>
      </c>
      <c r="G2949" s="2">
        <v>41994</v>
      </c>
      <c r="H2949" s="1" t="s">
        <v>25</v>
      </c>
      <c r="I2949">
        <v>426.85</v>
      </c>
      <c r="J2949">
        <v>1290</v>
      </c>
      <c r="K2949">
        <f t="shared" si="128"/>
        <v>550636.5</v>
      </c>
      <c r="L2949" t="s">
        <v>5892</v>
      </c>
      <c r="M2949" t="s">
        <v>30</v>
      </c>
      <c r="N2949" t="s">
        <v>31</v>
      </c>
      <c r="O2949" s="2" t="s">
        <v>4396</v>
      </c>
      <c r="P2949" s="1">
        <v>0.4916666666666667</v>
      </c>
      <c r="Q2949">
        <v>426.85</v>
      </c>
      <c r="R2949">
        <v>1290</v>
      </c>
      <c r="S2949">
        <f t="shared" si="127"/>
        <v>550636.5</v>
      </c>
      <c r="T2949" t="s">
        <v>34</v>
      </c>
      <c r="U2949" t="s">
        <v>19</v>
      </c>
    </row>
    <row r="2950" spans="1:21" x14ac:dyDescent="0.3">
      <c r="A2950">
        <v>356257</v>
      </c>
      <c r="B2950" s="1" t="s">
        <v>5893</v>
      </c>
      <c r="C2950" t="s">
        <v>46</v>
      </c>
      <c r="D2950" t="s">
        <v>47</v>
      </c>
      <c r="E2950" s="2" t="s">
        <v>4396</v>
      </c>
      <c r="F2950" s="1">
        <v>0.4916666666666667</v>
      </c>
      <c r="G2950" s="2">
        <v>41994</v>
      </c>
      <c r="H2950" s="1" t="s">
        <v>25</v>
      </c>
      <c r="I2950">
        <v>1703</v>
      </c>
      <c r="J2950">
        <v>679</v>
      </c>
      <c r="K2950">
        <f t="shared" si="128"/>
        <v>1156337</v>
      </c>
      <c r="L2950" t="s">
        <v>5894</v>
      </c>
      <c r="M2950" t="s">
        <v>46</v>
      </c>
      <c r="N2950" t="s">
        <v>47</v>
      </c>
      <c r="O2950" s="2" t="s">
        <v>4396</v>
      </c>
      <c r="P2950" s="1">
        <v>0.4916666666666667</v>
      </c>
      <c r="Q2950">
        <v>1703</v>
      </c>
      <c r="R2950">
        <v>679</v>
      </c>
      <c r="S2950">
        <f t="shared" si="127"/>
        <v>1156337</v>
      </c>
      <c r="T2950" t="s">
        <v>34</v>
      </c>
      <c r="U2950" t="s">
        <v>19</v>
      </c>
    </row>
    <row r="2951" spans="1:21" x14ac:dyDescent="0.3">
      <c r="A2951">
        <v>433162</v>
      </c>
      <c r="B2951" s="1" t="s">
        <v>5895</v>
      </c>
      <c r="C2951" t="s">
        <v>50</v>
      </c>
      <c r="D2951" t="s">
        <v>51</v>
      </c>
      <c r="E2951" s="2" t="s">
        <v>4396</v>
      </c>
      <c r="F2951" s="1">
        <v>0.4916666666666667</v>
      </c>
      <c r="G2951" s="2">
        <v>41994</v>
      </c>
      <c r="H2951" s="1" t="s">
        <v>25</v>
      </c>
      <c r="I2951">
        <v>1392.45</v>
      </c>
      <c r="J2951">
        <v>1425</v>
      </c>
      <c r="K2951">
        <f t="shared" si="128"/>
        <v>1984241.25</v>
      </c>
      <c r="L2951" t="s">
        <v>5896</v>
      </c>
      <c r="M2951" t="s">
        <v>50</v>
      </c>
      <c r="N2951" t="s">
        <v>51</v>
      </c>
      <c r="O2951" s="2" t="s">
        <v>4396</v>
      </c>
      <c r="P2951" s="1">
        <v>0.4916666666666667</v>
      </c>
      <c r="Q2951">
        <v>1392.45</v>
      </c>
      <c r="R2951">
        <v>1425</v>
      </c>
      <c r="S2951">
        <f t="shared" si="127"/>
        <v>1984241.25</v>
      </c>
      <c r="T2951" t="s">
        <v>34</v>
      </c>
      <c r="U2951" t="s">
        <v>19</v>
      </c>
    </row>
    <row r="2952" spans="1:21" x14ac:dyDescent="0.3">
      <c r="A2952">
        <v>511172</v>
      </c>
      <c r="B2952" s="1" t="s">
        <v>5897</v>
      </c>
      <c r="C2952" t="s">
        <v>56</v>
      </c>
      <c r="D2952" t="s">
        <v>57</v>
      </c>
      <c r="E2952" s="2" t="s">
        <v>4396</v>
      </c>
      <c r="F2952" s="1">
        <v>0.4916666666666667</v>
      </c>
      <c r="G2952" s="2">
        <v>41994</v>
      </c>
      <c r="H2952" s="1" t="s">
        <v>25</v>
      </c>
      <c r="I2952">
        <v>452.9</v>
      </c>
      <c r="J2952">
        <v>598</v>
      </c>
      <c r="K2952">
        <f t="shared" si="128"/>
        <v>270834.2</v>
      </c>
      <c r="L2952" t="s">
        <v>5898</v>
      </c>
      <c r="M2952" t="s">
        <v>56</v>
      </c>
      <c r="N2952" t="s">
        <v>57</v>
      </c>
      <c r="O2952" s="2" t="s">
        <v>4396</v>
      </c>
      <c r="P2952" s="1">
        <v>0.4916666666666667</v>
      </c>
      <c r="Q2952">
        <v>452.9</v>
      </c>
      <c r="R2952">
        <v>598</v>
      </c>
      <c r="S2952">
        <f t="shared" si="127"/>
        <v>270834.2</v>
      </c>
      <c r="T2952" t="s">
        <v>34</v>
      </c>
      <c r="U2952" t="s">
        <v>19</v>
      </c>
    </row>
    <row r="2953" spans="1:21" x14ac:dyDescent="0.3">
      <c r="A2953">
        <v>6668757</v>
      </c>
      <c r="B2953" s="1" t="s">
        <v>5899</v>
      </c>
      <c r="C2953" t="s">
        <v>60</v>
      </c>
      <c r="D2953" t="s">
        <v>61</v>
      </c>
      <c r="E2953" s="2" t="s">
        <v>4396</v>
      </c>
      <c r="F2953" s="1">
        <v>0.4916666666666667</v>
      </c>
      <c r="G2953" s="2">
        <v>41994</v>
      </c>
      <c r="H2953" s="1" t="s">
        <v>25</v>
      </c>
      <c r="I2953">
        <v>228.75</v>
      </c>
      <c r="J2953">
        <v>422</v>
      </c>
      <c r="K2953">
        <f t="shared" si="128"/>
        <v>96532.5</v>
      </c>
      <c r="L2953" t="s">
        <v>5900</v>
      </c>
      <c r="M2953" t="s">
        <v>60</v>
      </c>
      <c r="N2953" t="s">
        <v>61</v>
      </c>
      <c r="O2953" s="2" t="s">
        <v>4396</v>
      </c>
      <c r="P2953" s="1">
        <v>0.4916666666666667</v>
      </c>
      <c r="Q2953">
        <v>228.75</v>
      </c>
      <c r="R2953">
        <v>422</v>
      </c>
      <c r="S2953">
        <f t="shared" si="127"/>
        <v>96532.5</v>
      </c>
      <c r="T2953" t="s">
        <v>34</v>
      </c>
      <c r="U2953" t="s">
        <v>19</v>
      </c>
    </row>
    <row r="2954" spans="1:21" x14ac:dyDescent="0.3">
      <c r="A2954">
        <v>114890</v>
      </c>
      <c r="B2954" s="1" t="s">
        <v>5901</v>
      </c>
      <c r="C2954" t="s">
        <v>22</v>
      </c>
      <c r="D2954" t="s">
        <v>23</v>
      </c>
      <c r="E2954" s="2" t="s">
        <v>4396</v>
      </c>
      <c r="F2954" s="1">
        <v>0.49236111111111108</v>
      </c>
      <c r="G2954" s="2">
        <v>41994</v>
      </c>
      <c r="H2954" s="1" t="s">
        <v>25</v>
      </c>
      <c r="I2954">
        <v>579.95000000000005</v>
      </c>
      <c r="J2954">
        <v>60</v>
      </c>
      <c r="K2954">
        <f t="shared" si="128"/>
        <v>34797</v>
      </c>
      <c r="L2954" t="s">
        <v>5902</v>
      </c>
      <c r="M2954" t="s">
        <v>22</v>
      </c>
      <c r="N2954" t="s">
        <v>23</v>
      </c>
      <c r="O2954" s="2" t="s">
        <v>4396</v>
      </c>
      <c r="P2954" s="1">
        <v>0.49236111111111108</v>
      </c>
      <c r="Q2954">
        <v>579.95000000000005</v>
      </c>
      <c r="R2954">
        <v>60</v>
      </c>
      <c r="S2954">
        <f t="shared" si="127"/>
        <v>34797</v>
      </c>
      <c r="T2954" t="s">
        <v>34</v>
      </c>
      <c r="U2954" t="s">
        <v>19</v>
      </c>
    </row>
    <row r="2955" spans="1:21" x14ac:dyDescent="0.3">
      <c r="A2955">
        <v>180407</v>
      </c>
      <c r="B2955" s="1" t="s">
        <v>2006</v>
      </c>
      <c r="C2955" t="s">
        <v>30</v>
      </c>
      <c r="D2955" t="s">
        <v>31</v>
      </c>
      <c r="E2955" s="2" t="s">
        <v>4396</v>
      </c>
      <c r="F2955" s="1">
        <v>0.49236111111111108</v>
      </c>
      <c r="G2955" s="2">
        <v>41994</v>
      </c>
      <c r="H2955" s="1" t="s">
        <v>25</v>
      </c>
      <c r="I2955">
        <v>426.85</v>
      </c>
      <c r="J2955">
        <v>823</v>
      </c>
      <c r="K2955">
        <f t="shared" si="128"/>
        <v>351297.55000000005</v>
      </c>
      <c r="L2955" t="s">
        <v>5903</v>
      </c>
      <c r="M2955" t="s">
        <v>30</v>
      </c>
      <c r="N2955" t="s">
        <v>31</v>
      </c>
      <c r="O2955" s="2" t="s">
        <v>4396</v>
      </c>
      <c r="P2955" s="1">
        <v>0.49236111111111108</v>
      </c>
      <c r="Q2955">
        <v>426.85</v>
      </c>
      <c r="R2955">
        <v>823</v>
      </c>
      <c r="S2955">
        <f t="shared" si="127"/>
        <v>351297.55000000005</v>
      </c>
      <c r="T2955" t="s">
        <v>34</v>
      </c>
      <c r="U2955" t="s">
        <v>19</v>
      </c>
    </row>
    <row r="2956" spans="1:21" x14ac:dyDescent="0.3">
      <c r="A2956">
        <v>511173</v>
      </c>
      <c r="B2956" s="1" t="s">
        <v>5904</v>
      </c>
      <c r="C2956" t="s">
        <v>56</v>
      </c>
      <c r="D2956" t="s">
        <v>57</v>
      </c>
      <c r="E2956" s="2" t="s">
        <v>4396</v>
      </c>
      <c r="F2956" s="1">
        <v>0.49236111111111108</v>
      </c>
      <c r="G2956" s="2">
        <v>41994</v>
      </c>
      <c r="H2956" s="1" t="s">
        <v>25</v>
      </c>
      <c r="I2956">
        <v>452.8</v>
      </c>
      <c r="J2956">
        <v>1145</v>
      </c>
      <c r="K2956">
        <f t="shared" si="128"/>
        <v>518456</v>
      </c>
      <c r="L2956" t="s">
        <v>5905</v>
      </c>
      <c r="M2956" t="s">
        <v>56</v>
      </c>
      <c r="N2956" t="s">
        <v>57</v>
      </c>
      <c r="O2956" s="2" t="s">
        <v>4396</v>
      </c>
      <c r="P2956" s="1">
        <v>0.49236111111111108</v>
      </c>
      <c r="Q2956">
        <v>452.8</v>
      </c>
      <c r="R2956">
        <v>1145</v>
      </c>
      <c r="S2956">
        <f t="shared" si="127"/>
        <v>518456</v>
      </c>
      <c r="T2956" t="s">
        <v>34</v>
      </c>
      <c r="U2956" t="s">
        <v>19</v>
      </c>
    </row>
    <row r="2957" spans="1:21" x14ac:dyDescent="0.3">
      <c r="A2957">
        <v>17071</v>
      </c>
      <c r="B2957" s="1" t="s">
        <v>5906</v>
      </c>
      <c r="C2957" t="s">
        <v>65</v>
      </c>
      <c r="D2957" t="s">
        <v>66</v>
      </c>
      <c r="E2957" s="2" t="s">
        <v>4396</v>
      </c>
      <c r="F2957" s="1">
        <v>0.49305555555555558</v>
      </c>
      <c r="G2957" s="2">
        <v>41994</v>
      </c>
      <c r="H2957" s="1" t="s">
        <v>25</v>
      </c>
      <c r="I2957">
        <v>7.45</v>
      </c>
      <c r="J2957">
        <v>180</v>
      </c>
      <c r="K2957">
        <f t="shared" si="128"/>
        <v>1341</v>
      </c>
      <c r="L2957" t="s">
        <v>5907</v>
      </c>
      <c r="M2957" t="s">
        <v>65</v>
      </c>
      <c r="N2957" t="s">
        <v>170</v>
      </c>
      <c r="O2957" s="2" t="s">
        <v>4396</v>
      </c>
      <c r="P2957" s="1">
        <v>0.49305555555555558</v>
      </c>
      <c r="Q2957">
        <v>7.45</v>
      </c>
      <c r="R2957">
        <v>180</v>
      </c>
      <c r="S2957">
        <f t="shared" si="127"/>
        <v>1341</v>
      </c>
      <c r="T2957" t="s">
        <v>27</v>
      </c>
      <c r="U2957" t="s">
        <v>54</v>
      </c>
    </row>
    <row r="2958" spans="1:21" x14ac:dyDescent="0.3">
      <c r="A2958">
        <v>180408</v>
      </c>
      <c r="B2958" s="1" t="s">
        <v>5908</v>
      </c>
      <c r="C2958" t="s">
        <v>30</v>
      </c>
      <c r="D2958" t="s">
        <v>31</v>
      </c>
      <c r="E2958" s="2" t="s">
        <v>4396</v>
      </c>
      <c r="F2958" s="1">
        <v>0.49305555555555558</v>
      </c>
      <c r="G2958" s="2">
        <v>41994</v>
      </c>
      <c r="H2958" s="1" t="s">
        <v>25</v>
      </c>
      <c r="I2958">
        <v>426.75</v>
      </c>
      <c r="J2958">
        <v>552</v>
      </c>
      <c r="K2958">
        <f t="shared" si="128"/>
        <v>235566</v>
      </c>
      <c r="L2958" t="s">
        <v>5909</v>
      </c>
      <c r="M2958" t="s">
        <v>30</v>
      </c>
      <c r="N2958" t="s">
        <v>31</v>
      </c>
      <c r="O2958" s="2" t="s">
        <v>4396</v>
      </c>
      <c r="P2958" s="1">
        <v>0.49305555555555558</v>
      </c>
      <c r="Q2958">
        <v>426.75</v>
      </c>
      <c r="R2958">
        <v>552</v>
      </c>
      <c r="S2958">
        <f t="shared" si="127"/>
        <v>235566</v>
      </c>
      <c r="T2958" t="s">
        <v>34</v>
      </c>
      <c r="U2958" t="s">
        <v>19</v>
      </c>
    </row>
    <row r="2959" spans="1:21" x14ac:dyDescent="0.3">
      <c r="A2959">
        <v>433164</v>
      </c>
      <c r="B2959" s="1" t="s">
        <v>5910</v>
      </c>
      <c r="C2959" t="s">
        <v>50</v>
      </c>
      <c r="D2959" t="s">
        <v>51</v>
      </c>
      <c r="E2959" s="2" t="s">
        <v>4396</v>
      </c>
      <c r="F2959" s="1">
        <v>0.49305555555555558</v>
      </c>
      <c r="G2959" s="2">
        <v>41994</v>
      </c>
      <c r="H2959" s="1" t="s">
        <v>25</v>
      </c>
      <c r="I2959">
        <v>1392.95</v>
      </c>
      <c r="J2959">
        <v>245</v>
      </c>
      <c r="K2959">
        <f t="shared" si="128"/>
        <v>341272.75</v>
      </c>
      <c r="L2959" t="s">
        <v>5911</v>
      </c>
      <c r="M2959" t="s">
        <v>50</v>
      </c>
      <c r="N2959" t="s">
        <v>51</v>
      </c>
      <c r="O2959" s="2" t="s">
        <v>4396</v>
      </c>
      <c r="P2959" s="1">
        <v>0.49305555555555558</v>
      </c>
      <c r="Q2959">
        <v>1392.95</v>
      </c>
      <c r="R2959">
        <v>245</v>
      </c>
      <c r="S2959">
        <f t="shared" si="127"/>
        <v>341272.75</v>
      </c>
      <c r="T2959" t="s">
        <v>34</v>
      </c>
      <c r="U2959" t="s">
        <v>19</v>
      </c>
    </row>
    <row r="2960" spans="1:21" x14ac:dyDescent="0.3">
      <c r="A2960">
        <v>511174</v>
      </c>
      <c r="B2960" s="1" t="s">
        <v>5912</v>
      </c>
      <c r="C2960" t="s">
        <v>56</v>
      </c>
      <c r="D2960" t="s">
        <v>57</v>
      </c>
      <c r="E2960" s="2" t="s">
        <v>4396</v>
      </c>
      <c r="F2960" s="1">
        <v>0.49305555555555558</v>
      </c>
      <c r="G2960" s="2">
        <v>41994</v>
      </c>
      <c r="H2960" s="1" t="s">
        <v>25</v>
      </c>
      <c r="I2960">
        <v>453.25</v>
      </c>
      <c r="J2960">
        <v>5391</v>
      </c>
      <c r="K2960">
        <f t="shared" si="128"/>
        <v>2443470.75</v>
      </c>
      <c r="L2960" t="s">
        <v>5913</v>
      </c>
      <c r="M2960" t="s">
        <v>56</v>
      </c>
      <c r="N2960" t="s">
        <v>165</v>
      </c>
      <c r="O2960" s="2" t="s">
        <v>4396</v>
      </c>
      <c r="P2960" s="1">
        <v>0.49305555555555558</v>
      </c>
      <c r="Q2960">
        <v>453.25</v>
      </c>
      <c r="R2960">
        <v>5391</v>
      </c>
      <c r="S2960">
        <f t="shared" si="127"/>
        <v>2443470.75</v>
      </c>
      <c r="T2960" t="s">
        <v>27</v>
      </c>
      <c r="U2960" t="s">
        <v>54</v>
      </c>
    </row>
    <row r="2961" spans="1:21" x14ac:dyDescent="0.3">
      <c r="A2961">
        <v>6668759</v>
      </c>
      <c r="B2961" s="1" t="s">
        <v>5914</v>
      </c>
      <c r="C2961" t="s">
        <v>60</v>
      </c>
      <c r="D2961" t="s">
        <v>61</v>
      </c>
      <c r="E2961" s="2" t="s">
        <v>4396</v>
      </c>
      <c r="F2961" s="1">
        <v>0.49305555555555558</v>
      </c>
      <c r="G2961" s="2">
        <v>41994</v>
      </c>
      <c r="H2961" s="1" t="s">
        <v>25</v>
      </c>
      <c r="I2961">
        <v>228.65</v>
      </c>
      <c r="J2961">
        <v>45</v>
      </c>
      <c r="K2961">
        <f t="shared" si="128"/>
        <v>10289.25</v>
      </c>
      <c r="L2961" t="s">
        <v>5915</v>
      </c>
      <c r="M2961" t="s">
        <v>60</v>
      </c>
      <c r="N2961" t="s">
        <v>61</v>
      </c>
      <c r="O2961" s="2" t="s">
        <v>4396</v>
      </c>
      <c r="P2961" s="1">
        <v>0.49305555555555558</v>
      </c>
      <c r="Q2961">
        <v>228.65</v>
      </c>
      <c r="R2961">
        <v>45</v>
      </c>
      <c r="S2961">
        <f t="shared" si="127"/>
        <v>10289.25</v>
      </c>
      <c r="T2961" t="s">
        <v>34</v>
      </c>
      <c r="U2961" t="s">
        <v>19</v>
      </c>
    </row>
    <row r="2962" spans="1:21" x14ac:dyDescent="0.3">
      <c r="A2962">
        <v>180409</v>
      </c>
      <c r="B2962" s="1" t="s">
        <v>5916</v>
      </c>
      <c r="C2962" t="s">
        <v>30</v>
      </c>
      <c r="D2962" t="s">
        <v>31</v>
      </c>
      <c r="E2962" s="2" t="s">
        <v>4396</v>
      </c>
      <c r="F2962" s="1">
        <v>0.49374999999999997</v>
      </c>
      <c r="G2962" s="2">
        <v>41994</v>
      </c>
      <c r="H2962" s="1" t="s">
        <v>25</v>
      </c>
      <c r="I2962">
        <v>426.4</v>
      </c>
      <c r="J2962">
        <v>382</v>
      </c>
      <c r="K2962">
        <f t="shared" si="128"/>
        <v>162884.79999999999</v>
      </c>
      <c r="L2962" t="s">
        <v>5917</v>
      </c>
      <c r="M2962" t="s">
        <v>30</v>
      </c>
      <c r="N2962" t="s">
        <v>31</v>
      </c>
      <c r="O2962" s="2" t="s">
        <v>4396</v>
      </c>
      <c r="P2962" s="1">
        <v>0.49374999999999997</v>
      </c>
      <c r="Q2962">
        <v>426.4</v>
      </c>
      <c r="R2962">
        <v>382</v>
      </c>
      <c r="S2962">
        <f t="shared" si="127"/>
        <v>162884.79999999999</v>
      </c>
      <c r="T2962" t="s">
        <v>34</v>
      </c>
      <c r="U2962" t="s">
        <v>19</v>
      </c>
    </row>
    <row r="2963" spans="1:21" x14ac:dyDescent="0.3">
      <c r="A2963">
        <v>253707</v>
      </c>
      <c r="B2963" s="1" t="s">
        <v>1633</v>
      </c>
      <c r="C2963" t="s">
        <v>36</v>
      </c>
      <c r="D2963" t="s">
        <v>37</v>
      </c>
      <c r="E2963" s="2" t="s">
        <v>4396</v>
      </c>
      <c r="F2963" s="1">
        <v>0.49374999999999997</v>
      </c>
      <c r="G2963" s="2">
        <v>41994</v>
      </c>
      <c r="H2963" s="1" t="s">
        <v>25</v>
      </c>
      <c r="I2963">
        <v>1174.5</v>
      </c>
      <c r="J2963">
        <v>141</v>
      </c>
      <c r="K2963">
        <f t="shared" si="128"/>
        <v>165604.5</v>
      </c>
      <c r="L2963" t="s">
        <v>5918</v>
      </c>
      <c r="M2963" t="s">
        <v>985</v>
      </c>
      <c r="N2963" t="s">
        <v>37</v>
      </c>
      <c r="O2963" s="2" t="s">
        <v>4396</v>
      </c>
      <c r="P2963" s="1">
        <v>0.49374999999999997</v>
      </c>
      <c r="Q2963">
        <v>1174.5</v>
      </c>
      <c r="R2963">
        <v>141</v>
      </c>
      <c r="S2963">
        <f t="shared" si="127"/>
        <v>165604.5</v>
      </c>
      <c r="T2963" t="s">
        <v>27</v>
      </c>
      <c r="U2963" t="s">
        <v>40</v>
      </c>
    </row>
    <row r="2964" spans="1:21" x14ac:dyDescent="0.3">
      <c r="A2964">
        <v>511175</v>
      </c>
      <c r="B2964" s="1" t="s">
        <v>5919</v>
      </c>
      <c r="C2964" t="s">
        <v>56</v>
      </c>
      <c r="D2964" t="s">
        <v>57</v>
      </c>
      <c r="E2964" s="2" t="s">
        <v>4396</v>
      </c>
      <c r="F2964" s="1">
        <v>0.49374999999999997</v>
      </c>
      <c r="G2964" s="2">
        <v>41994</v>
      </c>
      <c r="H2964" s="1" t="s">
        <v>25</v>
      </c>
      <c r="I2964">
        <v>452.8</v>
      </c>
      <c r="J2964">
        <v>3643</v>
      </c>
      <c r="K2964">
        <f t="shared" si="128"/>
        <v>1649550.4000000001</v>
      </c>
      <c r="L2964" t="s">
        <v>5920</v>
      </c>
      <c r="M2964" t="s">
        <v>56</v>
      </c>
      <c r="N2964" t="s">
        <v>57</v>
      </c>
      <c r="O2964" s="2" t="s">
        <v>4396</v>
      </c>
      <c r="P2964" s="1">
        <v>0.49374999999999997</v>
      </c>
      <c r="Q2964">
        <v>452.8</v>
      </c>
      <c r="R2964">
        <v>3643</v>
      </c>
      <c r="S2964">
        <f t="shared" si="127"/>
        <v>1649550.4000000001</v>
      </c>
      <c r="T2964" t="s">
        <v>34</v>
      </c>
      <c r="U2964" t="s">
        <v>19</v>
      </c>
    </row>
    <row r="2965" spans="1:21" x14ac:dyDescent="0.3">
      <c r="A2965">
        <v>6668760</v>
      </c>
      <c r="B2965" s="1" t="s">
        <v>5921</v>
      </c>
      <c r="C2965" t="s">
        <v>60</v>
      </c>
      <c r="D2965" t="s">
        <v>61</v>
      </c>
      <c r="E2965" s="2" t="s">
        <v>4396</v>
      </c>
      <c r="F2965" s="1">
        <v>0.49374999999999997</v>
      </c>
      <c r="G2965" s="2">
        <v>41994</v>
      </c>
      <c r="H2965" s="1" t="s">
        <v>25</v>
      </c>
      <c r="I2965">
        <v>228.65</v>
      </c>
      <c r="J2965">
        <v>17</v>
      </c>
      <c r="K2965">
        <f t="shared" si="128"/>
        <v>3887.05</v>
      </c>
      <c r="L2965" t="s">
        <v>5922</v>
      </c>
      <c r="M2965" t="s">
        <v>60</v>
      </c>
      <c r="N2965" t="s">
        <v>61</v>
      </c>
      <c r="O2965" s="2" t="s">
        <v>4396</v>
      </c>
      <c r="P2965" s="1">
        <v>0.49374999999999997</v>
      </c>
      <c r="Q2965">
        <v>228.65</v>
      </c>
      <c r="R2965">
        <v>17</v>
      </c>
      <c r="S2965">
        <f t="shared" si="127"/>
        <v>3887.05</v>
      </c>
      <c r="T2965" t="s">
        <v>34</v>
      </c>
      <c r="U2965" t="s">
        <v>19</v>
      </c>
    </row>
    <row r="2966" spans="1:21" x14ac:dyDescent="0.3">
      <c r="A2966">
        <v>180410</v>
      </c>
      <c r="B2966" s="1" t="s">
        <v>5923</v>
      </c>
      <c r="C2966" t="s">
        <v>30</v>
      </c>
      <c r="D2966" t="s">
        <v>31</v>
      </c>
      <c r="E2966" s="2" t="s">
        <v>4396</v>
      </c>
      <c r="F2966" s="1">
        <v>0.49444444444444446</v>
      </c>
      <c r="G2966" s="2">
        <v>41994</v>
      </c>
      <c r="H2966" s="1" t="s">
        <v>25</v>
      </c>
      <c r="I2966">
        <v>426.85</v>
      </c>
      <c r="J2966">
        <v>640</v>
      </c>
      <c r="K2966">
        <f t="shared" si="128"/>
        <v>273184</v>
      </c>
      <c r="L2966" t="s">
        <v>5924</v>
      </c>
      <c r="M2966" t="s">
        <v>30</v>
      </c>
      <c r="N2966" t="s">
        <v>31</v>
      </c>
      <c r="O2966" s="2" t="s">
        <v>4396</v>
      </c>
      <c r="P2966" s="1">
        <v>0.49444444444444446</v>
      </c>
      <c r="Q2966">
        <v>430</v>
      </c>
      <c r="R2966">
        <v>640</v>
      </c>
      <c r="S2966">
        <f t="shared" si="127"/>
        <v>275200</v>
      </c>
      <c r="T2966" t="s">
        <v>27</v>
      </c>
      <c r="U2966" t="s">
        <v>68</v>
      </c>
    </row>
    <row r="2967" spans="1:21" x14ac:dyDescent="0.3">
      <c r="A2967">
        <v>433166</v>
      </c>
      <c r="B2967" s="1" t="s">
        <v>5925</v>
      </c>
      <c r="C2967" t="s">
        <v>50</v>
      </c>
      <c r="D2967" t="s">
        <v>51</v>
      </c>
      <c r="E2967" s="2" t="s">
        <v>4396</v>
      </c>
      <c r="F2967" s="1">
        <v>0.49444444444444446</v>
      </c>
      <c r="G2967" s="2">
        <v>41994</v>
      </c>
      <c r="H2967" s="1" t="s">
        <v>25</v>
      </c>
      <c r="I2967">
        <v>1393.5</v>
      </c>
      <c r="J2967">
        <v>327</v>
      </c>
      <c r="K2967">
        <f t="shared" si="128"/>
        <v>455674.5</v>
      </c>
      <c r="L2967" t="s">
        <v>5926</v>
      </c>
      <c r="M2967" t="s">
        <v>50</v>
      </c>
      <c r="N2967" t="s">
        <v>51</v>
      </c>
      <c r="O2967" s="2" t="s">
        <v>4396</v>
      </c>
      <c r="P2967" s="1">
        <v>0.49444444444444446</v>
      </c>
      <c r="Q2967">
        <v>1393.5</v>
      </c>
      <c r="R2967">
        <v>327</v>
      </c>
      <c r="S2967">
        <f t="shared" si="127"/>
        <v>455674.5</v>
      </c>
      <c r="T2967" t="s">
        <v>34</v>
      </c>
      <c r="U2967" t="s">
        <v>19</v>
      </c>
    </row>
    <row r="2968" spans="1:21" x14ac:dyDescent="0.3">
      <c r="A2968">
        <v>511176</v>
      </c>
      <c r="B2968" s="1" t="s">
        <v>5927</v>
      </c>
      <c r="C2968" t="s">
        <v>56</v>
      </c>
      <c r="D2968" t="s">
        <v>57</v>
      </c>
      <c r="E2968" s="2" t="s">
        <v>4396</v>
      </c>
      <c r="F2968" s="1">
        <v>0.49444444444444446</v>
      </c>
      <c r="G2968" s="2">
        <v>41994</v>
      </c>
      <c r="H2968" s="1" t="s">
        <v>25</v>
      </c>
      <c r="I2968">
        <v>453.25</v>
      </c>
      <c r="J2968">
        <v>1957</v>
      </c>
      <c r="K2968">
        <f t="shared" si="128"/>
        <v>887010.25</v>
      </c>
      <c r="L2968" t="s">
        <v>5928</v>
      </c>
      <c r="M2968" t="s">
        <v>56</v>
      </c>
      <c r="N2968" t="s">
        <v>57</v>
      </c>
      <c r="O2968" s="2" t="s">
        <v>4396</v>
      </c>
      <c r="P2968" s="1">
        <v>0.49444444444444446</v>
      </c>
      <c r="Q2968">
        <v>453.25</v>
      </c>
      <c r="R2968">
        <v>1957</v>
      </c>
      <c r="S2968">
        <f t="shared" si="127"/>
        <v>887010.25</v>
      </c>
      <c r="T2968" t="s">
        <v>34</v>
      </c>
      <c r="U2968" t="s">
        <v>19</v>
      </c>
    </row>
    <row r="2969" spans="1:21" x14ac:dyDescent="0.3">
      <c r="A2969">
        <v>6668761</v>
      </c>
      <c r="B2969" s="1" t="s">
        <v>5929</v>
      </c>
      <c r="C2969" t="s">
        <v>60</v>
      </c>
      <c r="D2969" t="s">
        <v>61</v>
      </c>
      <c r="E2969" s="2" t="s">
        <v>4396</v>
      </c>
      <c r="F2969" s="1">
        <v>0.49444444444444446</v>
      </c>
      <c r="G2969" s="2">
        <v>41994</v>
      </c>
      <c r="H2969" s="1" t="s">
        <v>25</v>
      </c>
      <c r="I2969">
        <v>228.65</v>
      </c>
      <c r="J2969">
        <v>1564</v>
      </c>
      <c r="K2969">
        <f t="shared" si="128"/>
        <v>357608.60000000003</v>
      </c>
      <c r="L2969" t="s">
        <v>5930</v>
      </c>
      <c r="M2969" t="s">
        <v>5931</v>
      </c>
      <c r="N2969" t="s">
        <v>61</v>
      </c>
      <c r="O2969" s="2" t="s">
        <v>4396</v>
      </c>
      <c r="P2969" s="1">
        <v>0.49444444444444446</v>
      </c>
      <c r="Q2969">
        <v>228.65</v>
      </c>
      <c r="R2969">
        <v>1564</v>
      </c>
      <c r="S2969">
        <f t="shared" si="127"/>
        <v>357608.60000000003</v>
      </c>
      <c r="T2969" t="s">
        <v>27</v>
      </c>
      <c r="U2969" t="s">
        <v>40</v>
      </c>
    </row>
    <row r="2970" spans="1:21" x14ac:dyDescent="0.3">
      <c r="A2970">
        <v>433167</v>
      </c>
      <c r="B2970" s="1" t="s">
        <v>5932</v>
      </c>
      <c r="C2970" t="s">
        <v>50</v>
      </c>
      <c r="D2970" t="s">
        <v>51</v>
      </c>
      <c r="E2970" s="2" t="s">
        <v>4396</v>
      </c>
      <c r="F2970" s="1">
        <v>0.49513888888888885</v>
      </c>
      <c r="G2970" s="2">
        <v>41994</v>
      </c>
      <c r="H2970" s="1" t="s">
        <v>25</v>
      </c>
      <c r="I2970">
        <v>1394</v>
      </c>
      <c r="J2970">
        <v>938</v>
      </c>
      <c r="K2970">
        <f t="shared" si="128"/>
        <v>1307572</v>
      </c>
      <c r="L2970" t="s">
        <v>5933</v>
      </c>
      <c r="M2970" t="s">
        <v>50</v>
      </c>
      <c r="N2970" t="s">
        <v>51</v>
      </c>
      <c r="O2970" s="2" t="s">
        <v>4396</v>
      </c>
      <c r="P2970" s="1">
        <v>0.49513888888888885</v>
      </c>
      <c r="Q2970">
        <v>1394</v>
      </c>
      <c r="R2970">
        <v>938</v>
      </c>
      <c r="S2970">
        <f t="shared" si="127"/>
        <v>1307572</v>
      </c>
      <c r="T2970" t="s">
        <v>34</v>
      </c>
      <c r="U2970" t="s">
        <v>19</v>
      </c>
    </row>
    <row r="2971" spans="1:21" x14ac:dyDescent="0.3">
      <c r="A2971">
        <v>511177</v>
      </c>
      <c r="B2971" s="1" t="s">
        <v>5934</v>
      </c>
      <c r="C2971" t="s">
        <v>56</v>
      </c>
      <c r="D2971" t="s">
        <v>57</v>
      </c>
      <c r="E2971" s="2" t="s">
        <v>4396</v>
      </c>
      <c r="F2971" s="1">
        <v>0.49513888888888885</v>
      </c>
      <c r="G2971" s="2">
        <v>41994</v>
      </c>
      <c r="H2971" s="1" t="s">
        <v>25</v>
      </c>
      <c r="I2971">
        <v>453.25</v>
      </c>
      <c r="J2971">
        <v>4301</v>
      </c>
      <c r="K2971">
        <f t="shared" si="128"/>
        <v>1949428.25</v>
      </c>
      <c r="L2971" t="s">
        <v>5935</v>
      </c>
      <c r="M2971" t="s">
        <v>56</v>
      </c>
      <c r="N2971" t="s">
        <v>57</v>
      </c>
      <c r="O2971" s="2" t="s">
        <v>4396</v>
      </c>
      <c r="P2971" s="1">
        <v>0.49513888888888885</v>
      </c>
      <c r="Q2971">
        <v>453.25</v>
      </c>
      <c r="R2971">
        <v>4301</v>
      </c>
      <c r="S2971">
        <f t="shared" si="127"/>
        <v>1949428.25</v>
      </c>
      <c r="T2971" t="s">
        <v>34</v>
      </c>
      <c r="U2971" t="s">
        <v>19</v>
      </c>
    </row>
    <row r="2972" spans="1:21" x14ac:dyDescent="0.3">
      <c r="A2972">
        <v>6668762</v>
      </c>
      <c r="B2972" s="1" t="s">
        <v>5936</v>
      </c>
      <c r="C2972" t="s">
        <v>60</v>
      </c>
      <c r="D2972" t="s">
        <v>61</v>
      </c>
      <c r="E2972" s="2" t="s">
        <v>4396</v>
      </c>
      <c r="F2972" s="1">
        <v>0.49513888888888885</v>
      </c>
      <c r="G2972" s="2">
        <v>41994</v>
      </c>
      <c r="H2972" s="1" t="s">
        <v>25</v>
      </c>
      <c r="I2972">
        <v>228.85</v>
      </c>
      <c r="J2972">
        <v>1811</v>
      </c>
      <c r="K2972">
        <f t="shared" si="128"/>
        <v>414447.35</v>
      </c>
      <c r="L2972" t="s">
        <v>5937</v>
      </c>
      <c r="M2972" t="s">
        <v>60</v>
      </c>
      <c r="N2972" t="s">
        <v>61</v>
      </c>
      <c r="O2972" s="2" t="s">
        <v>4396</v>
      </c>
      <c r="P2972" s="1">
        <v>0.49513888888888885</v>
      </c>
      <c r="Q2972">
        <v>228.85</v>
      </c>
      <c r="R2972">
        <v>1811</v>
      </c>
      <c r="S2972">
        <f t="shared" si="127"/>
        <v>414447.35</v>
      </c>
      <c r="T2972" t="s">
        <v>34</v>
      </c>
      <c r="U2972" t="s">
        <v>19</v>
      </c>
    </row>
    <row r="2973" spans="1:21" x14ac:dyDescent="0.3">
      <c r="A2973">
        <v>17072</v>
      </c>
      <c r="B2973" s="1" t="s">
        <v>5938</v>
      </c>
      <c r="C2973" t="s">
        <v>65</v>
      </c>
      <c r="D2973" t="s">
        <v>66</v>
      </c>
      <c r="E2973" s="2" t="s">
        <v>4396</v>
      </c>
      <c r="F2973" s="1">
        <v>0.49583333333333335</v>
      </c>
      <c r="G2973" s="2">
        <v>41994</v>
      </c>
      <c r="H2973" s="1" t="s">
        <v>25</v>
      </c>
      <c r="I2973">
        <v>7.5</v>
      </c>
      <c r="J2973">
        <v>1025</v>
      </c>
      <c r="K2973">
        <f t="shared" si="128"/>
        <v>7687.5</v>
      </c>
      <c r="L2973" t="s">
        <v>5939</v>
      </c>
      <c r="M2973" t="s">
        <v>65</v>
      </c>
      <c r="N2973" t="s">
        <v>66</v>
      </c>
      <c r="O2973" s="2" t="s">
        <v>4396</v>
      </c>
      <c r="P2973" s="1">
        <v>0.49583333333333335</v>
      </c>
      <c r="Q2973">
        <v>7.5</v>
      </c>
      <c r="R2973">
        <v>1025</v>
      </c>
      <c r="S2973">
        <f t="shared" si="127"/>
        <v>7687.5</v>
      </c>
      <c r="T2973" t="s">
        <v>34</v>
      </c>
      <c r="U2973" t="s">
        <v>19</v>
      </c>
    </row>
    <row r="2974" spans="1:21" x14ac:dyDescent="0.3">
      <c r="A2974">
        <v>180412</v>
      </c>
      <c r="B2974" s="1" t="s">
        <v>5940</v>
      </c>
      <c r="C2974" t="s">
        <v>30</v>
      </c>
      <c r="D2974" t="s">
        <v>31</v>
      </c>
      <c r="E2974" s="2" t="s">
        <v>4396</v>
      </c>
      <c r="F2974" s="1">
        <v>0.49583333333333335</v>
      </c>
      <c r="G2974" s="2">
        <v>41994</v>
      </c>
      <c r="H2974" s="1" t="s">
        <v>25</v>
      </c>
      <c r="I2974">
        <v>427.8</v>
      </c>
      <c r="J2974">
        <v>2309</v>
      </c>
      <c r="K2974">
        <f t="shared" si="128"/>
        <v>987790.20000000007</v>
      </c>
      <c r="L2974" t="s">
        <v>5941</v>
      </c>
      <c r="M2974" t="s">
        <v>30</v>
      </c>
      <c r="N2974" t="s">
        <v>233</v>
      </c>
      <c r="O2974" s="2" t="s">
        <v>4396</v>
      </c>
      <c r="P2974" s="1">
        <v>0.49583333333333335</v>
      </c>
      <c r="Q2974">
        <v>427.8</v>
      </c>
      <c r="R2974">
        <v>2309</v>
      </c>
      <c r="S2974">
        <f t="shared" si="127"/>
        <v>987790.20000000007</v>
      </c>
      <c r="T2974" t="s">
        <v>27</v>
      </c>
      <c r="U2974" t="s">
        <v>54</v>
      </c>
    </row>
    <row r="2975" spans="1:21" x14ac:dyDescent="0.3">
      <c r="A2975">
        <v>356262</v>
      </c>
      <c r="B2975" s="1" t="s">
        <v>5942</v>
      </c>
      <c r="C2975" t="s">
        <v>46</v>
      </c>
      <c r="D2975" t="s">
        <v>47</v>
      </c>
      <c r="E2975" s="2" t="s">
        <v>4396</v>
      </c>
      <c r="F2975" s="1">
        <v>0.49583333333333335</v>
      </c>
      <c r="G2975" s="2">
        <v>41994</v>
      </c>
      <c r="H2975" s="1" t="s">
        <v>25</v>
      </c>
      <c r="I2975">
        <v>1701.9</v>
      </c>
      <c r="J2975">
        <v>140</v>
      </c>
      <c r="K2975">
        <f t="shared" si="128"/>
        <v>238266</v>
      </c>
      <c r="L2975" t="s">
        <v>5943</v>
      </c>
      <c r="M2975" t="s">
        <v>46</v>
      </c>
      <c r="N2975" t="s">
        <v>47</v>
      </c>
      <c r="O2975" s="2" t="s">
        <v>4396</v>
      </c>
      <c r="P2975" s="1">
        <v>0.49583333333333335</v>
      </c>
      <c r="Q2975">
        <v>1701.9</v>
      </c>
      <c r="R2975">
        <v>135</v>
      </c>
      <c r="S2975">
        <f t="shared" si="127"/>
        <v>229756.5</v>
      </c>
      <c r="T2975" t="s">
        <v>27</v>
      </c>
      <c r="U2975" t="s">
        <v>28</v>
      </c>
    </row>
    <row r="2976" spans="1:21" x14ac:dyDescent="0.3">
      <c r="A2976">
        <v>433168</v>
      </c>
      <c r="B2976" s="1" t="s">
        <v>5944</v>
      </c>
      <c r="C2976" t="s">
        <v>50</v>
      </c>
      <c r="D2976" t="s">
        <v>51</v>
      </c>
      <c r="E2976" s="2" t="s">
        <v>4396</v>
      </c>
      <c r="F2976" s="1">
        <v>0.49583333333333335</v>
      </c>
      <c r="G2976" s="2">
        <v>41994</v>
      </c>
      <c r="H2976" s="1" t="s">
        <v>25</v>
      </c>
      <c r="I2976">
        <v>1394.2</v>
      </c>
      <c r="J2976">
        <v>421</v>
      </c>
      <c r="K2976">
        <f t="shared" si="128"/>
        <v>586958.20000000007</v>
      </c>
      <c r="L2976" t="s">
        <v>5945</v>
      </c>
      <c r="M2976" t="s">
        <v>50</v>
      </c>
      <c r="N2976" t="s">
        <v>51</v>
      </c>
      <c r="O2976" s="2" t="s">
        <v>4396</v>
      </c>
      <c r="P2976" s="1">
        <v>0.49583333333333335</v>
      </c>
      <c r="Q2976">
        <v>1394.2</v>
      </c>
      <c r="R2976">
        <v>421</v>
      </c>
      <c r="S2976">
        <f t="shared" si="127"/>
        <v>586958.20000000007</v>
      </c>
      <c r="T2976" t="s">
        <v>34</v>
      </c>
      <c r="U2976" t="s">
        <v>19</v>
      </c>
    </row>
    <row r="2977" spans="1:21" x14ac:dyDescent="0.3">
      <c r="A2977">
        <v>511178</v>
      </c>
      <c r="B2977" s="1" t="s">
        <v>5946</v>
      </c>
      <c r="C2977" t="s">
        <v>56</v>
      </c>
      <c r="D2977" t="s">
        <v>57</v>
      </c>
      <c r="E2977" s="2" t="s">
        <v>4396</v>
      </c>
      <c r="F2977" s="1">
        <v>0.49583333333333335</v>
      </c>
      <c r="G2977" s="2">
        <v>41994</v>
      </c>
      <c r="H2977" s="1" t="s">
        <v>25</v>
      </c>
      <c r="I2977">
        <v>453.45</v>
      </c>
      <c r="J2977">
        <v>851</v>
      </c>
      <c r="K2977">
        <f t="shared" si="128"/>
        <v>385885.95</v>
      </c>
      <c r="L2977" t="s">
        <v>5947</v>
      </c>
      <c r="M2977" t="s">
        <v>56</v>
      </c>
      <c r="N2977" t="s">
        <v>57</v>
      </c>
      <c r="O2977" s="2" t="s">
        <v>4396</v>
      </c>
      <c r="P2977" s="1">
        <v>0.49583333333333335</v>
      </c>
      <c r="Q2977">
        <v>453.45</v>
      </c>
      <c r="R2977">
        <v>851</v>
      </c>
      <c r="S2977">
        <f t="shared" si="127"/>
        <v>385885.95</v>
      </c>
      <c r="T2977" t="s">
        <v>34</v>
      </c>
      <c r="U2977" t="s">
        <v>19</v>
      </c>
    </row>
    <row r="2978" spans="1:21" x14ac:dyDescent="0.3">
      <c r="A2978">
        <v>6668763</v>
      </c>
      <c r="B2978" s="1" t="s">
        <v>5948</v>
      </c>
      <c r="C2978" t="s">
        <v>60</v>
      </c>
      <c r="D2978" t="s">
        <v>61</v>
      </c>
      <c r="E2978" s="2" t="s">
        <v>4396</v>
      </c>
      <c r="F2978" s="1">
        <v>0.49583333333333335</v>
      </c>
      <c r="G2978" s="2">
        <v>41994</v>
      </c>
      <c r="H2978" s="1" t="s">
        <v>25</v>
      </c>
      <c r="I2978">
        <v>228.7</v>
      </c>
      <c r="J2978">
        <v>1812</v>
      </c>
      <c r="K2978">
        <f t="shared" si="128"/>
        <v>414404.39999999997</v>
      </c>
      <c r="L2978" t="s">
        <v>5949</v>
      </c>
      <c r="M2978" t="s">
        <v>60</v>
      </c>
      <c r="N2978" t="s">
        <v>61</v>
      </c>
      <c r="O2978" s="2" t="s">
        <v>4396</v>
      </c>
      <c r="P2978" s="1">
        <v>0.49583333333333335</v>
      </c>
      <c r="Q2978">
        <v>228.7</v>
      </c>
      <c r="R2978">
        <v>1812</v>
      </c>
      <c r="S2978">
        <f t="shared" si="127"/>
        <v>414404.39999999997</v>
      </c>
      <c r="T2978" t="s">
        <v>34</v>
      </c>
      <c r="U2978" t="s">
        <v>19</v>
      </c>
    </row>
    <row r="2979" spans="1:21" x14ac:dyDescent="0.3">
      <c r="A2979">
        <v>17073</v>
      </c>
      <c r="B2979" s="1" t="s">
        <v>5950</v>
      </c>
      <c r="C2979" t="s">
        <v>65</v>
      </c>
      <c r="D2979" t="s">
        <v>66</v>
      </c>
      <c r="E2979" s="2" t="s">
        <v>4396</v>
      </c>
      <c r="F2979" s="1">
        <v>0.49652777777777773</v>
      </c>
      <c r="G2979" s="2">
        <v>41994</v>
      </c>
      <c r="H2979" s="1" t="s">
        <v>25</v>
      </c>
      <c r="I2979">
        <v>7.45</v>
      </c>
      <c r="J2979">
        <v>120</v>
      </c>
      <c r="K2979">
        <f t="shared" si="128"/>
        <v>894</v>
      </c>
      <c r="L2979" t="s">
        <v>5951</v>
      </c>
      <c r="M2979" t="s">
        <v>65</v>
      </c>
      <c r="N2979" t="s">
        <v>66</v>
      </c>
      <c r="O2979" s="2" t="s">
        <v>4396</v>
      </c>
      <c r="P2979" s="1">
        <v>0.49652777777777773</v>
      </c>
      <c r="Q2979">
        <v>7.45</v>
      </c>
      <c r="R2979">
        <v>120</v>
      </c>
      <c r="S2979">
        <f t="shared" si="127"/>
        <v>894</v>
      </c>
      <c r="T2979" t="s">
        <v>34</v>
      </c>
      <c r="U2979" t="s">
        <v>19</v>
      </c>
    </row>
    <row r="2980" spans="1:21" x14ac:dyDescent="0.3">
      <c r="A2980">
        <v>180413</v>
      </c>
      <c r="B2980" s="1" t="s">
        <v>5952</v>
      </c>
      <c r="C2980" t="s">
        <v>30</v>
      </c>
      <c r="D2980" t="s">
        <v>31</v>
      </c>
      <c r="E2980" s="2" t="s">
        <v>4396</v>
      </c>
      <c r="F2980" s="1">
        <v>0.49652777777777773</v>
      </c>
      <c r="G2980" s="2">
        <v>41994</v>
      </c>
      <c r="H2980" s="1" t="s">
        <v>25</v>
      </c>
      <c r="I2980">
        <v>427.9</v>
      </c>
      <c r="J2980">
        <v>853</v>
      </c>
      <c r="K2980">
        <f t="shared" si="128"/>
        <v>364998.69999999995</v>
      </c>
      <c r="L2980" t="s">
        <v>5953</v>
      </c>
      <c r="M2980" t="s">
        <v>30</v>
      </c>
      <c r="N2980" t="s">
        <v>31</v>
      </c>
      <c r="O2980" s="2" t="s">
        <v>4396</v>
      </c>
      <c r="P2980" s="1">
        <v>0.49652777777777773</v>
      </c>
      <c r="Q2980">
        <v>427.9</v>
      </c>
      <c r="R2980">
        <v>853</v>
      </c>
      <c r="S2980">
        <f t="shared" si="127"/>
        <v>364998.69999999995</v>
      </c>
      <c r="T2980" t="s">
        <v>34</v>
      </c>
      <c r="U2980" t="s">
        <v>19</v>
      </c>
    </row>
    <row r="2981" spans="1:21" x14ac:dyDescent="0.3">
      <c r="A2981">
        <v>433169</v>
      </c>
      <c r="B2981" s="1" t="s">
        <v>5954</v>
      </c>
      <c r="C2981" t="s">
        <v>50</v>
      </c>
      <c r="D2981" t="s">
        <v>51</v>
      </c>
      <c r="E2981" s="2" t="s">
        <v>4396</v>
      </c>
      <c r="F2981" s="1">
        <v>0.49652777777777773</v>
      </c>
      <c r="G2981" s="2">
        <v>41994</v>
      </c>
      <c r="H2981" s="1" t="s">
        <v>25</v>
      </c>
      <c r="I2981">
        <v>1394.8</v>
      </c>
      <c r="J2981">
        <v>674</v>
      </c>
      <c r="K2981">
        <f t="shared" si="128"/>
        <v>940095.2</v>
      </c>
      <c r="L2981" t="s">
        <v>5955</v>
      </c>
      <c r="M2981" t="s">
        <v>50</v>
      </c>
      <c r="N2981" t="s">
        <v>51</v>
      </c>
      <c r="O2981" s="2" t="s">
        <v>4396</v>
      </c>
      <c r="P2981" s="1">
        <v>0.49652777777777773</v>
      </c>
      <c r="Q2981">
        <v>1394.8</v>
      </c>
      <c r="R2981">
        <v>674</v>
      </c>
      <c r="S2981">
        <f t="shared" si="127"/>
        <v>940095.2</v>
      </c>
      <c r="T2981" t="s">
        <v>34</v>
      </c>
      <c r="U2981" t="s">
        <v>19</v>
      </c>
    </row>
    <row r="2982" spans="1:21" x14ac:dyDescent="0.3">
      <c r="A2982">
        <v>511179</v>
      </c>
      <c r="B2982" s="1" t="s">
        <v>5956</v>
      </c>
      <c r="C2982" t="s">
        <v>56</v>
      </c>
      <c r="D2982" t="s">
        <v>57</v>
      </c>
      <c r="E2982" s="2" t="s">
        <v>4396</v>
      </c>
      <c r="F2982" s="1">
        <v>0.49652777777777773</v>
      </c>
      <c r="G2982" s="2">
        <v>41994</v>
      </c>
      <c r="H2982" s="1" t="s">
        <v>25</v>
      </c>
      <c r="I2982">
        <v>453.5</v>
      </c>
      <c r="J2982">
        <v>3586</v>
      </c>
      <c r="K2982">
        <f t="shared" si="128"/>
        <v>1626251</v>
      </c>
      <c r="L2982" t="s">
        <v>5957</v>
      </c>
      <c r="M2982" t="s">
        <v>56</v>
      </c>
      <c r="N2982" t="s">
        <v>57</v>
      </c>
      <c r="O2982" s="2" t="s">
        <v>4396</v>
      </c>
      <c r="P2982" s="1">
        <v>0.49652777777777773</v>
      </c>
      <c r="Q2982">
        <v>453.5</v>
      </c>
      <c r="R2982">
        <v>3586</v>
      </c>
      <c r="S2982">
        <f t="shared" si="127"/>
        <v>1626251</v>
      </c>
      <c r="T2982" t="s">
        <v>34</v>
      </c>
      <c r="U2982" t="s">
        <v>19</v>
      </c>
    </row>
    <row r="2983" spans="1:21" x14ac:dyDescent="0.3">
      <c r="A2983">
        <v>114895</v>
      </c>
      <c r="B2983" s="1" t="s">
        <v>5958</v>
      </c>
      <c r="C2983" t="s">
        <v>22</v>
      </c>
      <c r="D2983" t="s">
        <v>23</v>
      </c>
      <c r="E2983" s="2" t="s">
        <v>4396</v>
      </c>
      <c r="F2983" s="1">
        <v>0.49722222222222223</v>
      </c>
      <c r="G2983" s="2">
        <v>41994</v>
      </c>
      <c r="H2983" s="1" t="s">
        <v>25</v>
      </c>
      <c r="I2983">
        <v>578</v>
      </c>
      <c r="J2983">
        <v>221</v>
      </c>
      <c r="K2983">
        <f t="shared" si="128"/>
        <v>127738</v>
      </c>
      <c r="L2983" t="s">
        <v>5959</v>
      </c>
      <c r="M2983" t="s">
        <v>22</v>
      </c>
      <c r="N2983" t="s">
        <v>23</v>
      </c>
      <c r="O2983" s="2" t="s">
        <v>4396</v>
      </c>
      <c r="P2983" s="1">
        <v>0.49722222222222223</v>
      </c>
      <c r="Q2983">
        <v>578</v>
      </c>
      <c r="R2983">
        <v>221</v>
      </c>
      <c r="S2983">
        <f t="shared" ref="S2983:S3034" si="129">Q2983*R2983</f>
        <v>127738</v>
      </c>
      <c r="T2983" t="s">
        <v>34</v>
      </c>
      <c r="U2983" t="s">
        <v>19</v>
      </c>
    </row>
    <row r="2984" spans="1:21" x14ac:dyDescent="0.3">
      <c r="A2984">
        <v>180414</v>
      </c>
      <c r="B2984" s="1" t="s">
        <v>5960</v>
      </c>
      <c r="C2984" t="s">
        <v>30</v>
      </c>
      <c r="D2984" t="s">
        <v>31</v>
      </c>
      <c r="E2984" s="2" t="s">
        <v>4396</v>
      </c>
      <c r="F2984" s="1">
        <v>0.49722222222222223</v>
      </c>
      <c r="G2984" s="2">
        <v>41994</v>
      </c>
      <c r="H2984" s="1" t="s">
        <v>25</v>
      </c>
      <c r="I2984">
        <v>427.65</v>
      </c>
      <c r="J2984">
        <v>1140</v>
      </c>
      <c r="K2984">
        <f t="shared" si="128"/>
        <v>487521</v>
      </c>
      <c r="L2984" t="s">
        <v>5961</v>
      </c>
      <c r="M2984" t="s">
        <v>30</v>
      </c>
      <c r="N2984" t="s">
        <v>31</v>
      </c>
      <c r="O2984" s="2" t="s">
        <v>4396</v>
      </c>
      <c r="P2984" s="1">
        <v>0.49722222222222223</v>
      </c>
      <c r="Q2984">
        <v>427.65</v>
      </c>
      <c r="R2984">
        <v>1140</v>
      </c>
      <c r="S2984">
        <f t="shared" si="129"/>
        <v>487521</v>
      </c>
      <c r="T2984" t="s">
        <v>34</v>
      </c>
      <c r="U2984" t="s">
        <v>19</v>
      </c>
    </row>
    <row r="2985" spans="1:21" x14ac:dyDescent="0.3">
      <c r="A2985">
        <v>356264</v>
      </c>
      <c r="B2985" s="1" t="s">
        <v>5962</v>
      </c>
      <c r="C2985" t="s">
        <v>46</v>
      </c>
      <c r="D2985" t="s">
        <v>47</v>
      </c>
      <c r="E2985" s="2" t="s">
        <v>4396</v>
      </c>
      <c r="F2985" s="1">
        <v>0.49722222222222223</v>
      </c>
      <c r="G2985" s="2">
        <v>41994</v>
      </c>
      <c r="H2985" s="1" t="s">
        <v>25</v>
      </c>
      <c r="I2985">
        <v>1700.25</v>
      </c>
      <c r="J2985">
        <v>213</v>
      </c>
      <c r="K2985">
        <f t="shared" si="128"/>
        <v>362153.25</v>
      </c>
      <c r="L2985" t="s">
        <v>5963</v>
      </c>
      <c r="M2985" t="s">
        <v>46</v>
      </c>
      <c r="N2985" t="s">
        <v>47</v>
      </c>
      <c r="O2985" s="2" t="s">
        <v>4396</v>
      </c>
      <c r="P2985" s="1">
        <v>0.49722222222222223</v>
      </c>
      <c r="Q2985">
        <v>1700.25</v>
      </c>
      <c r="R2985">
        <v>213</v>
      </c>
      <c r="S2985">
        <f t="shared" si="129"/>
        <v>362153.25</v>
      </c>
      <c r="T2985" t="s">
        <v>34</v>
      </c>
      <c r="U2985" t="s">
        <v>19</v>
      </c>
    </row>
    <row r="2986" spans="1:21" x14ac:dyDescent="0.3">
      <c r="A2986">
        <v>433170</v>
      </c>
      <c r="B2986" s="1" t="s">
        <v>5964</v>
      </c>
      <c r="C2986" t="s">
        <v>50</v>
      </c>
      <c r="D2986" t="s">
        <v>51</v>
      </c>
      <c r="E2986" s="2" t="s">
        <v>4396</v>
      </c>
      <c r="F2986" s="1">
        <v>0.49722222222222223</v>
      </c>
      <c r="G2986" s="2">
        <v>41994</v>
      </c>
      <c r="H2986" s="1" t="s">
        <v>25</v>
      </c>
      <c r="I2986">
        <v>1394.6</v>
      </c>
      <c r="J2986">
        <v>281</v>
      </c>
      <c r="K2986">
        <f t="shared" si="128"/>
        <v>391882.6</v>
      </c>
      <c r="L2986" t="s">
        <v>5965</v>
      </c>
      <c r="M2986" t="s">
        <v>50</v>
      </c>
      <c r="N2986" t="s">
        <v>51</v>
      </c>
      <c r="O2986" s="2" t="s">
        <v>4396</v>
      </c>
      <c r="P2986" s="1">
        <v>0.49722222222222223</v>
      </c>
      <c r="Q2986">
        <v>1394.6</v>
      </c>
      <c r="R2986">
        <v>281</v>
      </c>
      <c r="S2986">
        <f t="shared" si="129"/>
        <v>391882.6</v>
      </c>
      <c r="T2986" t="s">
        <v>34</v>
      </c>
      <c r="U2986" t="s">
        <v>19</v>
      </c>
    </row>
    <row r="2987" spans="1:21" x14ac:dyDescent="0.3">
      <c r="A2987">
        <v>511180</v>
      </c>
      <c r="B2987" s="1" t="s">
        <v>5966</v>
      </c>
      <c r="C2987" t="s">
        <v>56</v>
      </c>
      <c r="D2987" t="s">
        <v>57</v>
      </c>
      <c r="E2987" s="2" t="s">
        <v>4396</v>
      </c>
      <c r="F2987" s="1">
        <v>0.49722222222222223</v>
      </c>
      <c r="G2987" s="2">
        <v>41994</v>
      </c>
      <c r="H2987" s="1" t="s">
        <v>25</v>
      </c>
      <c r="I2987">
        <v>453.5</v>
      </c>
      <c r="J2987">
        <v>589</v>
      </c>
      <c r="K2987">
        <f t="shared" si="128"/>
        <v>267111.5</v>
      </c>
      <c r="L2987" t="s">
        <v>5967</v>
      </c>
      <c r="M2987" t="s">
        <v>56</v>
      </c>
      <c r="N2987" t="s">
        <v>57</v>
      </c>
      <c r="O2987" s="2" t="s">
        <v>4396</v>
      </c>
      <c r="P2987" s="1">
        <v>0.49722222222222223</v>
      </c>
      <c r="Q2987">
        <v>453.5</v>
      </c>
      <c r="R2987">
        <v>589</v>
      </c>
      <c r="S2987">
        <f t="shared" si="129"/>
        <v>267111.5</v>
      </c>
      <c r="T2987" t="s">
        <v>34</v>
      </c>
      <c r="U2987" t="s">
        <v>19</v>
      </c>
    </row>
    <row r="2988" spans="1:21" x14ac:dyDescent="0.3">
      <c r="A2988">
        <v>433171</v>
      </c>
      <c r="B2988" s="1" t="s">
        <v>5968</v>
      </c>
      <c r="C2988" t="s">
        <v>50</v>
      </c>
      <c r="D2988" t="s">
        <v>51</v>
      </c>
      <c r="E2988" s="2" t="s">
        <v>4396</v>
      </c>
      <c r="F2988" s="1">
        <v>0.49791666666666662</v>
      </c>
      <c r="G2988" s="2">
        <v>41994</v>
      </c>
      <c r="H2988" s="1" t="s">
        <v>25</v>
      </c>
      <c r="I2988">
        <v>1394.8</v>
      </c>
      <c r="J2988">
        <v>214</v>
      </c>
      <c r="K2988">
        <f t="shared" si="128"/>
        <v>298487.2</v>
      </c>
      <c r="L2988" t="s">
        <v>5969</v>
      </c>
      <c r="M2988" t="s">
        <v>50</v>
      </c>
      <c r="N2988" t="s">
        <v>51</v>
      </c>
      <c r="O2988" s="2" t="s">
        <v>4396</v>
      </c>
      <c r="P2988" s="1">
        <v>0.49791666666666662</v>
      </c>
      <c r="Q2988">
        <v>1394.8</v>
      </c>
      <c r="R2988">
        <v>214</v>
      </c>
      <c r="S2988">
        <f t="shared" si="129"/>
        <v>298487.2</v>
      </c>
      <c r="T2988" t="s">
        <v>34</v>
      </c>
      <c r="U2988" t="s">
        <v>19</v>
      </c>
    </row>
    <row r="2989" spans="1:21" x14ac:dyDescent="0.3">
      <c r="A2989">
        <v>511181</v>
      </c>
      <c r="B2989" s="1" t="s">
        <v>5970</v>
      </c>
      <c r="C2989" t="s">
        <v>56</v>
      </c>
      <c r="D2989" t="s">
        <v>57</v>
      </c>
      <c r="E2989" s="2" t="s">
        <v>4396</v>
      </c>
      <c r="F2989" s="1">
        <v>0.49791666666666662</v>
      </c>
      <c r="G2989" s="2">
        <v>41994</v>
      </c>
      <c r="H2989" s="1" t="s">
        <v>25</v>
      </c>
      <c r="I2989">
        <v>453.25</v>
      </c>
      <c r="J2989">
        <v>628</v>
      </c>
      <c r="K2989">
        <f t="shared" si="128"/>
        <v>284641</v>
      </c>
      <c r="L2989" t="s">
        <v>5971</v>
      </c>
      <c r="M2989" t="s">
        <v>56</v>
      </c>
      <c r="N2989" t="s">
        <v>57</v>
      </c>
      <c r="O2989" s="2" t="s">
        <v>4396</v>
      </c>
      <c r="P2989" s="1">
        <v>0.49791666666666662</v>
      </c>
      <c r="Q2989">
        <v>453.25</v>
      </c>
      <c r="R2989">
        <v>628</v>
      </c>
      <c r="S2989">
        <f t="shared" si="129"/>
        <v>284641</v>
      </c>
      <c r="T2989" t="s">
        <v>34</v>
      </c>
      <c r="U2989" t="s">
        <v>19</v>
      </c>
    </row>
    <row r="2990" spans="1:21" x14ac:dyDescent="0.3">
      <c r="A2990">
        <v>6668766</v>
      </c>
      <c r="B2990" s="1" t="s">
        <v>5972</v>
      </c>
      <c r="C2990" t="s">
        <v>60</v>
      </c>
      <c r="D2990" t="s">
        <v>61</v>
      </c>
      <c r="E2990" s="2" t="s">
        <v>4396</v>
      </c>
      <c r="F2990" s="1">
        <v>0.49791666666666662</v>
      </c>
      <c r="G2990" s="2">
        <v>41994</v>
      </c>
      <c r="H2990" s="1" t="s">
        <v>25</v>
      </c>
      <c r="I2990">
        <v>228.3</v>
      </c>
      <c r="J2990">
        <v>350</v>
      </c>
      <c r="K2990">
        <f t="shared" si="128"/>
        <v>79905</v>
      </c>
      <c r="L2990" t="s">
        <v>5973</v>
      </c>
      <c r="M2990" t="s">
        <v>60</v>
      </c>
      <c r="N2990" t="s">
        <v>61</v>
      </c>
      <c r="O2990" s="2" t="s">
        <v>4396</v>
      </c>
      <c r="P2990" s="1">
        <v>0.49791666666666662</v>
      </c>
      <c r="Q2990">
        <v>228.3</v>
      </c>
      <c r="R2990">
        <v>350</v>
      </c>
      <c r="S2990">
        <f t="shared" si="129"/>
        <v>79905</v>
      </c>
      <c r="T2990" t="s">
        <v>34</v>
      </c>
      <c r="U2990" t="s">
        <v>19</v>
      </c>
    </row>
    <row r="2991" spans="1:21" x14ac:dyDescent="0.3">
      <c r="A2991">
        <v>180416</v>
      </c>
      <c r="B2991" s="1" t="s">
        <v>4433</v>
      </c>
      <c r="C2991" t="s">
        <v>30</v>
      </c>
      <c r="D2991" t="s">
        <v>31</v>
      </c>
      <c r="E2991" s="2" t="s">
        <v>4396</v>
      </c>
      <c r="F2991" s="1">
        <v>0.49861111111111112</v>
      </c>
      <c r="G2991" s="2">
        <v>41994</v>
      </c>
      <c r="H2991" s="1" t="s">
        <v>25</v>
      </c>
      <c r="I2991">
        <v>427.4</v>
      </c>
      <c r="J2991">
        <v>671</v>
      </c>
      <c r="K2991">
        <f t="shared" si="128"/>
        <v>286785.39999999997</v>
      </c>
      <c r="L2991" t="s">
        <v>5974</v>
      </c>
      <c r="M2991" t="s">
        <v>30</v>
      </c>
      <c r="N2991" t="s">
        <v>31</v>
      </c>
      <c r="O2991" s="2" t="s">
        <v>4396</v>
      </c>
      <c r="P2991" s="1">
        <v>0.49861111111111112</v>
      </c>
      <c r="Q2991">
        <v>427.4</v>
      </c>
      <c r="R2991">
        <v>671</v>
      </c>
      <c r="S2991">
        <f t="shared" si="129"/>
        <v>286785.39999999997</v>
      </c>
      <c r="T2991" t="s">
        <v>34</v>
      </c>
      <c r="U2991" t="s">
        <v>19</v>
      </c>
    </row>
    <row r="2992" spans="1:21" x14ac:dyDescent="0.3">
      <c r="A2992">
        <v>253711</v>
      </c>
      <c r="B2992" s="1" t="s">
        <v>5975</v>
      </c>
      <c r="C2992" t="s">
        <v>36</v>
      </c>
      <c r="D2992" t="s">
        <v>37</v>
      </c>
      <c r="E2992" s="2" t="s">
        <v>4396</v>
      </c>
      <c r="F2992" s="1">
        <v>0.49861111111111112</v>
      </c>
      <c r="G2992" s="2">
        <v>41994</v>
      </c>
      <c r="H2992" s="1" t="s">
        <v>25</v>
      </c>
      <c r="I2992">
        <v>1174.1500000000001</v>
      </c>
      <c r="J2992">
        <v>22</v>
      </c>
      <c r="K2992">
        <f t="shared" si="128"/>
        <v>25831.300000000003</v>
      </c>
      <c r="L2992" t="s">
        <v>5976</v>
      </c>
      <c r="M2992" t="s">
        <v>36</v>
      </c>
      <c r="N2992" t="s">
        <v>37</v>
      </c>
      <c r="O2992" s="2" t="s">
        <v>4396</v>
      </c>
      <c r="P2992" s="1">
        <v>0.49861111111111112</v>
      </c>
      <c r="Q2992">
        <v>1174.1500000000001</v>
      </c>
      <c r="R2992">
        <v>22</v>
      </c>
      <c r="S2992">
        <f t="shared" si="129"/>
        <v>25831.300000000003</v>
      </c>
      <c r="T2992" t="s">
        <v>34</v>
      </c>
      <c r="U2992" t="s">
        <v>19</v>
      </c>
    </row>
    <row r="2993" spans="1:21" x14ac:dyDescent="0.3">
      <c r="A2993">
        <v>433172</v>
      </c>
      <c r="B2993" s="1" t="s">
        <v>5977</v>
      </c>
      <c r="C2993" t="s">
        <v>50</v>
      </c>
      <c r="D2993" t="s">
        <v>51</v>
      </c>
      <c r="E2993" s="2" t="s">
        <v>4396</v>
      </c>
      <c r="F2993" s="1">
        <v>0.49861111111111112</v>
      </c>
      <c r="G2993" s="2">
        <v>41994</v>
      </c>
      <c r="H2993" s="1" t="s">
        <v>25</v>
      </c>
      <c r="I2993">
        <v>1394.8</v>
      </c>
      <c r="J2993">
        <v>419</v>
      </c>
      <c r="K2993">
        <f t="shared" si="128"/>
        <v>584421.19999999995</v>
      </c>
      <c r="L2993" t="s">
        <v>5978</v>
      </c>
      <c r="M2993" t="s">
        <v>50</v>
      </c>
      <c r="N2993" t="s">
        <v>51</v>
      </c>
      <c r="O2993" s="2" t="s">
        <v>4396</v>
      </c>
      <c r="P2993" s="1">
        <v>0.49861111111111112</v>
      </c>
      <c r="Q2993">
        <v>1394.8</v>
      </c>
      <c r="R2993">
        <v>419</v>
      </c>
      <c r="S2993">
        <f t="shared" si="129"/>
        <v>584421.19999999995</v>
      </c>
      <c r="T2993" t="s">
        <v>34</v>
      </c>
      <c r="U2993" t="s">
        <v>19</v>
      </c>
    </row>
    <row r="2994" spans="1:21" x14ac:dyDescent="0.3">
      <c r="A2994">
        <v>511182</v>
      </c>
      <c r="B2994" s="1" t="s">
        <v>5979</v>
      </c>
      <c r="C2994" t="s">
        <v>56</v>
      </c>
      <c r="D2994" t="s">
        <v>57</v>
      </c>
      <c r="E2994" s="2" t="s">
        <v>4396</v>
      </c>
      <c r="F2994" s="1">
        <v>0.49861111111111112</v>
      </c>
      <c r="G2994" s="2">
        <v>41994</v>
      </c>
      <c r="H2994" s="1" t="s">
        <v>25</v>
      </c>
      <c r="I2994">
        <v>453.25</v>
      </c>
      <c r="J2994">
        <v>470</v>
      </c>
      <c r="K2994">
        <f t="shared" si="128"/>
        <v>213027.5</v>
      </c>
      <c r="L2994" t="s">
        <v>5980</v>
      </c>
      <c r="M2994" t="s">
        <v>56</v>
      </c>
      <c r="N2994" t="s">
        <v>57</v>
      </c>
      <c r="O2994" s="2" t="s">
        <v>4396</v>
      </c>
      <c r="P2994" s="1">
        <v>0.49861111111111112</v>
      </c>
      <c r="Q2994">
        <v>453.25</v>
      </c>
      <c r="R2994">
        <v>470</v>
      </c>
      <c r="S2994">
        <f t="shared" si="129"/>
        <v>213027.5</v>
      </c>
      <c r="T2994" t="s">
        <v>34</v>
      </c>
      <c r="U2994" t="s">
        <v>19</v>
      </c>
    </row>
    <row r="2995" spans="1:21" x14ac:dyDescent="0.3">
      <c r="A2995">
        <v>6668767</v>
      </c>
      <c r="B2995" s="1" t="s">
        <v>5981</v>
      </c>
      <c r="C2995" t="s">
        <v>60</v>
      </c>
      <c r="D2995" t="s">
        <v>61</v>
      </c>
      <c r="E2995" s="2" t="s">
        <v>4396</v>
      </c>
      <c r="F2995" s="1">
        <v>0.49861111111111112</v>
      </c>
      <c r="G2995" s="2">
        <v>41994</v>
      </c>
      <c r="H2995" s="1" t="s">
        <v>32</v>
      </c>
      <c r="I2995">
        <v>228.55</v>
      </c>
      <c r="J2995">
        <v>678</v>
      </c>
      <c r="K2995">
        <f t="shared" si="128"/>
        <v>154956.9</v>
      </c>
      <c r="L2995" t="s">
        <v>5982</v>
      </c>
      <c r="M2995" t="s">
        <v>60</v>
      </c>
      <c r="N2995" t="s">
        <v>61</v>
      </c>
      <c r="O2995" s="2" t="s">
        <v>4396</v>
      </c>
      <c r="P2995" s="1">
        <v>0.49861111111111112</v>
      </c>
      <c r="Q2995">
        <v>228.55</v>
      </c>
      <c r="R2995">
        <v>678</v>
      </c>
      <c r="S2995">
        <f t="shared" si="129"/>
        <v>154956.9</v>
      </c>
      <c r="T2995" t="s">
        <v>34</v>
      </c>
      <c r="U2995" t="s">
        <v>19</v>
      </c>
    </row>
    <row r="2996" spans="1:21" x14ac:dyDescent="0.3">
      <c r="A2996">
        <v>180417</v>
      </c>
      <c r="B2996" s="1" t="s">
        <v>5983</v>
      </c>
      <c r="C2996" t="s">
        <v>30</v>
      </c>
      <c r="D2996" t="s">
        <v>31</v>
      </c>
      <c r="E2996" s="2" t="s">
        <v>4396</v>
      </c>
      <c r="F2996" s="1">
        <v>0.4993055555555555</v>
      </c>
      <c r="G2996" s="2">
        <v>41994</v>
      </c>
      <c r="H2996" s="1" t="s">
        <v>25</v>
      </c>
      <c r="I2996">
        <v>427.45</v>
      </c>
      <c r="J2996">
        <v>691</v>
      </c>
      <c r="K2996">
        <f t="shared" si="128"/>
        <v>295367.95</v>
      </c>
      <c r="L2996" t="s">
        <v>5984</v>
      </c>
      <c r="M2996" t="s">
        <v>30</v>
      </c>
      <c r="N2996" t="s">
        <v>31</v>
      </c>
      <c r="O2996" s="2" t="s">
        <v>4396</v>
      </c>
      <c r="P2996" s="1">
        <v>0.4993055555555555</v>
      </c>
      <c r="Q2996">
        <v>427.45</v>
      </c>
      <c r="R2996">
        <v>691</v>
      </c>
      <c r="S2996">
        <f t="shared" si="129"/>
        <v>295367.95</v>
      </c>
      <c r="T2996" t="s">
        <v>34</v>
      </c>
      <c r="U2996" t="s">
        <v>19</v>
      </c>
    </row>
    <row r="2997" spans="1:21" x14ac:dyDescent="0.3">
      <c r="A2997">
        <v>253712</v>
      </c>
      <c r="B2997" s="1" t="s">
        <v>5985</v>
      </c>
      <c r="C2997" t="s">
        <v>36</v>
      </c>
      <c r="D2997" t="s">
        <v>37</v>
      </c>
      <c r="E2997" s="2" t="s">
        <v>4396</v>
      </c>
      <c r="F2997" s="1">
        <v>0.4993055555555555</v>
      </c>
      <c r="G2997" s="2">
        <v>41994</v>
      </c>
      <c r="H2997" s="1" t="s">
        <v>25</v>
      </c>
      <c r="I2997">
        <v>1174.5</v>
      </c>
      <c r="J2997">
        <v>109</v>
      </c>
      <c r="K2997">
        <f t="shared" si="128"/>
        <v>128020.5</v>
      </c>
      <c r="L2997" t="s">
        <v>5986</v>
      </c>
      <c r="M2997" t="s">
        <v>36</v>
      </c>
      <c r="N2997" t="s">
        <v>37</v>
      </c>
      <c r="O2997" s="2" t="s">
        <v>4396</v>
      </c>
      <c r="P2997" s="1">
        <v>0.4993055555555555</v>
      </c>
      <c r="Q2997">
        <v>1174.5</v>
      </c>
      <c r="R2997">
        <v>109</v>
      </c>
      <c r="S2997">
        <f t="shared" si="129"/>
        <v>128020.5</v>
      </c>
      <c r="T2997" t="s">
        <v>34</v>
      </c>
      <c r="U2997" t="s">
        <v>19</v>
      </c>
    </row>
    <row r="2998" spans="1:21" x14ac:dyDescent="0.3">
      <c r="A2998">
        <v>433173</v>
      </c>
      <c r="B2998" s="1" t="s">
        <v>5987</v>
      </c>
      <c r="C2998" t="s">
        <v>50</v>
      </c>
      <c r="D2998" t="s">
        <v>51</v>
      </c>
      <c r="E2998" s="2" t="s">
        <v>4396</v>
      </c>
      <c r="F2998" s="1">
        <v>0.4993055555555555</v>
      </c>
      <c r="G2998" s="2">
        <v>41994</v>
      </c>
      <c r="H2998" s="1" t="s">
        <v>32</v>
      </c>
      <c r="I2998">
        <v>1395</v>
      </c>
      <c r="J2998">
        <v>1164</v>
      </c>
      <c r="K2998">
        <f t="shared" ref="K2998:K3059" si="130">I2998*J2998</f>
        <v>1623780</v>
      </c>
      <c r="L2998" t="s">
        <v>5988</v>
      </c>
      <c r="M2998" t="s">
        <v>50</v>
      </c>
      <c r="N2998" t="s">
        <v>51</v>
      </c>
      <c r="O2998" s="2" t="s">
        <v>4396</v>
      </c>
      <c r="P2998" s="1">
        <v>0.4993055555555555</v>
      </c>
      <c r="Q2998">
        <v>1395</v>
      </c>
      <c r="R2998">
        <v>1164</v>
      </c>
      <c r="S2998">
        <f t="shared" si="129"/>
        <v>1623780</v>
      </c>
      <c r="T2998" t="s">
        <v>34</v>
      </c>
      <c r="U2998" t="s">
        <v>19</v>
      </c>
    </row>
    <row r="2999" spans="1:21" x14ac:dyDescent="0.3">
      <c r="A2999">
        <v>511183</v>
      </c>
      <c r="B2999" s="1" t="s">
        <v>5989</v>
      </c>
      <c r="C2999" t="s">
        <v>56</v>
      </c>
      <c r="D2999" t="s">
        <v>57</v>
      </c>
      <c r="E2999" s="2" t="s">
        <v>4396</v>
      </c>
      <c r="F2999" s="1">
        <v>0.4993055555555555</v>
      </c>
      <c r="G2999" s="2">
        <v>41994</v>
      </c>
      <c r="H2999" s="1" t="s">
        <v>25</v>
      </c>
      <c r="I2999">
        <v>453.4</v>
      </c>
      <c r="J2999">
        <v>381</v>
      </c>
      <c r="K2999">
        <f t="shared" si="130"/>
        <v>172745.4</v>
      </c>
      <c r="L2999" t="s">
        <v>5990</v>
      </c>
      <c r="M2999" t="s">
        <v>56</v>
      </c>
      <c r="N2999" t="s">
        <v>57</v>
      </c>
      <c r="O2999" s="2" t="s">
        <v>4396</v>
      </c>
      <c r="P2999" s="1">
        <v>0.4993055555555555</v>
      </c>
      <c r="Q2999">
        <v>453.4</v>
      </c>
      <c r="R2999">
        <v>381</v>
      </c>
      <c r="S2999">
        <f t="shared" si="129"/>
        <v>172745.4</v>
      </c>
      <c r="T2999" t="s">
        <v>34</v>
      </c>
      <c r="U2999" t="s">
        <v>19</v>
      </c>
    </row>
    <row r="3000" spans="1:21" x14ac:dyDescent="0.3">
      <c r="A3000">
        <v>180418</v>
      </c>
      <c r="B3000" s="1" t="s">
        <v>5991</v>
      </c>
      <c r="C3000" t="s">
        <v>30</v>
      </c>
      <c r="D3000" t="s">
        <v>31</v>
      </c>
      <c r="E3000" s="2" t="s">
        <v>4396</v>
      </c>
      <c r="F3000" s="1">
        <v>0.5</v>
      </c>
      <c r="G3000" s="2">
        <v>41994</v>
      </c>
      <c r="H3000" s="1" t="s">
        <v>25</v>
      </c>
      <c r="I3000">
        <v>427.35</v>
      </c>
      <c r="J3000">
        <v>756</v>
      </c>
      <c r="K3000">
        <f t="shared" si="130"/>
        <v>323076.60000000003</v>
      </c>
      <c r="L3000" t="s">
        <v>5992</v>
      </c>
      <c r="M3000" t="s">
        <v>30</v>
      </c>
      <c r="N3000" t="s">
        <v>31</v>
      </c>
      <c r="O3000" s="2" t="s">
        <v>4396</v>
      </c>
      <c r="P3000" s="1">
        <v>0.5</v>
      </c>
      <c r="Q3000">
        <v>427.35</v>
      </c>
      <c r="R3000">
        <v>756</v>
      </c>
      <c r="S3000">
        <f t="shared" si="129"/>
        <v>323076.60000000003</v>
      </c>
      <c r="T3000" t="s">
        <v>34</v>
      </c>
      <c r="U3000" t="s">
        <v>19</v>
      </c>
    </row>
    <row r="3001" spans="1:21" x14ac:dyDescent="0.3">
      <c r="A3001">
        <v>253713</v>
      </c>
      <c r="B3001" s="1" t="s">
        <v>5993</v>
      </c>
      <c r="C3001" t="s">
        <v>36</v>
      </c>
      <c r="D3001" t="s">
        <v>37</v>
      </c>
      <c r="E3001" s="2" t="s">
        <v>4396</v>
      </c>
      <c r="F3001" s="1">
        <v>0.5</v>
      </c>
      <c r="G3001" s="2">
        <v>41994</v>
      </c>
      <c r="H3001" s="1" t="s">
        <v>25</v>
      </c>
      <c r="I3001">
        <v>1176.1500000000001</v>
      </c>
      <c r="J3001">
        <v>214</v>
      </c>
      <c r="K3001">
        <f t="shared" si="130"/>
        <v>251696.1</v>
      </c>
      <c r="L3001" t="s">
        <v>5994</v>
      </c>
      <c r="M3001" t="s">
        <v>36</v>
      </c>
      <c r="N3001" t="s">
        <v>37</v>
      </c>
      <c r="O3001" s="2" t="s">
        <v>4396</v>
      </c>
      <c r="P3001" s="1">
        <v>0.5</v>
      </c>
      <c r="Q3001">
        <v>1176.1500000000001</v>
      </c>
      <c r="R3001">
        <v>214</v>
      </c>
      <c r="S3001">
        <f t="shared" si="129"/>
        <v>251696.1</v>
      </c>
      <c r="T3001" t="s">
        <v>34</v>
      </c>
      <c r="U3001" t="s">
        <v>19</v>
      </c>
    </row>
    <row r="3002" spans="1:21" x14ac:dyDescent="0.3">
      <c r="A3002">
        <v>356268</v>
      </c>
      <c r="B3002" s="1" t="s">
        <v>5995</v>
      </c>
      <c r="C3002" t="s">
        <v>46</v>
      </c>
      <c r="D3002" t="s">
        <v>47</v>
      </c>
      <c r="E3002" s="2" t="s">
        <v>4396</v>
      </c>
      <c r="F3002" s="1">
        <v>0.5</v>
      </c>
      <c r="G3002" s="2">
        <v>41994</v>
      </c>
      <c r="H3002" s="1" t="s">
        <v>25</v>
      </c>
      <c r="I3002">
        <v>1705</v>
      </c>
      <c r="J3002">
        <v>417</v>
      </c>
      <c r="K3002">
        <f t="shared" si="130"/>
        <v>710985</v>
      </c>
      <c r="L3002" t="s">
        <v>5996</v>
      </c>
      <c r="M3002" t="s">
        <v>46</v>
      </c>
      <c r="N3002" t="s">
        <v>47</v>
      </c>
      <c r="O3002" s="2" t="s">
        <v>4396</v>
      </c>
      <c r="P3002" s="1">
        <v>0.5</v>
      </c>
      <c r="Q3002">
        <v>1705</v>
      </c>
      <c r="R3002">
        <v>417</v>
      </c>
      <c r="S3002">
        <f t="shared" si="129"/>
        <v>710985</v>
      </c>
      <c r="T3002" t="s">
        <v>34</v>
      </c>
      <c r="U3002" t="s">
        <v>19</v>
      </c>
    </row>
    <row r="3003" spans="1:21" x14ac:dyDescent="0.3">
      <c r="A3003">
        <v>511184</v>
      </c>
      <c r="B3003" s="1" t="s">
        <v>5997</v>
      </c>
      <c r="C3003" t="s">
        <v>56</v>
      </c>
      <c r="D3003" t="s">
        <v>57</v>
      </c>
      <c r="E3003" s="2" t="s">
        <v>4396</v>
      </c>
      <c r="F3003" s="1">
        <v>0.5</v>
      </c>
      <c r="G3003" s="2">
        <v>41994</v>
      </c>
      <c r="H3003" s="1" t="s">
        <v>25</v>
      </c>
      <c r="I3003">
        <v>453.4</v>
      </c>
      <c r="J3003">
        <v>808</v>
      </c>
      <c r="K3003">
        <f t="shared" si="130"/>
        <v>366347.19999999995</v>
      </c>
      <c r="L3003" t="s">
        <v>5998</v>
      </c>
      <c r="M3003" t="s">
        <v>56</v>
      </c>
      <c r="N3003" t="s">
        <v>57</v>
      </c>
      <c r="O3003" s="2" t="s">
        <v>4396</v>
      </c>
      <c r="P3003" s="1">
        <v>0.5</v>
      </c>
      <c r="Q3003">
        <v>453.4</v>
      </c>
      <c r="R3003">
        <v>808</v>
      </c>
      <c r="S3003">
        <f t="shared" si="129"/>
        <v>366347.19999999995</v>
      </c>
      <c r="T3003" t="s">
        <v>34</v>
      </c>
      <c r="U3003" t="s">
        <v>19</v>
      </c>
    </row>
    <row r="3004" spans="1:21" x14ac:dyDescent="0.3">
      <c r="A3004">
        <v>6668769</v>
      </c>
      <c r="B3004" s="1" t="s">
        <v>5999</v>
      </c>
      <c r="C3004" t="s">
        <v>60</v>
      </c>
      <c r="D3004" t="s">
        <v>61</v>
      </c>
      <c r="E3004" s="2" t="s">
        <v>4396</v>
      </c>
      <c r="F3004" s="1">
        <v>0.5</v>
      </c>
      <c r="G3004" s="2">
        <v>41994</v>
      </c>
      <c r="H3004" s="1" t="s">
        <v>32</v>
      </c>
      <c r="I3004">
        <v>228.3</v>
      </c>
      <c r="J3004">
        <v>412</v>
      </c>
      <c r="K3004">
        <f t="shared" si="130"/>
        <v>94059.6</v>
      </c>
      <c r="L3004" t="s">
        <v>6000</v>
      </c>
      <c r="M3004" t="s">
        <v>60</v>
      </c>
      <c r="N3004" t="s">
        <v>61</v>
      </c>
      <c r="O3004" s="2" t="s">
        <v>4396</v>
      </c>
      <c r="P3004" s="1">
        <v>0.5</v>
      </c>
      <c r="Q3004">
        <v>228.3</v>
      </c>
      <c r="R3004">
        <v>412</v>
      </c>
      <c r="S3004">
        <f t="shared" si="129"/>
        <v>94059.6</v>
      </c>
      <c r="T3004" t="s">
        <v>34</v>
      </c>
      <c r="U3004" t="s">
        <v>19</v>
      </c>
    </row>
    <row r="3005" spans="1:21" x14ac:dyDescent="0.3">
      <c r="A3005">
        <v>180419</v>
      </c>
      <c r="B3005" s="1" t="s">
        <v>6001</v>
      </c>
      <c r="C3005" t="s">
        <v>30</v>
      </c>
      <c r="D3005" t="s">
        <v>31</v>
      </c>
      <c r="E3005" s="2" t="s">
        <v>4396</v>
      </c>
      <c r="F3005" s="1">
        <v>0.50069444444444444</v>
      </c>
      <c r="G3005" s="2">
        <v>41994</v>
      </c>
      <c r="H3005" s="1" t="s">
        <v>25</v>
      </c>
      <c r="I3005">
        <v>427.25</v>
      </c>
      <c r="J3005">
        <v>370</v>
      </c>
      <c r="K3005">
        <f t="shared" si="130"/>
        <v>158082.5</v>
      </c>
      <c r="L3005" t="s">
        <v>6002</v>
      </c>
      <c r="M3005" t="s">
        <v>30</v>
      </c>
      <c r="N3005" t="s">
        <v>31</v>
      </c>
      <c r="O3005" s="2" t="s">
        <v>4396</v>
      </c>
      <c r="P3005" s="1">
        <v>0.50069444444444444</v>
      </c>
      <c r="Q3005">
        <v>427.25</v>
      </c>
      <c r="R3005">
        <v>370</v>
      </c>
      <c r="S3005">
        <f t="shared" si="129"/>
        <v>158082.5</v>
      </c>
      <c r="T3005" t="s">
        <v>34</v>
      </c>
      <c r="U3005" t="s">
        <v>19</v>
      </c>
    </row>
    <row r="3006" spans="1:21" x14ac:dyDescent="0.3">
      <c r="A3006">
        <v>433175</v>
      </c>
      <c r="B3006" s="1" t="s">
        <v>6003</v>
      </c>
      <c r="C3006" t="s">
        <v>50</v>
      </c>
      <c r="D3006" t="s">
        <v>51</v>
      </c>
      <c r="E3006" s="2" t="s">
        <v>4396</v>
      </c>
      <c r="F3006" s="1">
        <v>0.50069444444444444</v>
      </c>
      <c r="G3006" s="2">
        <v>41994</v>
      </c>
      <c r="H3006" s="1" t="s">
        <v>25</v>
      </c>
      <c r="I3006">
        <v>1395.95</v>
      </c>
      <c r="J3006">
        <v>1183</v>
      </c>
      <c r="K3006">
        <f t="shared" si="130"/>
        <v>1651408.85</v>
      </c>
      <c r="L3006" t="s">
        <v>6004</v>
      </c>
      <c r="M3006" t="s">
        <v>50</v>
      </c>
      <c r="N3006" t="s">
        <v>51</v>
      </c>
      <c r="O3006" s="2" t="s">
        <v>4396</v>
      </c>
      <c r="P3006" s="1">
        <v>0.50069444444444444</v>
      </c>
      <c r="Q3006">
        <v>1395.95</v>
      </c>
      <c r="R3006">
        <v>1183</v>
      </c>
      <c r="S3006">
        <f t="shared" si="129"/>
        <v>1651408.85</v>
      </c>
      <c r="T3006" t="s">
        <v>34</v>
      </c>
      <c r="U3006" t="s">
        <v>19</v>
      </c>
    </row>
    <row r="3007" spans="1:21" x14ac:dyDescent="0.3">
      <c r="A3007">
        <v>511185</v>
      </c>
      <c r="B3007" s="1" t="s">
        <v>6005</v>
      </c>
      <c r="C3007" t="s">
        <v>56</v>
      </c>
      <c r="D3007" t="s">
        <v>57</v>
      </c>
      <c r="E3007" s="2" t="s">
        <v>4396</v>
      </c>
      <c r="F3007" s="1">
        <v>0.50069444444444444</v>
      </c>
      <c r="G3007" s="2">
        <v>41994</v>
      </c>
      <c r="H3007" s="1" t="s">
        <v>25</v>
      </c>
      <c r="I3007">
        <v>453.2</v>
      </c>
      <c r="J3007">
        <v>1482</v>
      </c>
      <c r="K3007">
        <f t="shared" si="130"/>
        <v>671642.4</v>
      </c>
      <c r="L3007" t="s">
        <v>6006</v>
      </c>
      <c r="M3007" t="s">
        <v>56</v>
      </c>
      <c r="N3007" t="s">
        <v>57</v>
      </c>
      <c r="O3007" s="2" t="s">
        <v>4396</v>
      </c>
      <c r="P3007" s="1">
        <v>0.50069444444444444</v>
      </c>
      <c r="Q3007">
        <v>453.2</v>
      </c>
      <c r="R3007">
        <v>1482</v>
      </c>
      <c r="S3007">
        <f t="shared" si="129"/>
        <v>671642.4</v>
      </c>
      <c r="T3007" t="s">
        <v>34</v>
      </c>
      <c r="U3007" t="s">
        <v>19</v>
      </c>
    </row>
    <row r="3008" spans="1:21" x14ac:dyDescent="0.3">
      <c r="A3008">
        <v>180420</v>
      </c>
      <c r="B3008" s="1" t="s">
        <v>403</v>
      </c>
      <c r="C3008" t="s">
        <v>30</v>
      </c>
      <c r="D3008" t="s">
        <v>31</v>
      </c>
      <c r="E3008" s="2" t="s">
        <v>4396</v>
      </c>
      <c r="F3008" s="1">
        <v>0.50138888888888888</v>
      </c>
      <c r="G3008" s="2">
        <v>41994</v>
      </c>
      <c r="H3008" s="1" t="s">
        <v>32</v>
      </c>
      <c r="I3008">
        <v>427.2</v>
      </c>
      <c r="J3008">
        <v>733</v>
      </c>
      <c r="K3008">
        <f t="shared" si="130"/>
        <v>313137.59999999998</v>
      </c>
      <c r="L3008" t="s">
        <v>6007</v>
      </c>
      <c r="M3008" t="s">
        <v>30</v>
      </c>
      <c r="N3008" t="s">
        <v>31</v>
      </c>
      <c r="O3008" s="2" t="s">
        <v>4396</v>
      </c>
      <c r="P3008" s="1">
        <v>0.50138888888888888</v>
      </c>
      <c r="Q3008">
        <v>427.2</v>
      </c>
      <c r="R3008">
        <v>733</v>
      </c>
      <c r="S3008">
        <f t="shared" si="129"/>
        <v>313137.59999999998</v>
      </c>
      <c r="T3008" t="s">
        <v>34</v>
      </c>
      <c r="U3008" t="s">
        <v>19</v>
      </c>
    </row>
    <row r="3009" spans="1:21" x14ac:dyDescent="0.3">
      <c r="A3009">
        <v>356270</v>
      </c>
      <c r="B3009" s="1" t="s">
        <v>6008</v>
      </c>
      <c r="C3009" t="s">
        <v>46</v>
      </c>
      <c r="D3009" t="s">
        <v>47</v>
      </c>
      <c r="E3009" s="2" t="s">
        <v>4396</v>
      </c>
      <c r="F3009" s="1">
        <v>0.50138888888888888</v>
      </c>
      <c r="G3009" s="2">
        <v>41994</v>
      </c>
      <c r="H3009" s="1" t="s">
        <v>25</v>
      </c>
      <c r="I3009">
        <v>1703</v>
      </c>
      <c r="J3009">
        <v>86</v>
      </c>
      <c r="K3009">
        <f t="shared" si="130"/>
        <v>146458</v>
      </c>
      <c r="L3009" t="s">
        <v>6009</v>
      </c>
      <c r="M3009" t="s">
        <v>46</v>
      </c>
      <c r="N3009" t="s">
        <v>47</v>
      </c>
      <c r="O3009" s="2" t="s">
        <v>4396</v>
      </c>
      <c r="P3009" s="1">
        <v>0.50138888888888888</v>
      </c>
      <c r="Q3009">
        <v>1703</v>
      </c>
      <c r="R3009">
        <v>86</v>
      </c>
      <c r="S3009">
        <f t="shared" si="129"/>
        <v>146458</v>
      </c>
      <c r="T3009" t="s">
        <v>34</v>
      </c>
      <c r="U3009" t="s">
        <v>19</v>
      </c>
    </row>
    <row r="3010" spans="1:21" x14ac:dyDescent="0.3">
      <c r="A3010">
        <v>511186</v>
      </c>
      <c r="B3010" s="1" t="s">
        <v>6010</v>
      </c>
      <c r="C3010" t="s">
        <v>56</v>
      </c>
      <c r="D3010" t="s">
        <v>57</v>
      </c>
      <c r="E3010" s="2" t="s">
        <v>4396</v>
      </c>
      <c r="F3010" s="1">
        <v>0.50138888888888888</v>
      </c>
      <c r="G3010" s="2">
        <v>41994</v>
      </c>
      <c r="H3010" s="1" t="s">
        <v>25</v>
      </c>
      <c r="I3010">
        <v>453.5</v>
      </c>
      <c r="J3010">
        <v>2327</v>
      </c>
      <c r="K3010">
        <f t="shared" si="130"/>
        <v>1055294.5</v>
      </c>
      <c r="L3010" t="s">
        <v>6011</v>
      </c>
      <c r="M3010" t="s">
        <v>56</v>
      </c>
      <c r="N3010" t="s">
        <v>57</v>
      </c>
      <c r="O3010" s="2" t="s">
        <v>4396</v>
      </c>
      <c r="P3010" s="1">
        <v>0.50138888888888888</v>
      </c>
      <c r="Q3010">
        <v>453.5</v>
      </c>
      <c r="R3010">
        <v>2327</v>
      </c>
      <c r="S3010">
        <f t="shared" si="129"/>
        <v>1055294.5</v>
      </c>
      <c r="T3010" t="s">
        <v>34</v>
      </c>
      <c r="U3010" t="s">
        <v>19</v>
      </c>
    </row>
    <row r="3011" spans="1:21" x14ac:dyDescent="0.3">
      <c r="A3011">
        <v>6668771</v>
      </c>
      <c r="B3011" s="1" t="s">
        <v>6012</v>
      </c>
      <c r="C3011" t="s">
        <v>60</v>
      </c>
      <c r="D3011" t="s">
        <v>61</v>
      </c>
      <c r="E3011" s="2" t="s">
        <v>4396</v>
      </c>
      <c r="F3011" s="1">
        <v>0.50138888888888888</v>
      </c>
      <c r="G3011" s="2">
        <v>41994</v>
      </c>
      <c r="H3011" s="1" t="s">
        <v>25</v>
      </c>
      <c r="I3011">
        <v>228.45</v>
      </c>
      <c r="J3011">
        <v>283</v>
      </c>
      <c r="K3011">
        <f t="shared" si="130"/>
        <v>64651.35</v>
      </c>
      <c r="L3011" t="s">
        <v>6013</v>
      </c>
      <c r="M3011" t="s">
        <v>60</v>
      </c>
      <c r="N3011" t="s">
        <v>61</v>
      </c>
      <c r="O3011" s="2" t="s">
        <v>4396</v>
      </c>
      <c r="P3011" s="1">
        <v>0.50138888888888888</v>
      </c>
      <c r="Q3011">
        <v>228.45</v>
      </c>
      <c r="R3011">
        <v>283</v>
      </c>
      <c r="S3011">
        <f t="shared" si="129"/>
        <v>64651.35</v>
      </c>
      <c r="T3011" t="s">
        <v>34</v>
      </c>
      <c r="U3011" t="s">
        <v>19</v>
      </c>
    </row>
    <row r="3012" spans="1:21" x14ac:dyDescent="0.3">
      <c r="A3012">
        <v>180421</v>
      </c>
      <c r="B3012" s="1" t="s">
        <v>6014</v>
      </c>
      <c r="C3012" t="s">
        <v>30</v>
      </c>
      <c r="D3012" t="s">
        <v>31</v>
      </c>
      <c r="E3012" s="2" t="s">
        <v>4396</v>
      </c>
      <c r="F3012" s="1">
        <v>0.50208333333333333</v>
      </c>
      <c r="G3012" s="2">
        <v>41994</v>
      </c>
      <c r="H3012" s="1" t="s">
        <v>25</v>
      </c>
      <c r="I3012">
        <v>427.1</v>
      </c>
      <c r="J3012">
        <v>389</v>
      </c>
      <c r="K3012">
        <f t="shared" si="130"/>
        <v>166141.90000000002</v>
      </c>
      <c r="L3012" t="s">
        <v>6015</v>
      </c>
      <c r="M3012" t="s">
        <v>30</v>
      </c>
      <c r="N3012" t="s">
        <v>31</v>
      </c>
      <c r="O3012" s="2" t="s">
        <v>4396</v>
      </c>
      <c r="P3012" s="1">
        <v>0.50208333333333333</v>
      </c>
      <c r="Q3012">
        <v>427.1</v>
      </c>
      <c r="R3012">
        <v>389</v>
      </c>
      <c r="S3012">
        <f t="shared" si="129"/>
        <v>166141.90000000002</v>
      </c>
      <c r="T3012" t="s">
        <v>34</v>
      </c>
      <c r="U3012" t="s">
        <v>19</v>
      </c>
    </row>
    <row r="3013" spans="1:21" x14ac:dyDescent="0.3">
      <c r="A3013">
        <v>6330968</v>
      </c>
      <c r="B3013" s="1" t="s">
        <v>6016</v>
      </c>
      <c r="C3013" t="s">
        <v>87</v>
      </c>
      <c r="D3013" t="s">
        <v>88</v>
      </c>
      <c r="E3013" s="2" t="s">
        <v>4396</v>
      </c>
      <c r="F3013" s="1">
        <v>0.50208333333333333</v>
      </c>
      <c r="G3013" s="2">
        <v>41994</v>
      </c>
      <c r="H3013" s="1" t="s">
        <v>25</v>
      </c>
      <c r="I3013">
        <v>1831.6</v>
      </c>
      <c r="J3013">
        <v>22</v>
      </c>
      <c r="K3013">
        <f t="shared" si="130"/>
        <v>40295.199999999997</v>
      </c>
      <c r="L3013" t="s">
        <v>6017</v>
      </c>
      <c r="M3013" t="s">
        <v>87</v>
      </c>
      <c r="N3013" t="s">
        <v>88</v>
      </c>
      <c r="O3013" s="2" t="s">
        <v>4396</v>
      </c>
      <c r="P3013" s="1">
        <v>0.50208333333333333</v>
      </c>
      <c r="Q3013">
        <v>1831.6</v>
      </c>
      <c r="R3013">
        <v>22</v>
      </c>
      <c r="S3013">
        <f t="shared" si="129"/>
        <v>40295.199999999997</v>
      </c>
      <c r="T3013" t="s">
        <v>34</v>
      </c>
      <c r="U3013" t="s">
        <v>19</v>
      </c>
    </row>
    <row r="3014" spans="1:21" x14ac:dyDescent="0.3">
      <c r="A3014">
        <v>6668772</v>
      </c>
      <c r="B3014" s="1" t="s">
        <v>6018</v>
      </c>
      <c r="C3014" t="s">
        <v>60</v>
      </c>
      <c r="D3014" t="s">
        <v>61</v>
      </c>
      <c r="E3014" s="2" t="s">
        <v>4396</v>
      </c>
      <c r="F3014" s="1">
        <v>0.50208333333333333</v>
      </c>
      <c r="G3014" s="2">
        <v>41994</v>
      </c>
      <c r="H3014" s="1" t="s">
        <v>25</v>
      </c>
      <c r="I3014">
        <v>228.5</v>
      </c>
      <c r="J3014">
        <v>99</v>
      </c>
      <c r="K3014">
        <f t="shared" si="130"/>
        <v>22621.5</v>
      </c>
      <c r="L3014" t="s">
        <v>6019</v>
      </c>
      <c r="M3014" t="s">
        <v>60</v>
      </c>
      <c r="N3014" t="s">
        <v>61</v>
      </c>
      <c r="O3014" s="2" t="s">
        <v>4396</v>
      </c>
      <c r="P3014" s="1">
        <v>0.50208333333333333</v>
      </c>
      <c r="Q3014">
        <v>228.5</v>
      </c>
      <c r="R3014">
        <v>99</v>
      </c>
      <c r="S3014">
        <f t="shared" si="129"/>
        <v>22621.5</v>
      </c>
      <c r="T3014" t="s">
        <v>34</v>
      </c>
      <c r="U3014" t="s">
        <v>19</v>
      </c>
    </row>
    <row r="3015" spans="1:21" x14ac:dyDescent="0.3">
      <c r="A3015">
        <v>180422</v>
      </c>
      <c r="B3015" s="1" t="s">
        <v>6020</v>
      </c>
      <c r="C3015" t="s">
        <v>30</v>
      </c>
      <c r="D3015" t="s">
        <v>31</v>
      </c>
      <c r="E3015" s="2" t="s">
        <v>4396</v>
      </c>
      <c r="F3015" s="1">
        <v>0.50277777777777777</v>
      </c>
      <c r="G3015" s="2">
        <v>41994</v>
      </c>
      <c r="H3015" s="1" t="s">
        <v>32</v>
      </c>
      <c r="I3015">
        <v>427.15</v>
      </c>
      <c r="J3015">
        <v>1939</v>
      </c>
      <c r="K3015">
        <f t="shared" si="130"/>
        <v>828243.85</v>
      </c>
      <c r="L3015" t="s">
        <v>6021</v>
      </c>
      <c r="M3015" t="s">
        <v>30</v>
      </c>
      <c r="N3015" t="s">
        <v>31</v>
      </c>
      <c r="O3015" s="2" t="s">
        <v>4396</v>
      </c>
      <c r="P3015" s="1">
        <v>0.50277777777777777</v>
      </c>
      <c r="Q3015">
        <v>427.15</v>
      </c>
      <c r="R3015">
        <v>1939</v>
      </c>
      <c r="S3015">
        <f t="shared" si="129"/>
        <v>828243.85</v>
      </c>
      <c r="T3015" t="s">
        <v>34</v>
      </c>
      <c r="U3015" t="s">
        <v>19</v>
      </c>
    </row>
    <row r="3016" spans="1:21" x14ac:dyDescent="0.3">
      <c r="A3016">
        <v>433178</v>
      </c>
      <c r="B3016" s="1" t="s">
        <v>6022</v>
      </c>
      <c r="C3016" t="s">
        <v>50</v>
      </c>
      <c r="D3016" t="s">
        <v>51</v>
      </c>
      <c r="E3016" s="2" t="s">
        <v>4396</v>
      </c>
      <c r="F3016" s="1">
        <v>0.50277777777777777</v>
      </c>
      <c r="G3016" s="2">
        <v>41994</v>
      </c>
      <c r="H3016" s="1" t="s">
        <v>25</v>
      </c>
      <c r="I3016">
        <v>1395.3</v>
      </c>
      <c r="J3016">
        <v>555</v>
      </c>
      <c r="K3016">
        <f t="shared" si="130"/>
        <v>774391.5</v>
      </c>
      <c r="L3016" t="s">
        <v>6023</v>
      </c>
      <c r="M3016" t="s">
        <v>50</v>
      </c>
      <c r="N3016" t="s">
        <v>51</v>
      </c>
      <c r="O3016" s="2" t="s">
        <v>4396</v>
      </c>
      <c r="P3016" s="1">
        <v>0.50277777777777777</v>
      </c>
      <c r="Q3016">
        <v>1395.3</v>
      </c>
      <c r="R3016">
        <v>555</v>
      </c>
      <c r="S3016">
        <f t="shared" si="129"/>
        <v>774391.5</v>
      </c>
      <c r="T3016" t="s">
        <v>34</v>
      </c>
      <c r="U3016" t="s">
        <v>19</v>
      </c>
    </row>
    <row r="3017" spans="1:21" x14ac:dyDescent="0.3">
      <c r="A3017">
        <v>511188</v>
      </c>
      <c r="B3017" s="1" t="s">
        <v>6024</v>
      </c>
      <c r="C3017" t="s">
        <v>56</v>
      </c>
      <c r="D3017" t="s">
        <v>57</v>
      </c>
      <c r="E3017" s="2" t="s">
        <v>4396</v>
      </c>
      <c r="F3017" s="1">
        <v>0.50277777777777777</v>
      </c>
      <c r="G3017" s="2">
        <v>41994</v>
      </c>
      <c r="H3017" s="1" t="s">
        <v>25</v>
      </c>
      <c r="I3017">
        <v>453.5</v>
      </c>
      <c r="J3017">
        <v>2246</v>
      </c>
      <c r="K3017">
        <f t="shared" si="130"/>
        <v>1018561</v>
      </c>
      <c r="L3017" t="s">
        <v>6025</v>
      </c>
      <c r="M3017" t="s">
        <v>56</v>
      </c>
      <c r="N3017" t="s">
        <v>57</v>
      </c>
      <c r="O3017" s="2" t="s">
        <v>4396</v>
      </c>
      <c r="P3017" s="1">
        <v>0.50277777777777777</v>
      </c>
      <c r="Q3017">
        <v>453.5</v>
      </c>
      <c r="R3017">
        <v>2246</v>
      </c>
      <c r="S3017">
        <f t="shared" si="129"/>
        <v>1018561</v>
      </c>
      <c r="T3017" t="s">
        <v>34</v>
      </c>
      <c r="U3017" t="s">
        <v>19</v>
      </c>
    </row>
    <row r="3018" spans="1:21" x14ac:dyDescent="0.3">
      <c r="A3018">
        <v>6668773</v>
      </c>
      <c r="B3018" s="1" t="s">
        <v>6026</v>
      </c>
      <c r="C3018" t="s">
        <v>60</v>
      </c>
      <c r="D3018" t="s">
        <v>61</v>
      </c>
      <c r="E3018" s="2" t="s">
        <v>4396</v>
      </c>
      <c r="F3018" s="1">
        <v>0.50277777777777777</v>
      </c>
      <c r="G3018" s="2">
        <v>41994</v>
      </c>
      <c r="H3018" s="1" t="s">
        <v>25</v>
      </c>
      <c r="I3018">
        <v>228.7</v>
      </c>
      <c r="J3018">
        <v>687</v>
      </c>
      <c r="K3018">
        <f t="shared" si="130"/>
        <v>157116.9</v>
      </c>
      <c r="L3018" t="s">
        <v>6027</v>
      </c>
      <c r="M3018" t="s">
        <v>60</v>
      </c>
      <c r="N3018" t="s">
        <v>61</v>
      </c>
      <c r="O3018" s="2" t="s">
        <v>4396</v>
      </c>
      <c r="P3018" s="1">
        <v>0.50277777777777777</v>
      </c>
      <c r="Q3018">
        <v>228.7</v>
      </c>
      <c r="R3018">
        <v>687</v>
      </c>
      <c r="S3018">
        <f t="shared" si="129"/>
        <v>157116.9</v>
      </c>
      <c r="T3018" t="s">
        <v>34</v>
      </c>
      <c r="U3018" t="s">
        <v>19</v>
      </c>
    </row>
    <row r="3019" spans="1:21" x14ac:dyDescent="0.3">
      <c r="A3019">
        <v>180423</v>
      </c>
      <c r="B3019" s="1" t="s">
        <v>6028</v>
      </c>
      <c r="C3019" t="s">
        <v>30</v>
      </c>
      <c r="D3019" t="s">
        <v>31</v>
      </c>
      <c r="E3019" s="2" t="s">
        <v>4396</v>
      </c>
      <c r="F3019" s="1">
        <v>0.50347222222222221</v>
      </c>
      <c r="G3019" s="2">
        <v>41994</v>
      </c>
      <c r="H3019" s="1" t="s">
        <v>32</v>
      </c>
      <c r="I3019">
        <v>427</v>
      </c>
      <c r="J3019">
        <v>312</v>
      </c>
      <c r="K3019">
        <f t="shared" si="130"/>
        <v>133224</v>
      </c>
      <c r="L3019" t="s">
        <v>6029</v>
      </c>
      <c r="M3019" t="s">
        <v>30</v>
      </c>
      <c r="N3019" t="s">
        <v>31</v>
      </c>
      <c r="O3019" s="2" t="s">
        <v>4396</v>
      </c>
      <c r="P3019" s="1">
        <v>0.50347222222222221</v>
      </c>
      <c r="Q3019">
        <v>427</v>
      </c>
      <c r="R3019">
        <v>312</v>
      </c>
      <c r="S3019">
        <f t="shared" si="129"/>
        <v>133224</v>
      </c>
      <c r="T3019" t="s">
        <v>34</v>
      </c>
      <c r="U3019" t="s">
        <v>19</v>
      </c>
    </row>
    <row r="3020" spans="1:21" x14ac:dyDescent="0.3">
      <c r="A3020">
        <v>356273</v>
      </c>
      <c r="B3020" s="1" t="s">
        <v>6030</v>
      </c>
      <c r="C3020" t="s">
        <v>46</v>
      </c>
      <c r="D3020" t="s">
        <v>47</v>
      </c>
      <c r="E3020" s="2" t="s">
        <v>4396</v>
      </c>
      <c r="F3020" s="1">
        <v>0.50347222222222221</v>
      </c>
      <c r="G3020" s="2">
        <v>41994</v>
      </c>
      <c r="H3020" s="1" t="s">
        <v>25</v>
      </c>
      <c r="I3020">
        <v>1701</v>
      </c>
      <c r="J3020">
        <v>198</v>
      </c>
      <c r="K3020">
        <f t="shared" si="130"/>
        <v>336798</v>
      </c>
      <c r="L3020" t="s">
        <v>6031</v>
      </c>
      <c r="M3020" t="s">
        <v>46</v>
      </c>
      <c r="N3020" t="s">
        <v>47</v>
      </c>
      <c r="O3020" s="2" t="s">
        <v>4396</v>
      </c>
      <c r="P3020" s="1">
        <v>0.50347222222222221</v>
      </c>
      <c r="Q3020">
        <v>1701</v>
      </c>
      <c r="R3020">
        <v>198</v>
      </c>
      <c r="S3020">
        <f t="shared" si="129"/>
        <v>336798</v>
      </c>
      <c r="T3020" t="s">
        <v>34</v>
      </c>
      <c r="U3020" t="s">
        <v>19</v>
      </c>
    </row>
    <row r="3021" spans="1:21" x14ac:dyDescent="0.3">
      <c r="A3021">
        <v>433179</v>
      </c>
      <c r="B3021" s="1" t="s">
        <v>6032</v>
      </c>
      <c r="C3021" t="s">
        <v>50</v>
      </c>
      <c r="D3021" t="s">
        <v>51</v>
      </c>
      <c r="E3021" s="2" t="s">
        <v>4396</v>
      </c>
      <c r="F3021" s="1">
        <v>0.50347222222222221</v>
      </c>
      <c r="G3021" s="2">
        <v>41994</v>
      </c>
      <c r="H3021" s="1" t="s">
        <v>25</v>
      </c>
      <c r="I3021">
        <v>1395.7</v>
      </c>
      <c r="J3021">
        <v>463</v>
      </c>
      <c r="K3021">
        <f t="shared" si="130"/>
        <v>646209.1</v>
      </c>
      <c r="L3021" t="s">
        <v>6033</v>
      </c>
      <c r="M3021" t="s">
        <v>50</v>
      </c>
      <c r="N3021" t="s">
        <v>51</v>
      </c>
      <c r="O3021" s="2" t="s">
        <v>4396</v>
      </c>
      <c r="P3021" s="1">
        <v>0.50347222222222221</v>
      </c>
      <c r="Q3021">
        <v>1395.7</v>
      </c>
      <c r="R3021">
        <v>463</v>
      </c>
      <c r="S3021">
        <f t="shared" si="129"/>
        <v>646209.1</v>
      </c>
      <c r="T3021" t="s">
        <v>34</v>
      </c>
      <c r="U3021" t="s">
        <v>19</v>
      </c>
    </row>
    <row r="3022" spans="1:21" x14ac:dyDescent="0.3">
      <c r="A3022">
        <v>511189</v>
      </c>
      <c r="B3022" s="1" t="s">
        <v>6034</v>
      </c>
      <c r="C3022" t="s">
        <v>56</v>
      </c>
      <c r="D3022" t="s">
        <v>57</v>
      </c>
      <c r="E3022" s="2" t="s">
        <v>4396</v>
      </c>
      <c r="F3022" s="1">
        <v>0.50347222222222221</v>
      </c>
      <c r="G3022" s="2">
        <v>41994</v>
      </c>
      <c r="H3022" s="1" t="s">
        <v>25</v>
      </c>
      <c r="I3022">
        <v>453.7</v>
      </c>
      <c r="J3022">
        <v>1858</v>
      </c>
      <c r="K3022">
        <f t="shared" si="130"/>
        <v>842974.6</v>
      </c>
      <c r="L3022" t="s">
        <v>6035</v>
      </c>
      <c r="M3022" t="s">
        <v>56</v>
      </c>
      <c r="N3022" t="s">
        <v>57</v>
      </c>
      <c r="O3022" s="2" t="s">
        <v>4396</v>
      </c>
      <c r="P3022" s="1">
        <v>0.50347222222222221</v>
      </c>
      <c r="Q3022">
        <v>453.7</v>
      </c>
      <c r="R3022">
        <v>1855</v>
      </c>
      <c r="S3022">
        <f t="shared" si="129"/>
        <v>841613.5</v>
      </c>
      <c r="T3022" t="s">
        <v>27</v>
      </c>
      <c r="U3022" t="s">
        <v>28</v>
      </c>
    </row>
    <row r="3023" spans="1:21" x14ac:dyDescent="0.3">
      <c r="A3023">
        <v>6668774</v>
      </c>
      <c r="B3023" s="1" t="s">
        <v>6036</v>
      </c>
      <c r="C3023" t="s">
        <v>60</v>
      </c>
      <c r="D3023" t="s">
        <v>61</v>
      </c>
      <c r="E3023" s="2" t="s">
        <v>4396</v>
      </c>
      <c r="F3023" s="1">
        <v>0.50347222222222221</v>
      </c>
      <c r="G3023" s="2">
        <v>41994</v>
      </c>
      <c r="H3023" s="1" t="s">
        <v>25</v>
      </c>
      <c r="I3023">
        <v>228.65</v>
      </c>
      <c r="J3023">
        <v>553</v>
      </c>
      <c r="K3023">
        <f t="shared" si="130"/>
        <v>126443.45</v>
      </c>
      <c r="L3023" t="s">
        <v>3570</v>
      </c>
      <c r="M3023" t="s">
        <v>60</v>
      </c>
      <c r="N3023" t="s">
        <v>61</v>
      </c>
      <c r="O3023" s="2" t="s">
        <v>4396</v>
      </c>
      <c r="P3023" s="1">
        <v>0.50347222222222221</v>
      </c>
      <c r="Q3023">
        <v>228.65</v>
      </c>
      <c r="R3023">
        <v>553</v>
      </c>
      <c r="S3023">
        <f t="shared" si="129"/>
        <v>126443.45</v>
      </c>
      <c r="T3023" t="s">
        <v>34</v>
      </c>
      <c r="U3023" t="s">
        <v>19</v>
      </c>
    </row>
    <row r="3024" spans="1:21" x14ac:dyDescent="0.3">
      <c r="A3024">
        <v>433180</v>
      </c>
      <c r="B3024" s="1" t="s">
        <v>6037</v>
      </c>
      <c r="C3024" t="s">
        <v>50</v>
      </c>
      <c r="D3024" t="s">
        <v>51</v>
      </c>
      <c r="E3024" s="2" t="s">
        <v>4396</v>
      </c>
      <c r="F3024" s="1">
        <v>0.50416666666666665</v>
      </c>
      <c r="G3024" s="2">
        <v>41994</v>
      </c>
      <c r="H3024" s="1" t="s">
        <v>25</v>
      </c>
      <c r="I3024">
        <v>1395</v>
      </c>
      <c r="J3024">
        <v>209</v>
      </c>
      <c r="K3024">
        <f t="shared" si="130"/>
        <v>291555</v>
      </c>
      <c r="L3024" t="s">
        <v>6038</v>
      </c>
      <c r="M3024" t="s">
        <v>50</v>
      </c>
      <c r="N3024" t="s">
        <v>51</v>
      </c>
      <c r="O3024" s="2" t="s">
        <v>4396</v>
      </c>
      <c r="P3024" s="1">
        <v>0.50416666666666665</v>
      </c>
      <c r="Q3024">
        <v>1395</v>
      </c>
      <c r="R3024">
        <v>209</v>
      </c>
      <c r="S3024">
        <f t="shared" si="129"/>
        <v>291555</v>
      </c>
      <c r="T3024" t="s">
        <v>34</v>
      </c>
      <c r="U3024" t="s">
        <v>19</v>
      </c>
    </row>
    <row r="3025" spans="1:21" x14ac:dyDescent="0.3">
      <c r="A3025">
        <v>511190</v>
      </c>
      <c r="B3025" s="1" t="s">
        <v>6039</v>
      </c>
      <c r="C3025" t="s">
        <v>56</v>
      </c>
      <c r="D3025" t="s">
        <v>57</v>
      </c>
      <c r="E3025" s="2" t="s">
        <v>4396</v>
      </c>
      <c r="F3025" s="1">
        <v>0.50416666666666665</v>
      </c>
      <c r="G3025" s="2">
        <v>41994</v>
      </c>
      <c r="H3025" s="1" t="s">
        <v>25</v>
      </c>
      <c r="I3025">
        <v>453.7</v>
      </c>
      <c r="J3025">
        <v>918</v>
      </c>
      <c r="K3025">
        <f t="shared" si="130"/>
        <v>416496.6</v>
      </c>
      <c r="L3025" t="s">
        <v>6040</v>
      </c>
      <c r="M3025" t="s">
        <v>56</v>
      </c>
      <c r="N3025" t="s">
        <v>57</v>
      </c>
      <c r="O3025" s="2" t="s">
        <v>4396</v>
      </c>
      <c r="P3025" s="1">
        <v>0.50416666666666665</v>
      </c>
      <c r="Q3025">
        <v>453.7</v>
      </c>
      <c r="R3025">
        <v>918</v>
      </c>
      <c r="S3025">
        <f t="shared" si="129"/>
        <v>416496.6</v>
      </c>
      <c r="T3025" t="s">
        <v>34</v>
      </c>
      <c r="U3025" t="s">
        <v>19</v>
      </c>
    </row>
    <row r="3026" spans="1:21" x14ac:dyDescent="0.3">
      <c r="A3026">
        <v>180425</v>
      </c>
      <c r="B3026" s="1" t="s">
        <v>6041</v>
      </c>
      <c r="C3026" t="s">
        <v>30</v>
      </c>
      <c r="D3026" t="s">
        <v>31</v>
      </c>
      <c r="E3026" s="2" t="s">
        <v>4396</v>
      </c>
      <c r="F3026" s="1">
        <v>0.50486111111111109</v>
      </c>
      <c r="G3026" s="2">
        <v>41994</v>
      </c>
      <c r="H3026" s="1" t="s">
        <v>32</v>
      </c>
      <c r="I3026">
        <v>426.45</v>
      </c>
      <c r="J3026">
        <v>609</v>
      </c>
      <c r="K3026">
        <f t="shared" si="130"/>
        <v>259708.05</v>
      </c>
      <c r="L3026" t="s">
        <v>6042</v>
      </c>
      <c r="M3026" t="s">
        <v>30</v>
      </c>
      <c r="N3026" t="s">
        <v>31</v>
      </c>
      <c r="O3026" s="2" t="s">
        <v>4396</v>
      </c>
      <c r="P3026" s="1">
        <v>0.50486111111111109</v>
      </c>
      <c r="Q3026">
        <v>426.45</v>
      </c>
      <c r="R3026">
        <v>609</v>
      </c>
      <c r="S3026">
        <f t="shared" si="129"/>
        <v>259708.05</v>
      </c>
      <c r="T3026" t="s">
        <v>34</v>
      </c>
      <c r="U3026" t="s">
        <v>19</v>
      </c>
    </row>
    <row r="3027" spans="1:21" x14ac:dyDescent="0.3">
      <c r="A3027">
        <v>356275</v>
      </c>
      <c r="B3027" s="1" t="s">
        <v>6043</v>
      </c>
      <c r="C3027" t="s">
        <v>46</v>
      </c>
      <c r="D3027" t="s">
        <v>47</v>
      </c>
      <c r="E3027" s="2" t="s">
        <v>4396</v>
      </c>
      <c r="F3027" s="1">
        <v>0.50486111111111109</v>
      </c>
      <c r="G3027" s="2">
        <v>41994</v>
      </c>
      <c r="H3027" s="1" t="s">
        <v>25</v>
      </c>
      <c r="I3027">
        <v>1703.25</v>
      </c>
      <c r="J3027">
        <v>20</v>
      </c>
      <c r="K3027">
        <f t="shared" si="130"/>
        <v>34065</v>
      </c>
      <c r="L3027" t="s">
        <v>6044</v>
      </c>
      <c r="M3027" t="s">
        <v>46</v>
      </c>
      <c r="N3027" t="s">
        <v>47</v>
      </c>
      <c r="O3027" s="2" t="s">
        <v>4396</v>
      </c>
      <c r="P3027" s="1">
        <v>0.50486111111111109</v>
      </c>
      <c r="Q3027">
        <v>1703.25</v>
      </c>
      <c r="R3027">
        <v>20</v>
      </c>
      <c r="S3027">
        <f t="shared" si="129"/>
        <v>34065</v>
      </c>
      <c r="T3027" t="s">
        <v>34</v>
      </c>
      <c r="U3027" t="s">
        <v>19</v>
      </c>
    </row>
    <row r="3028" spans="1:21" x14ac:dyDescent="0.3">
      <c r="A3028">
        <v>433181</v>
      </c>
      <c r="B3028" s="1" t="s">
        <v>6045</v>
      </c>
      <c r="C3028" t="s">
        <v>50</v>
      </c>
      <c r="D3028" t="s">
        <v>51</v>
      </c>
      <c r="E3028" s="2" t="s">
        <v>4396</v>
      </c>
      <c r="F3028" s="1">
        <v>0.50486111111111109</v>
      </c>
      <c r="G3028" s="2">
        <v>41994</v>
      </c>
      <c r="H3028" s="1" t="s">
        <v>32</v>
      </c>
      <c r="I3028">
        <v>1394.9</v>
      </c>
      <c r="J3028">
        <v>161</v>
      </c>
      <c r="K3028">
        <f t="shared" si="130"/>
        <v>224578.90000000002</v>
      </c>
      <c r="L3028" t="s">
        <v>6046</v>
      </c>
      <c r="M3028" t="s">
        <v>50</v>
      </c>
      <c r="N3028" t="s">
        <v>51</v>
      </c>
      <c r="O3028" s="2" t="s">
        <v>4396</v>
      </c>
      <c r="P3028" s="1">
        <v>0.50486111111111109</v>
      </c>
      <c r="Q3028">
        <v>1394.9</v>
      </c>
      <c r="R3028">
        <v>161</v>
      </c>
      <c r="S3028">
        <f t="shared" si="129"/>
        <v>224578.90000000002</v>
      </c>
      <c r="T3028" t="s">
        <v>34</v>
      </c>
      <c r="U3028" t="s">
        <v>19</v>
      </c>
    </row>
    <row r="3029" spans="1:21" x14ac:dyDescent="0.3">
      <c r="A3029">
        <v>511191</v>
      </c>
      <c r="B3029" s="1" t="s">
        <v>6047</v>
      </c>
      <c r="C3029" t="s">
        <v>56</v>
      </c>
      <c r="D3029" t="s">
        <v>57</v>
      </c>
      <c r="E3029" s="2" t="s">
        <v>4396</v>
      </c>
      <c r="F3029" s="1">
        <v>0.50486111111111109</v>
      </c>
      <c r="G3029" s="2">
        <v>41994</v>
      </c>
      <c r="H3029" s="1" t="s">
        <v>25</v>
      </c>
      <c r="I3029">
        <v>453.65</v>
      </c>
      <c r="J3029">
        <v>461</v>
      </c>
      <c r="K3029">
        <f t="shared" si="130"/>
        <v>209132.65</v>
      </c>
      <c r="L3029" t="s">
        <v>6048</v>
      </c>
      <c r="M3029" t="s">
        <v>56</v>
      </c>
      <c r="N3029" t="s">
        <v>57</v>
      </c>
      <c r="O3029" s="2" t="s">
        <v>4396</v>
      </c>
      <c r="P3029" s="1">
        <v>0.50486111111111109</v>
      </c>
      <c r="Q3029">
        <v>453.65</v>
      </c>
      <c r="R3029">
        <v>461</v>
      </c>
      <c r="S3029">
        <f t="shared" si="129"/>
        <v>209132.65</v>
      </c>
      <c r="T3029" t="s">
        <v>34</v>
      </c>
      <c r="U3029" t="s">
        <v>19</v>
      </c>
    </row>
    <row r="3030" spans="1:21" x14ac:dyDescent="0.3">
      <c r="A3030">
        <v>6668776</v>
      </c>
      <c r="B3030" s="1" t="s">
        <v>6049</v>
      </c>
      <c r="C3030" t="s">
        <v>60</v>
      </c>
      <c r="D3030" t="s">
        <v>61</v>
      </c>
      <c r="E3030" s="2" t="s">
        <v>4396</v>
      </c>
      <c r="F3030" s="1">
        <v>0.50486111111111109</v>
      </c>
      <c r="G3030" s="2">
        <v>41994</v>
      </c>
      <c r="H3030" s="1" t="s">
        <v>25</v>
      </c>
      <c r="I3030">
        <v>228.45</v>
      </c>
      <c r="J3030">
        <v>6</v>
      </c>
      <c r="K3030">
        <f t="shared" si="130"/>
        <v>1370.6999999999998</v>
      </c>
      <c r="L3030" t="s">
        <v>6050</v>
      </c>
      <c r="M3030" t="s">
        <v>60</v>
      </c>
      <c r="N3030" t="s">
        <v>226</v>
      </c>
      <c r="O3030" s="2" t="s">
        <v>4396</v>
      </c>
      <c r="P3030" s="1">
        <v>0.50486111111111109</v>
      </c>
      <c r="Q3030">
        <v>228.45</v>
      </c>
      <c r="R3030">
        <v>6</v>
      </c>
      <c r="S3030">
        <f t="shared" si="129"/>
        <v>1370.6999999999998</v>
      </c>
      <c r="T3030" t="s">
        <v>27</v>
      </c>
      <c r="U3030" t="s">
        <v>54</v>
      </c>
    </row>
    <row r="3031" spans="1:21" x14ac:dyDescent="0.3">
      <c r="A3031">
        <v>17080</v>
      </c>
      <c r="B3031" s="1" t="s">
        <v>6051</v>
      </c>
      <c r="C3031" t="s">
        <v>65</v>
      </c>
      <c r="D3031" t="s">
        <v>66</v>
      </c>
      <c r="E3031" s="2" t="s">
        <v>4396</v>
      </c>
      <c r="F3031" s="1">
        <v>0.50555555555555554</v>
      </c>
      <c r="G3031" s="2">
        <v>41994</v>
      </c>
      <c r="H3031" s="1" t="s">
        <v>25</v>
      </c>
      <c r="I3031">
        <v>7.45</v>
      </c>
      <c r="J3031">
        <v>105</v>
      </c>
      <c r="K3031">
        <f t="shared" si="130"/>
        <v>782.25</v>
      </c>
      <c r="L3031" t="s">
        <v>6052</v>
      </c>
      <c r="M3031" t="s">
        <v>65</v>
      </c>
      <c r="N3031" t="s">
        <v>66</v>
      </c>
      <c r="O3031" s="2" t="s">
        <v>4396</v>
      </c>
      <c r="P3031" s="1">
        <v>0.50555555555555554</v>
      </c>
      <c r="Q3031">
        <v>7.45</v>
      </c>
      <c r="R3031">
        <v>100</v>
      </c>
      <c r="S3031">
        <f t="shared" si="129"/>
        <v>745</v>
      </c>
      <c r="T3031" t="s">
        <v>27</v>
      </c>
      <c r="U3031" t="s">
        <v>28</v>
      </c>
    </row>
    <row r="3032" spans="1:21" x14ac:dyDescent="0.3">
      <c r="A3032">
        <v>180426</v>
      </c>
      <c r="B3032" s="1" t="s">
        <v>6053</v>
      </c>
      <c r="C3032" t="s">
        <v>30</v>
      </c>
      <c r="D3032" t="s">
        <v>31</v>
      </c>
      <c r="E3032" s="2" t="s">
        <v>4396</v>
      </c>
      <c r="F3032" s="1">
        <v>0.50555555555555554</v>
      </c>
      <c r="G3032" s="2">
        <v>41994</v>
      </c>
      <c r="H3032" s="1" t="s">
        <v>25</v>
      </c>
      <c r="I3032">
        <v>426.6</v>
      </c>
      <c r="J3032">
        <v>1772</v>
      </c>
      <c r="K3032">
        <f t="shared" si="130"/>
        <v>755935.20000000007</v>
      </c>
      <c r="L3032" t="s">
        <v>6054</v>
      </c>
      <c r="M3032" t="s">
        <v>30</v>
      </c>
      <c r="N3032" t="s">
        <v>31</v>
      </c>
      <c r="O3032" s="2" t="s">
        <v>4396</v>
      </c>
      <c r="P3032" s="1">
        <v>0.50555555555555554</v>
      </c>
      <c r="Q3032">
        <v>426.6</v>
      </c>
      <c r="R3032">
        <v>1771</v>
      </c>
      <c r="S3032">
        <f t="shared" si="129"/>
        <v>755508.60000000009</v>
      </c>
      <c r="T3032" t="s">
        <v>27</v>
      </c>
      <c r="U3032" t="s">
        <v>28</v>
      </c>
    </row>
    <row r="3033" spans="1:21" x14ac:dyDescent="0.3">
      <c r="A3033">
        <v>433182</v>
      </c>
      <c r="B3033" s="1" t="s">
        <v>6055</v>
      </c>
      <c r="C3033" t="s">
        <v>50</v>
      </c>
      <c r="D3033" t="s">
        <v>51</v>
      </c>
      <c r="E3033" s="2" t="s">
        <v>4396</v>
      </c>
      <c r="F3033" s="1">
        <v>0.50555555555555554</v>
      </c>
      <c r="G3033" s="2">
        <v>41994</v>
      </c>
      <c r="H3033" s="1" t="s">
        <v>32</v>
      </c>
      <c r="I3033">
        <v>1395</v>
      </c>
      <c r="J3033">
        <v>425</v>
      </c>
      <c r="K3033">
        <f t="shared" si="130"/>
        <v>592875</v>
      </c>
      <c r="L3033" t="s">
        <v>6056</v>
      </c>
      <c r="M3033" t="s">
        <v>50</v>
      </c>
      <c r="N3033" t="s">
        <v>51</v>
      </c>
      <c r="O3033" s="2" t="s">
        <v>4396</v>
      </c>
      <c r="P3033" s="1">
        <v>0.50555555555555554</v>
      </c>
      <c r="Q3033">
        <v>1395</v>
      </c>
      <c r="R3033">
        <v>425</v>
      </c>
      <c r="S3033">
        <f t="shared" si="129"/>
        <v>592875</v>
      </c>
      <c r="T3033" t="s">
        <v>34</v>
      </c>
      <c r="U3033" t="s">
        <v>19</v>
      </c>
    </row>
    <row r="3034" spans="1:21" x14ac:dyDescent="0.3">
      <c r="A3034">
        <v>6668777</v>
      </c>
      <c r="B3034" s="1" t="s">
        <v>6057</v>
      </c>
      <c r="C3034" t="s">
        <v>60</v>
      </c>
      <c r="D3034" t="s">
        <v>3430</v>
      </c>
      <c r="E3034" s="2" t="s">
        <v>4396</v>
      </c>
      <c r="F3034" s="1">
        <v>0.50555555555555554</v>
      </c>
      <c r="G3034" s="2">
        <v>41994</v>
      </c>
      <c r="H3034" s="1" t="s">
        <v>32</v>
      </c>
      <c r="I3034">
        <v>228.6</v>
      </c>
      <c r="J3034">
        <v>145</v>
      </c>
      <c r="K3034">
        <f t="shared" si="130"/>
        <v>33147</v>
      </c>
      <c r="L3034" t="s">
        <v>6058</v>
      </c>
      <c r="M3034" t="s">
        <v>60</v>
      </c>
      <c r="N3034" t="s">
        <v>61</v>
      </c>
      <c r="O3034" s="2" t="s">
        <v>4396</v>
      </c>
      <c r="P3034" s="1">
        <v>0.50555555555555554</v>
      </c>
      <c r="Q3034">
        <v>228.6</v>
      </c>
      <c r="R3034">
        <v>145</v>
      </c>
      <c r="S3034">
        <f t="shared" si="129"/>
        <v>33147</v>
      </c>
      <c r="T3034" t="s">
        <v>27</v>
      </c>
      <c r="U3034" t="s">
        <v>54</v>
      </c>
    </row>
    <row r="3035" spans="1:21" x14ac:dyDescent="0.3">
      <c r="A3035">
        <v>356277</v>
      </c>
      <c r="B3035" s="1" t="s">
        <v>6059</v>
      </c>
      <c r="C3035" t="s">
        <v>46</v>
      </c>
      <c r="D3035" t="s">
        <v>47</v>
      </c>
      <c r="E3035" s="2" t="s">
        <v>4396</v>
      </c>
      <c r="F3035" s="1">
        <v>0.50624999999999998</v>
      </c>
      <c r="G3035" s="2">
        <v>41994</v>
      </c>
      <c r="H3035" s="1" t="s">
        <v>25</v>
      </c>
      <c r="I3035">
        <v>1701.45</v>
      </c>
      <c r="J3035">
        <v>70</v>
      </c>
      <c r="K3035">
        <f t="shared" si="130"/>
        <v>119101.5</v>
      </c>
      <c r="L3035" t="s">
        <v>6060</v>
      </c>
      <c r="M3035" t="s">
        <v>46</v>
      </c>
      <c r="N3035" t="s">
        <v>47</v>
      </c>
      <c r="O3035" s="2" t="s">
        <v>4396</v>
      </c>
      <c r="P3035" s="1">
        <v>0.50624999999999998</v>
      </c>
      <c r="Q3035">
        <v>1701.45</v>
      </c>
      <c r="R3035">
        <v>70</v>
      </c>
      <c r="S3035">
        <v>119110</v>
      </c>
      <c r="T3035" t="s">
        <v>27</v>
      </c>
      <c r="U3035" t="s">
        <v>208</v>
      </c>
    </row>
    <row r="3036" spans="1:21" x14ac:dyDescent="0.3">
      <c r="A3036">
        <v>511193</v>
      </c>
      <c r="B3036" s="1" t="s">
        <v>6061</v>
      </c>
      <c r="C3036" t="s">
        <v>56</v>
      </c>
      <c r="D3036" t="s">
        <v>57</v>
      </c>
      <c r="E3036" s="2" t="s">
        <v>4396</v>
      </c>
      <c r="F3036" s="1">
        <v>0.50624999999999998</v>
      </c>
      <c r="G3036" s="2">
        <v>41994</v>
      </c>
      <c r="H3036" s="1" t="s">
        <v>25</v>
      </c>
      <c r="I3036">
        <v>453.2</v>
      </c>
      <c r="J3036">
        <v>437</v>
      </c>
      <c r="K3036">
        <f t="shared" si="130"/>
        <v>198048.4</v>
      </c>
      <c r="L3036" t="s">
        <v>6062</v>
      </c>
      <c r="M3036" t="s">
        <v>56</v>
      </c>
      <c r="N3036" t="s">
        <v>57</v>
      </c>
      <c r="O3036" s="2" t="s">
        <v>4396</v>
      </c>
      <c r="P3036" s="1">
        <v>0.50624999999999998</v>
      </c>
      <c r="Q3036">
        <v>453.2</v>
      </c>
      <c r="R3036">
        <v>437</v>
      </c>
      <c r="S3036">
        <f t="shared" ref="S3036:S3087" si="131">Q3036*R3036</f>
        <v>198048.4</v>
      </c>
      <c r="T3036" t="s">
        <v>34</v>
      </c>
      <c r="U3036" t="s">
        <v>19</v>
      </c>
    </row>
    <row r="3037" spans="1:21" x14ac:dyDescent="0.3">
      <c r="A3037">
        <v>180428</v>
      </c>
      <c r="B3037" s="1" t="s">
        <v>6063</v>
      </c>
      <c r="C3037" t="s">
        <v>30</v>
      </c>
      <c r="D3037" t="s">
        <v>31</v>
      </c>
      <c r="E3037" s="2" t="s">
        <v>4396</v>
      </c>
      <c r="F3037" s="1">
        <v>0.50694444444444442</v>
      </c>
      <c r="G3037" s="2">
        <v>41994</v>
      </c>
      <c r="H3037" s="1" t="s">
        <v>32</v>
      </c>
      <c r="I3037">
        <v>425.7</v>
      </c>
      <c r="J3037">
        <v>1714</v>
      </c>
      <c r="K3037">
        <f t="shared" si="130"/>
        <v>729649.79999999993</v>
      </c>
      <c r="L3037" t="s">
        <v>6064</v>
      </c>
      <c r="M3037" t="s">
        <v>30</v>
      </c>
      <c r="N3037" t="s">
        <v>31</v>
      </c>
      <c r="O3037" s="2" t="s">
        <v>4396</v>
      </c>
      <c r="P3037" s="1">
        <v>0.50694444444444442</v>
      </c>
      <c r="Q3037">
        <v>425.7</v>
      </c>
      <c r="R3037">
        <v>1714</v>
      </c>
      <c r="S3037">
        <f t="shared" si="131"/>
        <v>729649.79999999993</v>
      </c>
      <c r="T3037" t="s">
        <v>34</v>
      </c>
      <c r="U3037" t="s">
        <v>19</v>
      </c>
    </row>
    <row r="3038" spans="1:21" x14ac:dyDescent="0.3">
      <c r="A3038">
        <v>433184</v>
      </c>
      <c r="B3038" s="1" t="s">
        <v>6065</v>
      </c>
      <c r="C3038" t="s">
        <v>50</v>
      </c>
      <c r="D3038" t="s">
        <v>51</v>
      </c>
      <c r="E3038" s="2" t="s">
        <v>4396</v>
      </c>
      <c r="F3038" s="1">
        <v>0.50694444444444442</v>
      </c>
      <c r="G3038" s="2">
        <v>41994</v>
      </c>
      <c r="H3038" s="1" t="s">
        <v>32</v>
      </c>
      <c r="I3038">
        <v>1394.95</v>
      </c>
      <c r="J3038">
        <v>324</v>
      </c>
      <c r="K3038">
        <f t="shared" si="130"/>
        <v>451963.8</v>
      </c>
      <c r="L3038" t="s">
        <v>6066</v>
      </c>
      <c r="M3038" t="s">
        <v>50</v>
      </c>
      <c r="N3038" t="s">
        <v>51</v>
      </c>
      <c r="O3038" s="2" t="s">
        <v>4396</v>
      </c>
      <c r="P3038" s="1">
        <v>0.50694444444444442</v>
      </c>
      <c r="Q3038">
        <v>1394.95</v>
      </c>
      <c r="R3038">
        <v>324</v>
      </c>
      <c r="S3038">
        <f t="shared" si="131"/>
        <v>451963.8</v>
      </c>
      <c r="T3038" t="s">
        <v>34</v>
      </c>
      <c r="U3038" t="s">
        <v>19</v>
      </c>
    </row>
    <row r="3039" spans="1:21" x14ac:dyDescent="0.3">
      <c r="A3039">
        <v>6668779</v>
      </c>
      <c r="B3039" s="1" t="s">
        <v>6067</v>
      </c>
      <c r="C3039" t="s">
        <v>60</v>
      </c>
      <c r="D3039" t="s">
        <v>61</v>
      </c>
      <c r="E3039" s="2" t="s">
        <v>4396</v>
      </c>
      <c r="F3039" s="1">
        <v>0.50694444444444442</v>
      </c>
      <c r="G3039" s="2">
        <v>41994</v>
      </c>
      <c r="H3039" s="1" t="s">
        <v>32</v>
      </c>
      <c r="I3039">
        <v>228.6</v>
      </c>
      <c r="J3039">
        <v>232</v>
      </c>
      <c r="K3039">
        <f t="shared" si="130"/>
        <v>53035.199999999997</v>
      </c>
      <c r="L3039" t="s">
        <v>6068</v>
      </c>
      <c r="M3039" t="s">
        <v>60</v>
      </c>
      <c r="N3039" t="s">
        <v>61</v>
      </c>
      <c r="O3039" s="2" t="s">
        <v>4396</v>
      </c>
      <c r="P3039" s="1">
        <v>0.50694444444444442</v>
      </c>
      <c r="Q3039">
        <v>228.6</v>
      </c>
      <c r="R3039">
        <v>232</v>
      </c>
      <c r="S3039">
        <f t="shared" si="131"/>
        <v>53035.199999999997</v>
      </c>
      <c r="T3039" t="s">
        <v>34</v>
      </c>
      <c r="U3039" t="s">
        <v>19</v>
      </c>
    </row>
    <row r="3040" spans="1:21" x14ac:dyDescent="0.3">
      <c r="A3040">
        <v>180429</v>
      </c>
      <c r="B3040" s="1" t="s">
        <v>6069</v>
      </c>
      <c r="C3040" t="s">
        <v>30</v>
      </c>
      <c r="D3040" t="s">
        <v>31</v>
      </c>
      <c r="E3040" s="2" t="s">
        <v>4396</v>
      </c>
      <c r="F3040" s="1">
        <v>0.50763888888888886</v>
      </c>
      <c r="G3040" s="2">
        <v>41994</v>
      </c>
      <c r="H3040" s="1" t="s">
        <v>25</v>
      </c>
      <c r="I3040">
        <v>426</v>
      </c>
      <c r="J3040">
        <v>1099</v>
      </c>
      <c r="K3040">
        <f t="shared" si="130"/>
        <v>468174</v>
      </c>
      <c r="L3040" t="s">
        <v>1924</v>
      </c>
      <c r="M3040" t="s">
        <v>30</v>
      </c>
      <c r="N3040" t="s">
        <v>31</v>
      </c>
      <c r="O3040" s="2" t="s">
        <v>4396</v>
      </c>
      <c r="P3040" s="1">
        <v>0.50763888888888886</v>
      </c>
      <c r="Q3040">
        <v>426</v>
      </c>
      <c r="R3040">
        <v>1099</v>
      </c>
      <c r="S3040">
        <f t="shared" si="131"/>
        <v>468174</v>
      </c>
      <c r="T3040" t="s">
        <v>34</v>
      </c>
      <c r="U3040" t="s">
        <v>19</v>
      </c>
    </row>
    <row r="3041" spans="1:21" x14ac:dyDescent="0.3">
      <c r="A3041">
        <v>433185</v>
      </c>
      <c r="B3041" s="1" t="s">
        <v>6070</v>
      </c>
      <c r="C3041" t="s">
        <v>50</v>
      </c>
      <c r="D3041" t="s">
        <v>51</v>
      </c>
      <c r="E3041" s="2" t="s">
        <v>4396</v>
      </c>
      <c r="F3041" s="1">
        <v>0.50763888888888886</v>
      </c>
      <c r="G3041" s="2">
        <v>41994</v>
      </c>
      <c r="H3041" s="1" t="s">
        <v>25</v>
      </c>
      <c r="I3041">
        <v>1395</v>
      </c>
      <c r="J3041">
        <v>249</v>
      </c>
      <c r="K3041">
        <f t="shared" si="130"/>
        <v>347355</v>
      </c>
      <c r="L3041" t="s">
        <v>6071</v>
      </c>
      <c r="M3041" t="s">
        <v>50</v>
      </c>
      <c r="N3041" t="s">
        <v>51</v>
      </c>
      <c r="O3041" s="2" t="s">
        <v>4396</v>
      </c>
      <c r="P3041" s="1">
        <v>0.50763888888888886</v>
      </c>
      <c r="Q3041">
        <v>1395</v>
      </c>
      <c r="R3041">
        <v>249</v>
      </c>
      <c r="S3041">
        <f t="shared" si="131"/>
        <v>347355</v>
      </c>
      <c r="T3041" t="s">
        <v>34</v>
      </c>
      <c r="U3041" t="s">
        <v>19</v>
      </c>
    </row>
    <row r="3042" spans="1:21" x14ac:dyDescent="0.3">
      <c r="A3042">
        <v>511195</v>
      </c>
      <c r="B3042" s="1" t="s">
        <v>6072</v>
      </c>
      <c r="C3042" t="s">
        <v>56</v>
      </c>
      <c r="D3042" t="s">
        <v>57</v>
      </c>
      <c r="E3042" s="2" t="s">
        <v>4396</v>
      </c>
      <c r="F3042" s="1">
        <v>0.50763888888888886</v>
      </c>
      <c r="G3042" s="2">
        <v>41994</v>
      </c>
      <c r="H3042" s="1" t="s">
        <v>25</v>
      </c>
      <c r="I3042">
        <v>453.5</v>
      </c>
      <c r="J3042">
        <v>1855</v>
      </c>
      <c r="K3042">
        <f t="shared" si="130"/>
        <v>841242.5</v>
      </c>
      <c r="L3042" t="s">
        <v>6073</v>
      </c>
      <c r="M3042" t="s">
        <v>56</v>
      </c>
      <c r="N3042" t="s">
        <v>57</v>
      </c>
      <c r="O3042" s="2" t="s">
        <v>4396</v>
      </c>
      <c r="P3042" s="1">
        <v>0.50763888888888886</v>
      </c>
      <c r="Q3042">
        <v>453.5</v>
      </c>
      <c r="R3042">
        <v>1855</v>
      </c>
      <c r="S3042">
        <f t="shared" si="131"/>
        <v>841242.5</v>
      </c>
      <c r="T3042" t="s">
        <v>34</v>
      </c>
      <c r="U3042" t="s">
        <v>19</v>
      </c>
    </row>
    <row r="3043" spans="1:21" x14ac:dyDescent="0.3">
      <c r="A3043">
        <v>6668780</v>
      </c>
      <c r="B3043" s="1" t="s">
        <v>6074</v>
      </c>
      <c r="C3043" t="s">
        <v>60</v>
      </c>
      <c r="D3043" t="s">
        <v>61</v>
      </c>
      <c r="E3043" s="2" t="s">
        <v>4396</v>
      </c>
      <c r="F3043" s="1">
        <v>0.50763888888888886</v>
      </c>
      <c r="G3043" s="2">
        <v>41994</v>
      </c>
      <c r="H3043" s="1" t="s">
        <v>25</v>
      </c>
      <c r="I3043">
        <v>228.6</v>
      </c>
      <c r="J3043">
        <v>46</v>
      </c>
      <c r="K3043">
        <f t="shared" si="130"/>
        <v>10515.6</v>
      </c>
      <c r="L3043" t="s">
        <v>6075</v>
      </c>
      <c r="M3043" t="s">
        <v>60</v>
      </c>
      <c r="N3043" t="s">
        <v>61</v>
      </c>
      <c r="O3043" s="2" t="s">
        <v>4396</v>
      </c>
      <c r="P3043" s="1">
        <v>0.50763888888888886</v>
      </c>
      <c r="Q3043">
        <v>228.6</v>
      </c>
      <c r="R3043">
        <v>46</v>
      </c>
      <c r="S3043">
        <f t="shared" si="131"/>
        <v>10515.6</v>
      </c>
      <c r="T3043" t="s">
        <v>34</v>
      </c>
      <c r="U3043" t="s">
        <v>19</v>
      </c>
    </row>
    <row r="3044" spans="1:21" x14ac:dyDescent="0.3">
      <c r="A3044">
        <v>180430</v>
      </c>
      <c r="B3044" s="1" t="s">
        <v>6076</v>
      </c>
      <c r="C3044" t="s">
        <v>30</v>
      </c>
      <c r="D3044" t="s">
        <v>31</v>
      </c>
      <c r="E3044" s="2" t="s">
        <v>4396</v>
      </c>
      <c r="F3044" s="1">
        <v>0.5083333333333333</v>
      </c>
      <c r="G3044" s="2">
        <v>41994</v>
      </c>
      <c r="H3044" s="1" t="s">
        <v>25</v>
      </c>
      <c r="I3044">
        <v>426.6</v>
      </c>
      <c r="J3044">
        <v>1089</v>
      </c>
      <c r="K3044">
        <f t="shared" si="130"/>
        <v>464567.4</v>
      </c>
      <c r="L3044" t="s">
        <v>6077</v>
      </c>
      <c r="M3044" t="s">
        <v>30</v>
      </c>
      <c r="N3044" t="s">
        <v>31</v>
      </c>
      <c r="O3044" s="2" t="s">
        <v>4396</v>
      </c>
      <c r="P3044" s="1">
        <v>0.5083333333333333</v>
      </c>
      <c r="Q3044">
        <v>430</v>
      </c>
      <c r="R3044">
        <v>1089</v>
      </c>
      <c r="S3044">
        <f t="shared" si="131"/>
        <v>468270</v>
      </c>
      <c r="T3044" t="s">
        <v>27</v>
      </c>
      <c r="U3044" t="s">
        <v>68</v>
      </c>
    </row>
    <row r="3045" spans="1:21" x14ac:dyDescent="0.3">
      <c r="A3045">
        <v>511196</v>
      </c>
      <c r="B3045" s="1" t="s">
        <v>6078</v>
      </c>
      <c r="C3045" t="s">
        <v>56</v>
      </c>
      <c r="D3045" t="s">
        <v>57</v>
      </c>
      <c r="E3045" s="2" t="s">
        <v>4396</v>
      </c>
      <c r="F3045" s="1">
        <v>0.5083333333333333</v>
      </c>
      <c r="G3045" s="2">
        <v>41994</v>
      </c>
      <c r="H3045" s="1" t="s">
        <v>25</v>
      </c>
      <c r="I3045">
        <v>453.7</v>
      </c>
      <c r="J3045">
        <v>8654</v>
      </c>
      <c r="K3045">
        <f t="shared" si="130"/>
        <v>3926319.8</v>
      </c>
      <c r="L3045" t="s">
        <v>6079</v>
      </c>
      <c r="M3045" t="s">
        <v>56</v>
      </c>
      <c r="N3045" t="s">
        <v>57</v>
      </c>
      <c r="O3045" s="2" t="s">
        <v>4396</v>
      </c>
      <c r="P3045" s="1">
        <v>0.5083333333333333</v>
      </c>
      <c r="Q3045">
        <v>453.7</v>
      </c>
      <c r="R3045">
        <v>8654</v>
      </c>
      <c r="S3045">
        <f t="shared" si="131"/>
        <v>3926319.8</v>
      </c>
      <c r="T3045" t="s">
        <v>34</v>
      </c>
      <c r="U3045" t="s">
        <v>19</v>
      </c>
    </row>
    <row r="3046" spans="1:21" x14ac:dyDescent="0.3">
      <c r="A3046">
        <v>17084</v>
      </c>
      <c r="B3046" s="1" t="s">
        <v>6080</v>
      </c>
      <c r="C3046" t="s">
        <v>65</v>
      </c>
      <c r="D3046" t="s">
        <v>66</v>
      </c>
      <c r="E3046" s="2" t="s">
        <v>4396</v>
      </c>
      <c r="F3046" s="1">
        <v>0.50902777777777775</v>
      </c>
      <c r="G3046" s="2">
        <v>41994</v>
      </c>
      <c r="H3046" s="1" t="s">
        <v>32</v>
      </c>
      <c r="I3046">
        <v>7.45</v>
      </c>
      <c r="J3046">
        <v>1900</v>
      </c>
      <c r="K3046">
        <f t="shared" si="130"/>
        <v>14155</v>
      </c>
      <c r="L3046" t="s">
        <v>6081</v>
      </c>
      <c r="M3046" t="s">
        <v>65</v>
      </c>
      <c r="N3046" t="s">
        <v>66</v>
      </c>
      <c r="O3046" s="2" t="s">
        <v>4396</v>
      </c>
      <c r="P3046" s="1">
        <v>0.50902777777777775</v>
      </c>
      <c r="Q3046">
        <v>7.45</v>
      </c>
      <c r="R3046">
        <v>1900</v>
      </c>
      <c r="S3046">
        <f t="shared" si="131"/>
        <v>14155</v>
      </c>
      <c r="T3046" t="s">
        <v>34</v>
      </c>
      <c r="U3046" t="s">
        <v>19</v>
      </c>
    </row>
    <row r="3047" spans="1:21" x14ac:dyDescent="0.3">
      <c r="A3047">
        <v>180431</v>
      </c>
      <c r="B3047" s="1" t="s">
        <v>6082</v>
      </c>
      <c r="C3047" t="s">
        <v>30</v>
      </c>
      <c r="D3047" t="s">
        <v>31</v>
      </c>
      <c r="E3047" s="2" t="s">
        <v>4396</v>
      </c>
      <c r="F3047" s="1">
        <v>0.50902777777777775</v>
      </c>
      <c r="G3047" s="2">
        <v>41994</v>
      </c>
      <c r="H3047" s="1" t="s">
        <v>25</v>
      </c>
      <c r="I3047">
        <v>426.85</v>
      </c>
      <c r="J3047">
        <v>3676</v>
      </c>
      <c r="K3047">
        <f t="shared" si="130"/>
        <v>1569100.6</v>
      </c>
      <c r="L3047" t="s">
        <v>6083</v>
      </c>
      <c r="M3047" t="s">
        <v>30</v>
      </c>
      <c r="N3047" t="s">
        <v>31</v>
      </c>
      <c r="O3047" s="2" t="s">
        <v>4396</v>
      </c>
      <c r="P3047" s="1">
        <v>0.50902777777777775</v>
      </c>
      <c r="Q3047">
        <v>426.85</v>
      </c>
      <c r="R3047">
        <v>3676</v>
      </c>
      <c r="S3047">
        <f t="shared" si="131"/>
        <v>1569100.6</v>
      </c>
      <c r="T3047" t="s">
        <v>34</v>
      </c>
      <c r="U3047" t="s">
        <v>19</v>
      </c>
    </row>
    <row r="3048" spans="1:21" x14ac:dyDescent="0.3">
      <c r="A3048">
        <v>433187</v>
      </c>
      <c r="B3048" s="1" t="s">
        <v>6084</v>
      </c>
      <c r="C3048" t="s">
        <v>50</v>
      </c>
      <c r="D3048" t="s">
        <v>51</v>
      </c>
      <c r="E3048" s="2" t="s">
        <v>4396</v>
      </c>
      <c r="F3048" s="1">
        <v>0.50902777777777775</v>
      </c>
      <c r="G3048" s="2">
        <v>41994</v>
      </c>
      <c r="H3048" s="1" t="s">
        <v>25</v>
      </c>
      <c r="I3048">
        <v>1395.2</v>
      </c>
      <c r="J3048">
        <v>1071</v>
      </c>
      <c r="K3048">
        <f t="shared" si="130"/>
        <v>1494259.2</v>
      </c>
      <c r="L3048" t="s">
        <v>6085</v>
      </c>
      <c r="M3048" t="s">
        <v>50</v>
      </c>
      <c r="N3048" t="s">
        <v>51</v>
      </c>
      <c r="O3048" s="2" t="s">
        <v>4396</v>
      </c>
      <c r="P3048" s="1">
        <v>0.50902777777777775</v>
      </c>
      <c r="Q3048">
        <v>1395.2</v>
      </c>
      <c r="R3048">
        <v>1071</v>
      </c>
      <c r="S3048">
        <f t="shared" si="131"/>
        <v>1494259.2</v>
      </c>
      <c r="T3048" t="s">
        <v>34</v>
      </c>
      <c r="U3048" t="s">
        <v>19</v>
      </c>
    </row>
    <row r="3049" spans="1:21" x14ac:dyDescent="0.3">
      <c r="A3049">
        <v>511197</v>
      </c>
      <c r="B3049" s="1" t="s">
        <v>6086</v>
      </c>
      <c r="C3049" t="s">
        <v>56</v>
      </c>
      <c r="D3049" t="s">
        <v>57</v>
      </c>
      <c r="E3049" s="2" t="s">
        <v>4396</v>
      </c>
      <c r="F3049" s="1">
        <v>0.50902777777777775</v>
      </c>
      <c r="G3049" s="2">
        <v>41994</v>
      </c>
      <c r="H3049" s="1" t="s">
        <v>25</v>
      </c>
      <c r="I3049">
        <v>453.75</v>
      </c>
      <c r="J3049">
        <v>2449</v>
      </c>
      <c r="K3049">
        <f t="shared" si="130"/>
        <v>1111233.75</v>
      </c>
      <c r="L3049" t="s">
        <v>6087</v>
      </c>
      <c r="M3049" t="s">
        <v>63</v>
      </c>
      <c r="N3049" t="s">
        <v>57</v>
      </c>
      <c r="O3049" s="2" t="s">
        <v>4396</v>
      </c>
      <c r="P3049" s="1">
        <v>0.50902777777777775</v>
      </c>
      <c r="Q3049">
        <v>453.75</v>
      </c>
      <c r="R3049">
        <v>2449</v>
      </c>
      <c r="S3049">
        <f t="shared" si="131"/>
        <v>1111233.75</v>
      </c>
      <c r="T3049" t="s">
        <v>27</v>
      </c>
      <c r="U3049" t="s">
        <v>40</v>
      </c>
    </row>
    <row r="3050" spans="1:21" x14ac:dyDescent="0.3">
      <c r="A3050">
        <v>6668782</v>
      </c>
      <c r="B3050" s="1" t="s">
        <v>6088</v>
      </c>
      <c r="C3050" t="s">
        <v>60</v>
      </c>
      <c r="D3050" t="s">
        <v>61</v>
      </c>
      <c r="E3050" s="2" t="s">
        <v>4396</v>
      </c>
      <c r="F3050" s="1">
        <v>0.50902777777777775</v>
      </c>
      <c r="G3050" s="2">
        <v>41994</v>
      </c>
      <c r="H3050" s="1" t="s">
        <v>32</v>
      </c>
      <c r="I3050">
        <v>228.7</v>
      </c>
      <c r="J3050">
        <v>48</v>
      </c>
      <c r="K3050">
        <f t="shared" si="130"/>
        <v>10977.599999999999</v>
      </c>
      <c r="L3050" t="s">
        <v>6089</v>
      </c>
      <c r="M3050" t="s">
        <v>60</v>
      </c>
      <c r="N3050" t="s">
        <v>61</v>
      </c>
      <c r="O3050" s="2" t="s">
        <v>4396</v>
      </c>
      <c r="P3050" s="1">
        <v>0.50902777777777775</v>
      </c>
      <c r="Q3050">
        <v>228.7</v>
      </c>
      <c r="R3050">
        <v>48</v>
      </c>
      <c r="S3050">
        <f t="shared" si="131"/>
        <v>10977.599999999999</v>
      </c>
      <c r="T3050" t="s">
        <v>34</v>
      </c>
      <c r="U3050" t="s">
        <v>19</v>
      </c>
    </row>
    <row r="3051" spans="1:21" x14ac:dyDescent="0.3">
      <c r="A3051">
        <v>17085</v>
      </c>
      <c r="B3051" s="1" t="s">
        <v>6090</v>
      </c>
      <c r="C3051" t="s">
        <v>65</v>
      </c>
      <c r="D3051" t="s">
        <v>66</v>
      </c>
      <c r="E3051" s="2" t="s">
        <v>4396</v>
      </c>
      <c r="F3051" s="1">
        <v>0.50972222222222219</v>
      </c>
      <c r="G3051" s="2">
        <v>41994</v>
      </c>
      <c r="H3051" s="1" t="s">
        <v>25</v>
      </c>
      <c r="I3051">
        <v>7.45</v>
      </c>
      <c r="J3051">
        <v>2047</v>
      </c>
      <c r="K3051">
        <f t="shared" si="130"/>
        <v>15250.15</v>
      </c>
      <c r="L3051" t="s">
        <v>6091</v>
      </c>
      <c r="M3051" t="s">
        <v>65</v>
      </c>
      <c r="N3051" t="s">
        <v>66</v>
      </c>
      <c r="O3051" s="2" t="s">
        <v>4396</v>
      </c>
      <c r="P3051" s="1">
        <v>0.50972222222222219</v>
      </c>
      <c r="Q3051">
        <v>7.45</v>
      </c>
      <c r="R3051">
        <v>2047</v>
      </c>
      <c r="S3051">
        <f t="shared" si="131"/>
        <v>15250.15</v>
      </c>
      <c r="T3051" t="s">
        <v>34</v>
      </c>
      <c r="U3051" t="s">
        <v>19</v>
      </c>
    </row>
    <row r="3052" spans="1:21" x14ac:dyDescent="0.3">
      <c r="A3052">
        <v>180432</v>
      </c>
      <c r="B3052" s="1" t="s">
        <v>6092</v>
      </c>
      <c r="C3052" t="s">
        <v>30</v>
      </c>
      <c r="D3052" t="s">
        <v>31</v>
      </c>
      <c r="E3052" s="2" t="s">
        <v>4396</v>
      </c>
      <c r="F3052" s="1">
        <v>0.50972222222222219</v>
      </c>
      <c r="G3052" s="2">
        <v>41994</v>
      </c>
      <c r="H3052" s="1" t="s">
        <v>25</v>
      </c>
      <c r="I3052">
        <v>426.5</v>
      </c>
      <c r="J3052">
        <v>1892</v>
      </c>
      <c r="K3052">
        <f t="shared" si="130"/>
        <v>806938</v>
      </c>
      <c r="L3052" t="s">
        <v>6093</v>
      </c>
      <c r="M3052" t="s">
        <v>30</v>
      </c>
      <c r="N3052" t="s">
        <v>31</v>
      </c>
      <c r="O3052" s="2" t="s">
        <v>4396</v>
      </c>
      <c r="P3052" s="1">
        <v>0.50972222222222219</v>
      </c>
      <c r="Q3052">
        <v>426.5</v>
      </c>
      <c r="R3052">
        <v>1892</v>
      </c>
      <c r="S3052">
        <f t="shared" si="131"/>
        <v>806938</v>
      </c>
      <c r="T3052" t="s">
        <v>34</v>
      </c>
      <c r="U3052" t="s">
        <v>19</v>
      </c>
    </row>
    <row r="3053" spans="1:21" x14ac:dyDescent="0.3">
      <c r="A3053">
        <v>253726</v>
      </c>
      <c r="B3053" s="1" t="s">
        <v>6094</v>
      </c>
      <c r="C3053" t="s">
        <v>36</v>
      </c>
      <c r="D3053" t="s">
        <v>37</v>
      </c>
      <c r="E3053" s="2" t="s">
        <v>4396</v>
      </c>
      <c r="F3053" s="1">
        <v>0.50972222222222219</v>
      </c>
      <c r="G3053" s="2">
        <v>41994</v>
      </c>
      <c r="H3053" s="1" t="s">
        <v>25</v>
      </c>
      <c r="I3053">
        <v>1174.45</v>
      </c>
      <c r="J3053">
        <v>27</v>
      </c>
      <c r="K3053">
        <f t="shared" si="130"/>
        <v>31710.15</v>
      </c>
      <c r="L3053" t="s">
        <v>6095</v>
      </c>
      <c r="M3053" t="s">
        <v>36</v>
      </c>
      <c r="N3053" t="s">
        <v>37</v>
      </c>
      <c r="O3053" s="2" t="s">
        <v>4396</v>
      </c>
      <c r="P3053" s="1">
        <v>0.50972222222222219</v>
      </c>
      <c r="Q3053">
        <v>1174.45</v>
      </c>
      <c r="R3053">
        <v>27</v>
      </c>
      <c r="S3053">
        <f t="shared" si="131"/>
        <v>31710.15</v>
      </c>
      <c r="T3053" t="s">
        <v>34</v>
      </c>
      <c r="U3053" t="s">
        <v>19</v>
      </c>
    </row>
    <row r="3054" spans="1:21" x14ac:dyDescent="0.3">
      <c r="A3054">
        <v>433188</v>
      </c>
      <c r="B3054" s="1" t="s">
        <v>6096</v>
      </c>
      <c r="C3054" t="s">
        <v>50</v>
      </c>
      <c r="D3054" t="s">
        <v>51</v>
      </c>
      <c r="E3054" s="2" t="s">
        <v>4396</v>
      </c>
      <c r="F3054" s="1">
        <v>0.50972222222222219</v>
      </c>
      <c r="G3054" s="2">
        <v>41994</v>
      </c>
      <c r="H3054" s="1" t="s">
        <v>25</v>
      </c>
      <c r="I3054">
        <v>1400</v>
      </c>
      <c r="J3054">
        <v>8260</v>
      </c>
      <c r="K3054">
        <f t="shared" si="130"/>
        <v>11564000</v>
      </c>
      <c r="L3054" t="s">
        <v>6097</v>
      </c>
      <c r="M3054" t="s">
        <v>50</v>
      </c>
      <c r="N3054" t="s">
        <v>51</v>
      </c>
      <c r="O3054" s="2" t="s">
        <v>4396</v>
      </c>
      <c r="P3054" s="1">
        <v>0.50972222222222219</v>
      </c>
      <c r="Q3054">
        <v>1400</v>
      </c>
      <c r="R3054">
        <v>8260</v>
      </c>
      <c r="S3054">
        <f t="shared" si="131"/>
        <v>11564000</v>
      </c>
      <c r="T3054" t="s">
        <v>34</v>
      </c>
      <c r="U3054" t="s">
        <v>19</v>
      </c>
    </row>
    <row r="3055" spans="1:21" x14ac:dyDescent="0.3">
      <c r="A3055">
        <v>511198</v>
      </c>
      <c r="B3055" s="1" t="s">
        <v>6098</v>
      </c>
      <c r="C3055" t="s">
        <v>56</v>
      </c>
      <c r="D3055" t="s">
        <v>57</v>
      </c>
      <c r="E3055" s="2" t="s">
        <v>4396</v>
      </c>
      <c r="F3055" s="1">
        <v>0.50972222222222219</v>
      </c>
      <c r="G3055" s="2">
        <v>41994</v>
      </c>
      <c r="H3055" s="1" t="s">
        <v>25</v>
      </c>
      <c r="I3055">
        <v>453.75</v>
      </c>
      <c r="J3055">
        <v>2427</v>
      </c>
      <c r="K3055">
        <f t="shared" si="130"/>
        <v>1101251.25</v>
      </c>
      <c r="L3055" t="s">
        <v>6099</v>
      </c>
      <c r="M3055" t="s">
        <v>56</v>
      </c>
      <c r="N3055" t="s">
        <v>57</v>
      </c>
      <c r="O3055" s="2" t="s">
        <v>4396</v>
      </c>
      <c r="P3055" s="1">
        <v>0.50972222222222219</v>
      </c>
      <c r="Q3055">
        <v>453.75</v>
      </c>
      <c r="R3055">
        <v>2427</v>
      </c>
      <c r="S3055">
        <f t="shared" si="131"/>
        <v>1101251.25</v>
      </c>
      <c r="T3055" t="s">
        <v>34</v>
      </c>
      <c r="U3055" t="s">
        <v>19</v>
      </c>
    </row>
    <row r="3056" spans="1:21" x14ac:dyDescent="0.3">
      <c r="A3056">
        <v>6668783</v>
      </c>
      <c r="B3056" s="1" t="s">
        <v>6100</v>
      </c>
      <c r="C3056" t="s">
        <v>60</v>
      </c>
      <c r="D3056" t="s">
        <v>61</v>
      </c>
      <c r="E3056" s="2" t="s">
        <v>4396</v>
      </c>
      <c r="F3056" s="1">
        <v>0.50972222222222219</v>
      </c>
      <c r="G3056" s="2">
        <v>41994</v>
      </c>
      <c r="H3056" s="1" t="s">
        <v>25</v>
      </c>
      <c r="I3056">
        <v>228.75</v>
      </c>
      <c r="J3056">
        <v>63</v>
      </c>
      <c r="K3056">
        <f t="shared" si="130"/>
        <v>14411.25</v>
      </c>
      <c r="L3056" t="s">
        <v>6101</v>
      </c>
      <c r="M3056" t="s">
        <v>60</v>
      </c>
      <c r="N3056" t="s">
        <v>61</v>
      </c>
      <c r="O3056" s="2" t="s">
        <v>4396</v>
      </c>
      <c r="P3056" s="1">
        <v>0.50972222222222219</v>
      </c>
      <c r="Q3056">
        <v>228.75</v>
      </c>
      <c r="R3056">
        <v>63</v>
      </c>
      <c r="S3056">
        <f t="shared" si="131"/>
        <v>14411.25</v>
      </c>
      <c r="T3056" t="s">
        <v>34</v>
      </c>
      <c r="U3056" t="s">
        <v>19</v>
      </c>
    </row>
    <row r="3057" spans="1:21" x14ac:dyDescent="0.3">
      <c r="A3057">
        <v>114903</v>
      </c>
      <c r="B3057" s="1" t="s">
        <v>6102</v>
      </c>
      <c r="C3057" t="s">
        <v>22</v>
      </c>
      <c r="D3057" t="s">
        <v>23</v>
      </c>
      <c r="E3057" s="2" t="s">
        <v>4396</v>
      </c>
      <c r="F3057" s="1">
        <v>0.51041666666666663</v>
      </c>
      <c r="G3057" s="2">
        <v>41994</v>
      </c>
      <c r="H3057" s="1" t="s">
        <v>32</v>
      </c>
      <c r="I3057">
        <v>579.9</v>
      </c>
      <c r="J3057">
        <v>157</v>
      </c>
      <c r="K3057">
        <f t="shared" si="130"/>
        <v>91044.3</v>
      </c>
      <c r="L3057" t="s">
        <v>6103</v>
      </c>
      <c r="M3057" t="s">
        <v>22</v>
      </c>
      <c r="N3057" t="s">
        <v>23</v>
      </c>
      <c r="O3057" s="2" t="s">
        <v>4396</v>
      </c>
      <c r="P3057" s="1">
        <v>0.51041666666666663</v>
      </c>
      <c r="Q3057">
        <v>579.9</v>
      </c>
      <c r="R3057">
        <v>157</v>
      </c>
      <c r="S3057">
        <f t="shared" si="131"/>
        <v>91044.3</v>
      </c>
      <c r="T3057" t="s">
        <v>34</v>
      </c>
      <c r="U3057" t="s">
        <v>19</v>
      </c>
    </row>
    <row r="3058" spans="1:21" x14ac:dyDescent="0.3">
      <c r="A3058">
        <v>433189</v>
      </c>
      <c r="B3058" s="1" t="s">
        <v>6104</v>
      </c>
      <c r="C3058" t="s">
        <v>50</v>
      </c>
      <c r="D3058" t="s">
        <v>53</v>
      </c>
      <c r="E3058" s="2" t="s">
        <v>4396</v>
      </c>
      <c r="F3058" s="1">
        <v>0.51041666666666663</v>
      </c>
      <c r="G3058" s="2">
        <v>41994</v>
      </c>
      <c r="H3058" s="1" t="s">
        <v>32</v>
      </c>
      <c r="I3058">
        <v>1399.9</v>
      </c>
      <c r="J3058">
        <v>7151</v>
      </c>
      <c r="K3058">
        <f t="shared" si="130"/>
        <v>10010684.9</v>
      </c>
      <c r="L3058" t="s">
        <v>6105</v>
      </c>
      <c r="M3058" t="s">
        <v>50</v>
      </c>
      <c r="N3058" t="s">
        <v>51</v>
      </c>
      <c r="O3058" s="2" t="s">
        <v>4396</v>
      </c>
      <c r="P3058" s="1">
        <v>0.51041666666666663</v>
      </c>
      <c r="Q3058">
        <v>1399.9</v>
      </c>
      <c r="R3058">
        <v>7151</v>
      </c>
      <c r="S3058">
        <f t="shared" si="131"/>
        <v>10010684.9</v>
      </c>
      <c r="T3058" t="s">
        <v>27</v>
      </c>
      <c r="U3058" t="s">
        <v>54</v>
      </c>
    </row>
    <row r="3059" spans="1:21" x14ac:dyDescent="0.3">
      <c r="A3059">
        <v>6668784</v>
      </c>
      <c r="B3059" s="1" t="s">
        <v>6106</v>
      </c>
      <c r="C3059" t="s">
        <v>60</v>
      </c>
      <c r="D3059" t="s">
        <v>61</v>
      </c>
      <c r="E3059" s="2" t="s">
        <v>4396</v>
      </c>
      <c r="F3059" s="1">
        <v>0.51041666666666663</v>
      </c>
      <c r="G3059" s="2">
        <v>41994</v>
      </c>
      <c r="H3059" s="1" t="s">
        <v>25</v>
      </c>
      <c r="I3059">
        <v>229</v>
      </c>
      <c r="J3059">
        <v>258</v>
      </c>
      <c r="K3059">
        <f t="shared" si="130"/>
        <v>59082</v>
      </c>
      <c r="L3059" t="s">
        <v>6107</v>
      </c>
      <c r="M3059" t="s">
        <v>60</v>
      </c>
      <c r="N3059" t="s">
        <v>61</v>
      </c>
      <c r="O3059" s="2" t="s">
        <v>4396</v>
      </c>
      <c r="P3059" s="1">
        <v>0.51041666666666663</v>
      </c>
      <c r="Q3059">
        <v>229</v>
      </c>
      <c r="R3059">
        <v>258</v>
      </c>
      <c r="S3059">
        <f t="shared" si="131"/>
        <v>59082</v>
      </c>
      <c r="T3059" t="s">
        <v>34</v>
      </c>
      <c r="U3059" t="s">
        <v>19</v>
      </c>
    </row>
    <row r="3060" spans="1:21" x14ac:dyDescent="0.3">
      <c r="A3060">
        <v>180434</v>
      </c>
      <c r="B3060" s="1" t="s">
        <v>6108</v>
      </c>
      <c r="C3060" t="s">
        <v>30</v>
      </c>
      <c r="D3060" t="s">
        <v>31</v>
      </c>
      <c r="E3060" s="2" t="s">
        <v>4396</v>
      </c>
      <c r="F3060" s="1">
        <v>0.51111111111111118</v>
      </c>
      <c r="G3060" s="2">
        <v>41994</v>
      </c>
      <c r="H3060" s="1" t="s">
        <v>32</v>
      </c>
      <c r="I3060">
        <v>426.25</v>
      </c>
      <c r="J3060">
        <v>1417</v>
      </c>
      <c r="K3060">
        <v>604000</v>
      </c>
      <c r="L3060" t="s">
        <v>6109</v>
      </c>
      <c r="M3060" t="s">
        <v>30</v>
      </c>
      <c r="N3060" t="s">
        <v>31</v>
      </c>
      <c r="O3060" s="2" t="s">
        <v>4396</v>
      </c>
      <c r="P3060" s="1">
        <v>0.51111111111111118</v>
      </c>
      <c r="Q3060">
        <v>426.25</v>
      </c>
      <c r="R3060">
        <v>1417</v>
      </c>
      <c r="S3060">
        <f t="shared" si="131"/>
        <v>603996.25</v>
      </c>
      <c r="T3060" t="s">
        <v>27</v>
      </c>
      <c r="U3060" t="s">
        <v>208</v>
      </c>
    </row>
    <row r="3061" spans="1:21" x14ac:dyDescent="0.3">
      <c r="A3061">
        <v>433190</v>
      </c>
      <c r="B3061" s="1" t="s">
        <v>6110</v>
      </c>
      <c r="C3061" t="s">
        <v>50</v>
      </c>
      <c r="D3061" t="s">
        <v>51</v>
      </c>
      <c r="E3061" s="2" t="s">
        <v>4396</v>
      </c>
      <c r="F3061" s="1">
        <v>0.51111111111111118</v>
      </c>
      <c r="G3061" s="2">
        <v>41994</v>
      </c>
      <c r="H3061" s="1" t="s">
        <v>25</v>
      </c>
      <c r="I3061">
        <v>1397.9</v>
      </c>
      <c r="J3061">
        <v>10973</v>
      </c>
      <c r="K3061">
        <f t="shared" ref="K3061:K3124" si="132">I3061*J3061</f>
        <v>15339156.700000001</v>
      </c>
      <c r="L3061" t="s">
        <v>6111</v>
      </c>
      <c r="M3061" t="s">
        <v>50</v>
      </c>
      <c r="N3061" t="s">
        <v>51</v>
      </c>
      <c r="O3061" s="2" t="s">
        <v>4396</v>
      </c>
      <c r="P3061" s="1">
        <v>0.51111111111111118</v>
      </c>
      <c r="Q3061">
        <v>1397.9</v>
      </c>
      <c r="R3061">
        <v>10973</v>
      </c>
      <c r="S3061">
        <f t="shared" si="131"/>
        <v>15339156.700000001</v>
      </c>
      <c r="T3061" t="s">
        <v>34</v>
      </c>
      <c r="U3061" t="s">
        <v>19</v>
      </c>
    </row>
    <row r="3062" spans="1:21" x14ac:dyDescent="0.3">
      <c r="A3062">
        <v>511200</v>
      </c>
      <c r="B3062" s="1" t="s">
        <v>6112</v>
      </c>
      <c r="C3062" t="s">
        <v>56</v>
      </c>
      <c r="D3062" t="s">
        <v>57</v>
      </c>
      <c r="E3062" s="2" t="s">
        <v>4396</v>
      </c>
      <c r="F3062" s="1">
        <v>0.51111111111111118</v>
      </c>
      <c r="G3062" s="2">
        <v>41994</v>
      </c>
      <c r="H3062" s="1" t="s">
        <v>25</v>
      </c>
      <c r="I3062">
        <v>453.7</v>
      </c>
      <c r="J3062">
        <v>538</v>
      </c>
      <c r="K3062">
        <f t="shared" si="132"/>
        <v>244090.6</v>
      </c>
      <c r="L3062" t="s">
        <v>6113</v>
      </c>
      <c r="M3062" t="s">
        <v>56</v>
      </c>
      <c r="N3062" t="s">
        <v>57</v>
      </c>
      <c r="O3062" s="2" t="s">
        <v>4396</v>
      </c>
      <c r="P3062" s="1">
        <v>0.51111111111111118</v>
      </c>
      <c r="Q3062">
        <v>453.7</v>
      </c>
      <c r="R3062">
        <v>538</v>
      </c>
      <c r="S3062">
        <f t="shared" si="131"/>
        <v>244090.6</v>
      </c>
      <c r="T3062" t="s">
        <v>34</v>
      </c>
      <c r="U3062" t="s">
        <v>19</v>
      </c>
    </row>
    <row r="3063" spans="1:21" x14ac:dyDescent="0.3">
      <c r="A3063">
        <v>6668785</v>
      </c>
      <c r="B3063" s="1" t="s">
        <v>6114</v>
      </c>
      <c r="C3063" t="s">
        <v>60</v>
      </c>
      <c r="D3063" t="s">
        <v>61</v>
      </c>
      <c r="E3063" s="2" t="s">
        <v>4396</v>
      </c>
      <c r="F3063" s="1">
        <v>0.51111111111111118</v>
      </c>
      <c r="G3063" s="2">
        <v>41994</v>
      </c>
      <c r="H3063" s="1" t="s">
        <v>32</v>
      </c>
      <c r="I3063">
        <v>229.2</v>
      </c>
      <c r="J3063">
        <v>1333</v>
      </c>
      <c r="K3063">
        <f t="shared" si="132"/>
        <v>305523.59999999998</v>
      </c>
      <c r="L3063" t="s">
        <v>6115</v>
      </c>
      <c r="M3063" t="s">
        <v>60</v>
      </c>
      <c r="N3063" t="s">
        <v>61</v>
      </c>
      <c r="O3063" s="2" t="s">
        <v>4396</v>
      </c>
      <c r="P3063" s="1">
        <v>0.51111111111111118</v>
      </c>
      <c r="Q3063">
        <v>229.2</v>
      </c>
      <c r="R3063">
        <v>1333</v>
      </c>
      <c r="S3063">
        <f t="shared" si="131"/>
        <v>305523.59999999998</v>
      </c>
      <c r="T3063" t="s">
        <v>34</v>
      </c>
      <c r="U3063" t="s">
        <v>19</v>
      </c>
    </row>
    <row r="3064" spans="1:21" x14ac:dyDescent="0.3">
      <c r="A3064">
        <v>180435</v>
      </c>
      <c r="B3064" s="1" t="s">
        <v>6116</v>
      </c>
      <c r="C3064" t="s">
        <v>30</v>
      </c>
      <c r="D3064" t="s">
        <v>31</v>
      </c>
      <c r="E3064" s="2" t="s">
        <v>4396</v>
      </c>
      <c r="F3064" s="1">
        <v>0.51180555555555551</v>
      </c>
      <c r="G3064" s="2">
        <v>41994</v>
      </c>
      <c r="H3064" s="1" t="s">
        <v>25</v>
      </c>
      <c r="I3064">
        <v>425.9</v>
      </c>
      <c r="J3064">
        <v>945</v>
      </c>
      <c r="K3064">
        <f t="shared" si="132"/>
        <v>402475.5</v>
      </c>
      <c r="L3064" t="s">
        <v>6117</v>
      </c>
      <c r="M3064" t="s">
        <v>30</v>
      </c>
      <c r="N3064" t="s">
        <v>31</v>
      </c>
      <c r="O3064" s="2" t="s">
        <v>4396</v>
      </c>
      <c r="P3064" s="1">
        <v>0.51180555555555551</v>
      </c>
      <c r="Q3064">
        <v>425.9</v>
      </c>
      <c r="R3064">
        <v>945</v>
      </c>
      <c r="S3064">
        <f t="shared" si="131"/>
        <v>402475.5</v>
      </c>
      <c r="T3064" t="s">
        <v>34</v>
      </c>
      <c r="U3064" t="s">
        <v>19</v>
      </c>
    </row>
    <row r="3065" spans="1:21" x14ac:dyDescent="0.3">
      <c r="A3065">
        <v>433191</v>
      </c>
      <c r="B3065" s="1" t="s">
        <v>6118</v>
      </c>
      <c r="C3065" t="s">
        <v>50</v>
      </c>
      <c r="D3065" t="s">
        <v>51</v>
      </c>
      <c r="E3065" s="2" t="s">
        <v>4396</v>
      </c>
      <c r="F3065" s="1">
        <v>0.51180555555555551</v>
      </c>
      <c r="G3065" s="2">
        <v>41994</v>
      </c>
      <c r="H3065" s="1" t="s">
        <v>25</v>
      </c>
      <c r="I3065">
        <v>1398.9</v>
      </c>
      <c r="J3065">
        <v>779</v>
      </c>
      <c r="K3065">
        <f t="shared" si="132"/>
        <v>1089743.1000000001</v>
      </c>
      <c r="L3065" t="s">
        <v>6119</v>
      </c>
      <c r="M3065" t="s">
        <v>50</v>
      </c>
      <c r="N3065" t="s">
        <v>51</v>
      </c>
      <c r="O3065" s="2" t="s">
        <v>4396</v>
      </c>
      <c r="P3065" s="1">
        <v>0.51180555555555551</v>
      </c>
      <c r="Q3065">
        <v>1398.9</v>
      </c>
      <c r="R3065">
        <v>779</v>
      </c>
      <c r="S3065">
        <f t="shared" si="131"/>
        <v>1089743.1000000001</v>
      </c>
      <c r="T3065" t="s">
        <v>34</v>
      </c>
      <c r="U3065" t="s">
        <v>19</v>
      </c>
    </row>
    <row r="3066" spans="1:21" x14ac:dyDescent="0.3">
      <c r="A3066">
        <v>511201</v>
      </c>
      <c r="B3066" s="1" t="s">
        <v>6120</v>
      </c>
      <c r="C3066" t="s">
        <v>56</v>
      </c>
      <c r="D3066" t="s">
        <v>57</v>
      </c>
      <c r="E3066" s="2" t="s">
        <v>4396</v>
      </c>
      <c r="F3066" s="1">
        <v>0.51180555555555551</v>
      </c>
      <c r="G3066" s="2">
        <v>41994</v>
      </c>
      <c r="H3066" s="1" t="s">
        <v>25</v>
      </c>
      <c r="I3066">
        <v>453.7</v>
      </c>
      <c r="J3066">
        <v>650</v>
      </c>
      <c r="K3066">
        <f t="shared" si="132"/>
        <v>294905</v>
      </c>
      <c r="L3066" t="s">
        <v>6121</v>
      </c>
      <c r="M3066" t="s">
        <v>56</v>
      </c>
      <c r="N3066" t="s">
        <v>57</v>
      </c>
      <c r="O3066" s="2" t="s">
        <v>4396</v>
      </c>
      <c r="P3066" s="1">
        <v>0.51180555555555551</v>
      </c>
      <c r="Q3066">
        <v>453.7</v>
      </c>
      <c r="R3066">
        <v>650</v>
      </c>
      <c r="S3066">
        <f t="shared" si="131"/>
        <v>294905</v>
      </c>
      <c r="T3066" t="s">
        <v>34</v>
      </c>
      <c r="U3066" t="s">
        <v>19</v>
      </c>
    </row>
    <row r="3067" spans="1:21" x14ac:dyDescent="0.3">
      <c r="A3067">
        <v>6668786</v>
      </c>
      <c r="B3067" s="1" t="s">
        <v>6122</v>
      </c>
      <c r="C3067" t="s">
        <v>60</v>
      </c>
      <c r="D3067" t="s">
        <v>61</v>
      </c>
      <c r="E3067" s="2" t="s">
        <v>4396</v>
      </c>
      <c r="F3067" s="1">
        <v>0.51180555555555551</v>
      </c>
      <c r="G3067" s="2">
        <v>41994</v>
      </c>
      <c r="H3067" s="1" t="s">
        <v>25</v>
      </c>
      <c r="I3067">
        <v>229.05</v>
      </c>
      <c r="J3067">
        <v>370</v>
      </c>
      <c r="K3067">
        <f t="shared" si="132"/>
        <v>84748.5</v>
      </c>
      <c r="L3067" t="s">
        <v>6123</v>
      </c>
      <c r="M3067" t="s">
        <v>60</v>
      </c>
      <c r="N3067" t="s">
        <v>61</v>
      </c>
      <c r="O3067" s="2" t="s">
        <v>4396</v>
      </c>
      <c r="P3067" s="1">
        <v>0.51180555555555551</v>
      </c>
      <c r="Q3067">
        <v>229.05</v>
      </c>
      <c r="R3067">
        <v>370</v>
      </c>
      <c r="S3067">
        <f t="shared" si="131"/>
        <v>84748.5</v>
      </c>
      <c r="T3067" t="s">
        <v>34</v>
      </c>
      <c r="U3067" t="s">
        <v>19</v>
      </c>
    </row>
    <row r="3068" spans="1:21" x14ac:dyDescent="0.3">
      <c r="A3068">
        <v>17088</v>
      </c>
      <c r="B3068" s="1" t="s">
        <v>6124</v>
      </c>
      <c r="C3068" t="s">
        <v>65</v>
      </c>
      <c r="D3068" t="s">
        <v>66</v>
      </c>
      <c r="E3068" s="2" t="s">
        <v>4396</v>
      </c>
      <c r="F3068" s="1">
        <v>0.51250000000000007</v>
      </c>
      <c r="G3068" s="2">
        <v>41994</v>
      </c>
      <c r="H3068" s="1" t="s">
        <v>25</v>
      </c>
      <c r="I3068">
        <v>7.5</v>
      </c>
      <c r="J3068">
        <v>525</v>
      </c>
      <c r="K3068">
        <f t="shared" si="132"/>
        <v>3937.5</v>
      </c>
      <c r="L3068" t="s">
        <v>6125</v>
      </c>
      <c r="M3068" t="s">
        <v>65</v>
      </c>
      <c r="N3068" t="s">
        <v>66</v>
      </c>
      <c r="O3068" s="2" t="s">
        <v>4396</v>
      </c>
      <c r="P3068" s="1">
        <v>0.51250000000000007</v>
      </c>
      <c r="Q3068">
        <v>7.5</v>
      </c>
      <c r="R3068">
        <v>525</v>
      </c>
      <c r="S3068">
        <f t="shared" si="131"/>
        <v>3937.5</v>
      </c>
      <c r="T3068" t="s">
        <v>34</v>
      </c>
      <c r="U3068" t="s">
        <v>19</v>
      </c>
    </row>
    <row r="3069" spans="1:21" x14ac:dyDescent="0.3">
      <c r="A3069">
        <v>180436</v>
      </c>
      <c r="B3069" s="1" t="s">
        <v>6126</v>
      </c>
      <c r="C3069" t="s">
        <v>30</v>
      </c>
      <c r="D3069" t="s">
        <v>31</v>
      </c>
      <c r="E3069" s="2" t="s">
        <v>4396</v>
      </c>
      <c r="F3069" s="1">
        <v>0.51250000000000007</v>
      </c>
      <c r="G3069" s="2">
        <v>41994</v>
      </c>
      <c r="H3069" s="1" t="s">
        <v>25</v>
      </c>
      <c r="I3069">
        <v>425.8</v>
      </c>
      <c r="J3069">
        <v>1653</v>
      </c>
      <c r="K3069">
        <f t="shared" si="132"/>
        <v>703847.4</v>
      </c>
      <c r="L3069" t="s">
        <v>6127</v>
      </c>
      <c r="M3069" t="s">
        <v>30</v>
      </c>
      <c r="N3069" t="s">
        <v>31</v>
      </c>
      <c r="O3069" s="2" t="s">
        <v>4396</v>
      </c>
      <c r="P3069" s="1">
        <v>0.51250000000000007</v>
      </c>
      <c r="Q3069">
        <v>425.8</v>
      </c>
      <c r="R3069">
        <v>1653</v>
      </c>
      <c r="S3069">
        <f t="shared" si="131"/>
        <v>703847.4</v>
      </c>
      <c r="T3069" t="s">
        <v>34</v>
      </c>
      <c r="U3069" t="s">
        <v>19</v>
      </c>
    </row>
    <row r="3070" spans="1:21" x14ac:dyDescent="0.3">
      <c r="A3070">
        <v>433192</v>
      </c>
      <c r="B3070" s="1" t="s">
        <v>6128</v>
      </c>
      <c r="C3070" t="s">
        <v>50</v>
      </c>
      <c r="D3070" t="s">
        <v>51</v>
      </c>
      <c r="E3070" s="2" t="s">
        <v>4396</v>
      </c>
      <c r="F3070" s="1">
        <v>0.51250000000000007</v>
      </c>
      <c r="G3070" s="2">
        <v>41994</v>
      </c>
      <c r="H3070" s="1" t="s">
        <v>25</v>
      </c>
      <c r="I3070">
        <v>1397.8</v>
      </c>
      <c r="J3070">
        <v>229</v>
      </c>
      <c r="K3070">
        <f t="shared" si="132"/>
        <v>320096.2</v>
      </c>
      <c r="L3070" t="s">
        <v>6129</v>
      </c>
      <c r="M3070" t="s">
        <v>50</v>
      </c>
      <c r="N3070" t="s">
        <v>51</v>
      </c>
      <c r="O3070" s="2" t="s">
        <v>4396</v>
      </c>
      <c r="P3070" s="1">
        <v>0.51250000000000007</v>
      </c>
      <c r="Q3070">
        <v>1397.8</v>
      </c>
      <c r="R3070">
        <v>229</v>
      </c>
      <c r="S3070">
        <f t="shared" si="131"/>
        <v>320096.2</v>
      </c>
      <c r="T3070" t="s">
        <v>34</v>
      </c>
      <c r="U3070" t="s">
        <v>19</v>
      </c>
    </row>
    <row r="3071" spans="1:21" x14ac:dyDescent="0.3">
      <c r="A3071">
        <v>6668787</v>
      </c>
      <c r="B3071" s="1" t="s">
        <v>6130</v>
      </c>
      <c r="C3071" t="s">
        <v>60</v>
      </c>
      <c r="D3071" t="s">
        <v>61</v>
      </c>
      <c r="E3071" s="2" t="s">
        <v>4396</v>
      </c>
      <c r="F3071" s="1">
        <v>0.51250000000000007</v>
      </c>
      <c r="G3071" s="2">
        <v>41994</v>
      </c>
      <c r="H3071" s="1" t="s">
        <v>25</v>
      </c>
      <c r="I3071">
        <v>229.05</v>
      </c>
      <c r="J3071">
        <v>291</v>
      </c>
      <c r="K3071">
        <f t="shared" si="132"/>
        <v>66653.55</v>
      </c>
      <c r="L3071" t="s">
        <v>6131</v>
      </c>
      <c r="M3071" t="s">
        <v>60</v>
      </c>
      <c r="N3071" t="s">
        <v>61</v>
      </c>
      <c r="O3071" s="2" t="s">
        <v>4396</v>
      </c>
      <c r="P3071" s="1">
        <v>0.51250000000000007</v>
      </c>
      <c r="Q3071">
        <v>229.05</v>
      </c>
      <c r="R3071">
        <v>291</v>
      </c>
      <c r="S3071">
        <f t="shared" si="131"/>
        <v>66653.55</v>
      </c>
      <c r="T3071" t="s">
        <v>34</v>
      </c>
      <c r="U3071" t="s">
        <v>19</v>
      </c>
    </row>
    <row r="3072" spans="1:21" x14ac:dyDescent="0.3">
      <c r="A3072">
        <v>356283</v>
      </c>
      <c r="B3072" s="1" t="s">
        <v>6132</v>
      </c>
      <c r="C3072" t="s">
        <v>46</v>
      </c>
      <c r="D3072" t="s">
        <v>47</v>
      </c>
      <c r="E3072" s="2" t="s">
        <v>4396</v>
      </c>
      <c r="F3072" s="1">
        <v>0.5131944444444444</v>
      </c>
      <c r="G3072" s="2">
        <v>41994</v>
      </c>
      <c r="H3072" s="1" t="s">
        <v>25</v>
      </c>
      <c r="I3072">
        <v>1701.25</v>
      </c>
      <c r="J3072">
        <v>75</v>
      </c>
      <c r="K3072">
        <f t="shared" si="132"/>
        <v>127593.75</v>
      </c>
      <c r="L3072" t="s">
        <v>6133</v>
      </c>
      <c r="M3072" t="s">
        <v>46</v>
      </c>
      <c r="N3072" t="s">
        <v>47</v>
      </c>
      <c r="O3072" s="2" t="s">
        <v>4396</v>
      </c>
      <c r="P3072" s="1">
        <v>0.5131944444444444</v>
      </c>
      <c r="Q3072">
        <v>1701.25</v>
      </c>
      <c r="R3072">
        <v>75</v>
      </c>
      <c r="S3072">
        <f t="shared" si="131"/>
        <v>127593.75</v>
      </c>
      <c r="T3072" t="s">
        <v>34</v>
      </c>
      <c r="U3072" t="s">
        <v>19</v>
      </c>
    </row>
    <row r="3073" spans="1:21" x14ac:dyDescent="0.3">
      <c r="A3073">
        <v>433193</v>
      </c>
      <c r="B3073" s="1" t="s">
        <v>6134</v>
      </c>
      <c r="C3073" t="s">
        <v>50</v>
      </c>
      <c r="D3073" t="s">
        <v>51</v>
      </c>
      <c r="E3073" s="2" t="s">
        <v>4396</v>
      </c>
      <c r="F3073" s="1">
        <v>0.5131944444444444</v>
      </c>
      <c r="G3073" s="2">
        <v>41994</v>
      </c>
      <c r="H3073" s="1" t="s">
        <v>25</v>
      </c>
      <c r="I3073">
        <v>1397.7</v>
      </c>
      <c r="J3073">
        <v>125</v>
      </c>
      <c r="K3073">
        <f t="shared" si="132"/>
        <v>174712.5</v>
      </c>
      <c r="L3073" t="s">
        <v>6135</v>
      </c>
      <c r="M3073" t="s">
        <v>50</v>
      </c>
      <c r="N3073" t="s">
        <v>51</v>
      </c>
      <c r="O3073" s="2" t="s">
        <v>4396</v>
      </c>
      <c r="P3073" s="1">
        <v>0.5131944444444444</v>
      </c>
      <c r="Q3073">
        <v>1397.7</v>
      </c>
      <c r="R3073">
        <v>125</v>
      </c>
      <c r="S3073">
        <f t="shared" si="131"/>
        <v>174712.5</v>
      </c>
      <c r="T3073" t="s">
        <v>34</v>
      </c>
      <c r="U3073" t="s">
        <v>19</v>
      </c>
    </row>
    <row r="3074" spans="1:21" x14ac:dyDescent="0.3">
      <c r="A3074">
        <v>511203</v>
      </c>
      <c r="B3074" s="1" t="s">
        <v>6136</v>
      </c>
      <c r="C3074" t="s">
        <v>56</v>
      </c>
      <c r="D3074" t="s">
        <v>57</v>
      </c>
      <c r="E3074" s="2" t="s">
        <v>4396</v>
      </c>
      <c r="F3074" s="1">
        <v>0.5131944444444444</v>
      </c>
      <c r="G3074" s="2">
        <v>41994</v>
      </c>
      <c r="H3074" s="1" t="s">
        <v>25</v>
      </c>
      <c r="I3074">
        <v>453.5</v>
      </c>
      <c r="J3074">
        <v>577</v>
      </c>
      <c r="K3074">
        <f t="shared" si="132"/>
        <v>261669.5</v>
      </c>
      <c r="L3074" t="s">
        <v>6137</v>
      </c>
      <c r="M3074" t="s">
        <v>56</v>
      </c>
      <c r="N3074" t="s">
        <v>57</v>
      </c>
      <c r="O3074" s="2" t="s">
        <v>4396</v>
      </c>
      <c r="P3074" s="1">
        <v>0.5131944444444444</v>
      </c>
      <c r="Q3074">
        <v>453.5</v>
      </c>
      <c r="R3074">
        <v>577</v>
      </c>
      <c r="S3074">
        <f t="shared" si="131"/>
        <v>261669.5</v>
      </c>
      <c r="T3074" t="s">
        <v>34</v>
      </c>
      <c r="U3074" t="s">
        <v>19</v>
      </c>
    </row>
    <row r="3075" spans="1:21" x14ac:dyDescent="0.3">
      <c r="A3075">
        <v>6330973</v>
      </c>
      <c r="B3075" s="1" t="s">
        <v>6138</v>
      </c>
      <c r="C3075" t="s">
        <v>87</v>
      </c>
      <c r="D3075" t="s">
        <v>88</v>
      </c>
      <c r="E3075" s="2" t="s">
        <v>4396</v>
      </c>
      <c r="F3075" s="1">
        <v>0.5131944444444444</v>
      </c>
      <c r="G3075" s="2">
        <v>41994</v>
      </c>
      <c r="H3075" s="1" t="s">
        <v>32</v>
      </c>
      <c r="I3075">
        <v>1834</v>
      </c>
      <c r="J3075">
        <v>109</v>
      </c>
      <c r="K3075">
        <f t="shared" si="132"/>
        <v>199906</v>
      </c>
      <c r="L3075" t="s">
        <v>6139</v>
      </c>
      <c r="M3075" t="s">
        <v>2246</v>
      </c>
      <c r="N3075" t="s">
        <v>88</v>
      </c>
      <c r="O3075" s="2" t="s">
        <v>4396</v>
      </c>
      <c r="P3075" s="1">
        <v>0.5131944444444444</v>
      </c>
      <c r="Q3075">
        <v>1834</v>
      </c>
      <c r="R3075">
        <v>109</v>
      </c>
      <c r="S3075">
        <f t="shared" si="131"/>
        <v>199906</v>
      </c>
      <c r="T3075" t="s">
        <v>27</v>
      </c>
      <c r="U3075" t="s">
        <v>40</v>
      </c>
    </row>
    <row r="3076" spans="1:21" x14ac:dyDescent="0.3">
      <c r="A3076">
        <v>6668788</v>
      </c>
      <c r="B3076" s="1" t="s">
        <v>6140</v>
      </c>
      <c r="C3076" t="s">
        <v>60</v>
      </c>
      <c r="D3076" t="s">
        <v>61</v>
      </c>
      <c r="E3076" s="2" t="s">
        <v>4396</v>
      </c>
      <c r="F3076" s="1">
        <v>0.5131944444444444</v>
      </c>
      <c r="G3076" s="2">
        <v>41994</v>
      </c>
      <c r="H3076" s="1" t="s">
        <v>25</v>
      </c>
      <c r="I3076">
        <v>229.05</v>
      </c>
      <c r="J3076">
        <v>133</v>
      </c>
      <c r="K3076">
        <f t="shared" si="132"/>
        <v>30463.65</v>
      </c>
      <c r="L3076" t="s">
        <v>6141</v>
      </c>
      <c r="M3076" t="s">
        <v>60</v>
      </c>
      <c r="N3076" t="s">
        <v>61</v>
      </c>
      <c r="O3076" s="2" t="s">
        <v>4396</v>
      </c>
      <c r="P3076" s="1">
        <v>0.5131944444444444</v>
      </c>
      <c r="Q3076">
        <v>229.05</v>
      </c>
      <c r="R3076">
        <v>133</v>
      </c>
      <c r="S3076">
        <f t="shared" si="131"/>
        <v>30463.65</v>
      </c>
      <c r="T3076" t="s">
        <v>34</v>
      </c>
      <c r="U3076" t="s">
        <v>19</v>
      </c>
    </row>
    <row r="3077" spans="1:21" x14ac:dyDescent="0.3">
      <c r="A3077">
        <v>180438</v>
      </c>
      <c r="B3077" s="1" t="s">
        <v>6142</v>
      </c>
      <c r="C3077" t="s">
        <v>30</v>
      </c>
      <c r="D3077" t="s">
        <v>31</v>
      </c>
      <c r="E3077" s="2" t="s">
        <v>4396</v>
      </c>
      <c r="F3077" s="1">
        <v>0.51388888888888895</v>
      </c>
      <c r="G3077" s="2">
        <v>41994</v>
      </c>
      <c r="H3077" s="1" t="s">
        <v>32</v>
      </c>
      <c r="I3077">
        <v>425.85</v>
      </c>
      <c r="J3077">
        <v>3171</v>
      </c>
      <c r="K3077">
        <f t="shared" si="132"/>
        <v>1350370.35</v>
      </c>
      <c r="L3077" t="s">
        <v>6143</v>
      </c>
      <c r="M3077" t="s">
        <v>30</v>
      </c>
      <c r="N3077" t="s">
        <v>31</v>
      </c>
      <c r="O3077" s="2" t="s">
        <v>4396</v>
      </c>
      <c r="P3077" s="1">
        <v>0.51388888888888895</v>
      </c>
      <c r="Q3077">
        <v>425.85</v>
      </c>
      <c r="R3077">
        <v>3171</v>
      </c>
      <c r="S3077">
        <f t="shared" si="131"/>
        <v>1350370.35</v>
      </c>
      <c r="T3077" t="s">
        <v>34</v>
      </c>
      <c r="U3077" t="s">
        <v>19</v>
      </c>
    </row>
    <row r="3078" spans="1:21" x14ac:dyDescent="0.3">
      <c r="A3078">
        <v>253730</v>
      </c>
      <c r="B3078" s="1" t="s">
        <v>6144</v>
      </c>
      <c r="C3078" t="s">
        <v>36</v>
      </c>
      <c r="D3078" t="s">
        <v>37</v>
      </c>
      <c r="E3078" s="2" t="s">
        <v>4396</v>
      </c>
      <c r="F3078" s="1">
        <v>0.51388888888888895</v>
      </c>
      <c r="G3078" s="2">
        <v>41994</v>
      </c>
      <c r="H3078" s="1" t="s">
        <v>25</v>
      </c>
      <c r="I3078">
        <v>1177.6500000000001</v>
      </c>
      <c r="J3078">
        <v>154</v>
      </c>
      <c r="K3078">
        <f t="shared" si="132"/>
        <v>181358.1</v>
      </c>
      <c r="L3078" t="s">
        <v>6145</v>
      </c>
      <c r="M3078" t="s">
        <v>36</v>
      </c>
      <c r="N3078" t="s">
        <v>37</v>
      </c>
      <c r="O3078" s="2" t="s">
        <v>4396</v>
      </c>
      <c r="P3078" s="1">
        <v>0.51388888888888895</v>
      </c>
      <c r="Q3078">
        <v>1177.6500000000001</v>
      </c>
      <c r="R3078">
        <v>154</v>
      </c>
      <c r="S3078">
        <f t="shared" si="131"/>
        <v>181358.1</v>
      </c>
      <c r="T3078" t="s">
        <v>34</v>
      </c>
      <c r="U3078" t="s">
        <v>19</v>
      </c>
    </row>
    <row r="3079" spans="1:21" x14ac:dyDescent="0.3">
      <c r="A3079">
        <v>6668789</v>
      </c>
      <c r="B3079" s="1" t="s">
        <v>6146</v>
      </c>
      <c r="C3079" t="s">
        <v>60</v>
      </c>
      <c r="D3079" t="s">
        <v>61</v>
      </c>
      <c r="E3079" s="2" t="s">
        <v>4396</v>
      </c>
      <c r="F3079" s="1">
        <v>0.51388888888888895</v>
      </c>
      <c r="G3079" s="2">
        <v>41994</v>
      </c>
      <c r="H3079" s="1" t="s">
        <v>25</v>
      </c>
      <c r="I3079">
        <v>229</v>
      </c>
      <c r="J3079">
        <v>91</v>
      </c>
      <c r="K3079">
        <f t="shared" si="132"/>
        <v>20839</v>
      </c>
      <c r="L3079" t="s">
        <v>6147</v>
      </c>
      <c r="M3079" t="s">
        <v>60</v>
      </c>
      <c r="N3079" t="s">
        <v>61</v>
      </c>
      <c r="O3079" s="2" t="s">
        <v>4396</v>
      </c>
      <c r="P3079" s="1">
        <v>0.51388888888888895</v>
      </c>
      <c r="Q3079">
        <v>229</v>
      </c>
      <c r="R3079">
        <v>91</v>
      </c>
      <c r="S3079">
        <f t="shared" si="131"/>
        <v>20839</v>
      </c>
      <c r="T3079" t="s">
        <v>34</v>
      </c>
      <c r="U3079" t="s">
        <v>19</v>
      </c>
    </row>
    <row r="3080" spans="1:21" x14ac:dyDescent="0.3">
      <c r="A3080">
        <v>180439</v>
      </c>
      <c r="B3080" s="1" t="s">
        <v>6148</v>
      </c>
      <c r="C3080" t="s">
        <v>30</v>
      </c>
      <c r="D3080" t="s">
        <v>31</v>
      </c>
      <c r="E3080" s="2" t="s">
        <v>4396</v>
      </c>
      <c r="F3080" s="1">
        <v>0.51458333333333328</v>
      </c>
      <c r="G3080" s="2">
        <v>41994</v>
      </c>
      <c r="H3080" s="1" t="s">
        <v>25</v>
      </c>
      <c r="I3080">
        <v>425.2</v>
      </c>
      <c r="J3080">
        <v>2575</v>
      </c>
      <c r="K3080">
        <f t="shared" si="132"/>
        <v>1094890</v>
      </c>
      <c r="L3080" t="s">
        <v>6149</v>
      </c>
      <c r="M3080" t="s">
        <v>30</v>
      </c>
      <c r="N3080" t="s">
        <v>31</v>
      </c>
      <c r="O3080" s="2" t="s">
        <v>4396</v>
      </c>
      <c r="P3080" s="1">
        <v>0.51458333333333328</v>
      </c>
      <c r="Q3080">
        <v>425.2</v>
      </c>
      <c r="R3080">
        <v>2575</v>
      </c>
      <c r="S3080">
        <f t="shared" si="131"/>
        <v>1094890</v>
      </c>
      <c r="T3080" t="s">
        <v>34</v>
      </c>
      <c r="U3080" t="s">
        <v>19</v>
      </c>
    </row>
    <row r="3081" spans="1:21" x14ac:dyDescent="0.3">
      <c r="A3081">
        <v>356285</v>
      </c>
      <c r="B3081" s="1" t="s">
        <v>6150</v>
      </c>
      <c r="C3081" t="s">
        <v>46</v>
      </c>
      <c r="D3081" t="s">
        <v>47</v>
      </c>
      <c r="E3081" s="2" t="s">
        <v>4396</v>
      </c>
      <c r="F3081" s="1">
        <v>0.51458333333333328</v>
      </c>
      <c r="G3081" s="2">
        <v>41994</v>
      </c>
      <c r="H3081" s="1" t="s">
        <v>25</v>
      </c>
      <c r="I3081">
        <v>1700.7</v>
      </c>
      <c r="J3081">
        <v>171</v>
      </c>
      <c r="K3081">
        <f t="shared" si="132"/>
        <v>290819.7</v>
      </c>
      <c r="L3081" t="s">
        <v>6151</v>
      </c>
      <c r="M3081" t="s">
        <v>46</v>
      </c>
      <c r="N3081" t="s">
        <v>47</v>
      </c>
      <c r="O3081" s="2" t="s">
        <v>4396</v>
      </c>
      <c r="P3081" s="1">
        <v>0.51458333333333328</v>
      </c>
      <c r="Q3081">
        <v>1700.7</v>
      </c>
      <c r="R3081">
        <v>171</v>
      </c>
      <c r="S3081">
        <f t="shared" si="131"/>
        <v>290819.7</v>
      </c>
      <c r="T3081" t="s">
        <v>34</v>
      </c>
      <c r="U3081" t="s">
        <v>19</v>
      </c>
    </row>
    <row r="3082" spans="1:21" x14ac:dyDescent="0.3">
      <c r="A3082">
        <v>511205</v>
      </c>
      <c r="B3082" s="1" t="s">
        <v>6152</v>
      </c>
      <c r="C3082" t="s">
        <v>56</v>
      </c>
      <c r="D3082" t="s">
        <v>57</v>
      </c>
      <c r="E3082" s="2" t="s">
        <v>4396</v>
      </c>
      <c r="F3082" s="1">
        <v>0.51458333333333328</v>
      </c>
      <c r="G3082" s="2">
        <v>41994</v>
      </c>
      <c r="H3082" s="1" t="s">
        <v>25</v>
      </c>
      <c r="I3082">
        <v>453.55</v>
      </c>
      <c r="J3082">
        <v>408</v>
      </c>
      <c r="K3082">
        <f t="shared" si="132"/>
        <v>185048.4</v>
      </c>
      <c r="L3082" t="s">
        <v>6153</v>
      </c>
      <c r="M3082" t="s">
        <v>56</v>
      </c>
      <c r="N3082" t="s">
        <v>57</v>
      </c>
      <c r="O3082" s="2" t="s">
        <v>4396</v>
      </c>
      <c r="P3082" s="1">
        <v>0.51458333333333328</v>
      </c>
      <c r="Q3082">
        <v>453.55</v>
      </c>
      <c r="R3082">
        <v>408</v>
      </c>
      <c r="S3082">
        <f t="shared" si="131"/>
        <v>185048.4</v>
      </c>
      <c r="T3082" t="s">
        <v>34</v>
      </c>
      <c r="U3082" t="s">
        <v>19</v>
      </c>
    </row>
    <row r="3083" spans="1:21" x14ac:dyDescent="0.3">
      <c r="A3083">
        <v>6330974</v>
      </c>
      <c r="B3083" s="1" t="s">
        <v>6154</v>
      </c>
      <c r="C3083" t="s">
        <v>87</v>
      </c>
      <c r="D3083" t="s">
        <v>88</v>
      </c>
      <c r="E3083" s="2" t="s">
        <v>4396</v>
      </c>
      <c r="F3083" s="1">
        <v>0.51458333333333328</v>
      </c>
      <c r="G3083" s="2">
        <v>41994</v>
      </c>
      <c r="H3083" s="1" t="s">
        <v>32</v>
      </c>
      <c r="I3083">
        <v>1836</v>
      </c>
      <c r="J3083">
        <v>116</v>
      </c>
      <c r="K3083">
        <f t="shared" si="132"/>
        <v>212976</v>
      </c>
      <c r="L3083" t="s">
        <v>6155</v>
      </c>
      <c r="M3083" t="s">
        <v>87</v>
      </c>
      <c r="N3083" t="s">
        <v>88</v>
      </c>
      <c r="O3083" s="2" t="s">
        <v>4396</v>
      </c>
      <c r="P3083" s="1">
        <v>0.51458333333333328</v>
      </c>
      <c r="Q3083">
        <v>1836</v>
      </c>
      <c r="R3083">
        <v>116</v>
      </c>
      <c r="S3083">
        <f t="shared" si="131"/>
        <v>212976</v>
      </c>
      <c r="T3083" t="s">
        <v>34</v>
      </c>
      <c r="U3083" t="s">
        <v>19</v>
      </c>
    </row>
    <row r="3084" spans="1:21" x14ac:dyDescent="0.3">
      <c r="A3084">
        <v>180440</v>
      </c>
      <c r="B3084" s="1" t="s">
        <v>6156</v>
      </c>
      <c r="C3084" t="s">
        <v>30</v>
      </c>
      <c r="D3084" t="s">
        <v>31</v>
      </c>
      <c r="E3084" s="2" t="s">
        <v>4396</v>
      </c>
      <c r="F3084" s="1">
        <v>0.51527777777777783</v>
      </c>
      <c r="G3084" s="2">
        <v>41994</v>
      </c>
      <c r="H3084" s="1" t="s">
        <v>25</v>
      </c>
      <c r="I3084">
        <v>425.3</v>
      </c>
      <c r="J3084">
        <v>885</v>
      </c>
      <c r="K3084">
        <f t="shared" si="132"/>
        <v>376390.5</v>
      </c>
      <c r="L3084" t="s">
        <v>6157</v>
      </c>
      <c r="M3084" t="s">
        <v>30</v>
      </c>
      <c r="N3084" t="s">
        <v>31</v>
      </c>
      <c r="O3084" s="2" t="s">
        <v>4396</v>
      </c>
      <c r="P3084" s="1">
        <v>0.51527777777777783</v>
      </c>
      <c r="Q3084">
        <v>425.3</v>
      </c>
      <c r="R3084">
        <v>885</v>
      </c>
      <c r="S3084">
        <f t="shared" si="131"/>
        <v>376390.5</v>
      </c>
      <c r="T3084" t="s">
        <v>34</v>
      </c>
      <c r="U3084" t="s">
        <v>19</v>
      </c>
    </row>
    <row r="3085" spans="1:21" x14ac:dyDescent="0.3">
      <c r="A3085">
        <v>356286</v>
      </c>
      <c r="B3085" s="1" t="s">
        <v>6158</v>
      </c>
      <c r="C3085" t="s">
        <v>46</v>
      </c>
      <c r="D3085" t="s">
        <v>47</v>
      </c>
      <c r="E3085" s="2" t="s">
        <v>4396</v>
      </c>
      <c r="F3085" s="1">
        <v>0.51527777777777783</v>
      </c>
      <c r="G3085" s="2">
        <v>41994</v>
      </c>
      <c r="H3085" s="1" t="s">
        <v>25</v>
      </c>
      <c r="I3085">
        <v>1702.6</v>
      </c>
      <c r="J3085">
        <v>4</v>
      </c>
      <c r="K3085">
        <f t="shared" si="132"/>
        <v>6810.4</v>
      </c>
      <c r="L3085" t="s">
        <v>6159</v>
      </c>
      <c r="M3085" t="s">
        <v>46</v>
      </c>
      <c r="N3085" t="s">
        <v>47</v>
      </c>
      <c r="O3085" s="2" t="s">
        <v>4396</v>
      </c>
      <c r="P3085" s="1">
        <v>0.51527777777777783</v>
      </c>
      <c r="Q3085">
        <v>1702.6</v>
      </c>
      <c r="R3085">
        <v>4</v>
      </c>
      <c r="S3085">
        <f t="shared" si="131"/>
        <v>6810.4</v>
      </c>
      <c r="T3085" t="s">
        <v>34</v>
      </c>
      <c r="U3085" t="s">
        <v>19</v>
      </c>
    </row>
    <row r="3086" spans="1:21" x14ac:dyDescent="0.3">
      <c r="A3086">
        <v>511206</v>
      </c>
      <c r="B3086" s="1" t="s">
        <v>6160</v>
      </c>
      <c r="C3086" t="s">
        <v>56</v>
      </c>
      <c r="D3086" t="s">
        <v>57</v>
      </c>
      <c r="E3086" s="2" t="s">
        <v>4396</v>
      </c>
      <c r="F3086" s="1">
        <v>0.51527777777777783</v>
      </c>
      <c r="G3086" s="2">
        <v>41994</v>
      </c>
      <c r="H3086" s="1" t="s">
        <v>25</v>
      </c>
      <c r="I3086">
        <v>455</v>
      </c>
      <c r="J3086">
        <v>34080</v>
      </c>
      <c r="K3086">
        <f t="shared" si="132"/>
        <v>15506400</v>
      </c>
      <c r="L3086" t="s">
        <v>6161</v>
      </c>
      <c r="M3086" t="s">
        <v>56</v>
      </c>
      <c r="N3086" t="s">
        <v>57</v>
      </c>
      <c r="O3086" s="2" t="s">
        <v>4396</v>
      </c>
      <c r="P3086" s="1">
        <v>0.51527777777777783</v>
      </c>
      <c r="Q3086">
        <v>455</v>
      </c>
      <c r="R3086">
        <v>34080</v>
      </c>
      <c r="S3086">
        <f t="shared" si="131"/>
        <v>15506400</v>
      </c>
      <c r="T3086" t="s">
        <v>34</v>
      </c>
      <c r="U3086" t="s">
        <v>19</v>
      </c>
    </row>
    <row r="3087" spans="1:21" x14ac:dyDescent="0.3">
      <c r="A3087">
        <v>6668791</v>
      </c>
      <c r="B3087" s="1" t="s">
        <v>6162</v>
      </c>
      <c r="C3087" t="s">
        <v>60</v>
      </c>
      <c r="D3087" t="s">
        <v>61</v>
      </c>
      <c r="E3087" s="2" t="s">
        <v>4396</v>
      </c>
      <c r="F3087" s="1">
        <v>0.51527777777777783</v>
      </c>
      <c r="G3087" s="2">
        <v>41994</v>
      </c>
      <c r="H3087" s="1" t="s">
        <v>25</v>
      </c>
      <c r="I3087">
        <v>228.85</v>
      </c>
      <c r="J3087">
        <v>3760</v>
      </c>
      <c r="K3087">
        <f t="shared" si="132"/>
        <v>860476</v>
      </c>
      <c r="L3087" t="s">
        <v>6163</v>
      </c>
      <c r="M3087" t="s">
        <v>60</v>
      </c>
      <c r="N3087" t="s">
        <v>61</v>
      </c>
      <c r="O3087" s="2" t="s">
        <v>4396</v>
      </c>
      <c r="P3087" s="1">
        <v>0.51527777777777783</v>
      </c>
      <c r="Q3087">
        <v>228.95</v>
      </c>
      <c r="R3087">
        <v>3760</v>
      </c>
      <c r="S3087">
        <f t="shared" si="131"/>
        <v>860852</v>
      </c>
      <c r="T3087" t="s">
        <v>27</v>
      </c>
      <c r="U3087" t="s">
        <v>68</v>
      </c>
    </row>
    <row r="3088" spans="1:21" x14ac:dyDescent="0.3">
      <c r="A3088">
        <v>180441</v>
      </c>
      <c r="B3088" s="1" t="s">
        <v>6164</v>
      </c>
      <c r="C3088" t="s">
        <v>30</v>
      </c>
      <c r="D3088" t="s">
        <v>31</v>
      </c>
      <c r="E3088" s="2" t="s">
        <v>4396</v>
      </c>
      <c r="F3088" s="1">
        <v>0.51597222222222217</v>
      </c>
      <c r="G3088" s="2">
        <v>41994</v>
      </c>
      <c r="H3088" s="1" t="s">
        <v>25</v>
      </c>
      <c r="I3088">
        <v>425.8</v>
      </c>
      <c r="J3088">
        <v>415</v>
      </c>
      <c r="K3088">
        <f t="shared" si="132"/>
        <v>176707</v>
      </c>
      <c r="L3088" t="s">
        <v>6165</v>
      </c>
      <c r="M3088" t="s">
        <v>30</v>
      </c>
      <c r="N3088" t="s">
        <v>31</v>
      </c>
      <c r="O3088" s="2" t="s">
        <v>4396</v>
      </c>
      <c r="P3088" s="1">
        <v>0.51597222222222217</v>
      </c>
      <c r="Q3088">
        <v>425.8</v>
      </c>
      <c r="R3088">
        <v>415</v>
      </c>
      <c r="S3088">
        <v>176700</v>
      </c>
      <c r="T3088" t="s">
        <v>27</v>
      </c>
      <c r="U3088" t="s">
        <v>208</v>
      </c>
    </row>
    <row r="3089" spans="1:21" x14ac:dyDescent="0.3">
      <c r="A3089">
        <v>433197</v>
      </c>
      <c r="B3089" s="1" t="s">
        <v>6166</v>
      </c>
      <c r="C3089" t="s">
        <v>50</v>
      </c>
      <c r="D3089" t="s">
        <v>51</v>
      </c>
      <c r="E3089" s="2" t="s">
        <v>4396</v>
      </c>
      <c r="F3089" s="1">
        <v>0.51597222222222217</v>
      </c>
      <c r="G3089" s="2">
        <v>41994</v>
      </c>
      <c r="H3089" s="1" t="s">
        <v>32</v>
      </c>
      <c r="I3089">
        <v>1397.05</v>
      </c>
      <c r="J3089">
        <v>51</v>
      </c>
      <c r="K3089">
        <f t="shared" si="132"/>
        <v>71249.55</v>
      </c>
      <c r="L3089" t="s">
        <v>6167</v>
      </c>
      <c r="M3089" t="s">
        <v>50</v>
      </c>
      <c r="N3089" t="s">
        <v>51</v>
      </c>
      <c r="O3089" s="2" t="s">
        <v>4396</v>
      </c>
      <c r="P3089" s="1">
        <v>0.51597222222222217</v>
      </c>
      <c r="Q3089">
        <v>1397.05</v>
      </c>
      <c r="R3089">
        <v>51</v>
      </c>
      <c r="S3089">
        <f t="shared" ref="S3089:S3150" si="133">Q3089*R3089</f>
        <v>71249.55</v>
      </c>
      <c r="T3089" t="s">
        <v>34</v>
      </c>
      <c r="U3089" t="s">
        <v>19</v>
      </c>
    </row>
    <row r="3090" spans="1:21" x14ac:dyDescent="0.3">
      <c r="A3090">
        <v>6668792</v>
      </c>
      <c r="B3090" s="1" t="s">
        <v>6168</v>
      </c>
      <c r="C3090" t="s">
        <v>60</v>
      </c>
      <c r="D3090" t="s">
        <v>61</v>
      </c>
      <c r="E3090" s="2" t="s">
        <v>4396</v>
      </c>
      <c r="F3090" s="1">
        <v>0.51597222222222217</v>
      </c>
      <c r="G3090" s="2">
        <v>41994</v>
      </c>
      <c r="H3090" s="1" t="s">
        <v>32</v>
      </c>
      <c r="I3090">
        <v>228.65</v>
      </c>
      <c r="J3090">
        <v>118</v>
      </c>
      <c r="K3090">
        <f t="shared" si="132"/>
        <v>26980.7</v>
      </c>
      <c r="L3090" t="s">
        <v>6169</v>
      </c>
      <c r="M3090" t="s">
        <v>60</v>
      </c>
      <c r="N3090" t="s">
        <v>61</v>
      </c>
      <c r="O3090" s="2" t="s">
        <v>4396</v>
      </c>
      <c r="P3090" s="1">
        <v>0.51597222222222217</v>
      </c>
      <c r="Q3090">
        <v>228.65</v>
      </c>
      <c r="R3090">
        <v>118</v>
      </c>
      <c r="S3090">
        <f t="shared" si="133"/>
        <v>26980.7</v>
      </c>
      <c r="T3090" t="s">
        <v>34</v>
      </c>
      <c r="U3090" t="s">
        <v>19</v>
      </c>
    </row>
    <row r="3091" spans="1:21" x14ac:dyDescent="0.3">
      <c r="A3091">
        <v>180442</v>
      </c>
      <c r="B3091" s="1" t="s">
        <v>6170</v>
      </c>
      <c r="C3091" t="s">
        <v>30</v>
      </c>
      <c r="D3091" t="s">
        <v>31</v>
      </c>
      <c r="E3091" s="2" t="s">
        <v>4396</v>
      </c>
      <c r="F3091" s="1">
        <v>0.51666666666666672</v>
      </c>
      <c r="G3091" s="2">
        <v>41994</v>
      </c>
      <c r="H3091" s="1" t="s">
        <v>25</v>
      </c>
      <c r="I3091">
        <v>425.45</v>
      </c>
      <c r="J3091">
        <v>832</v>
      </c>
      <c r="K3091">
        <f t="shared" si="132"/>
        <v>353974.39999999997</v>
      </c>
      <c r="L3091" t="s">
        <v>6171</v>
      </c>
      <c r="M3091" t="s">
        <v>30</v>
      </c>
      <c r="N3091" t="s">
        <v>31</v>
      </c>
      <c r="O3091" s="2" t="s">
        <v>4396</v>
      </c>
      <c r="P3091" s="1">
        <v>0.51666666666666672</v>
      </c>
      <c r="Q3091">
        <v>425.45</v>
      </c>
      <c r="R3091">
        <v>831</v>
      </c>
      <c r="S3091">
        <f t="shared" si="133"/>
        <v>353548.95</v>
      </c>
      <c r="T3091" t="s">
        <v>27</v>
      </c>
      <c r="U3091" t="s">
        <v>28</v>
      </c>
    </row>
    <row r="3092" spans="1:21" x14ac:dyDescent="0.3">
      <c r="A3092">
        <v>433198</v>
      </c>
      <c r="B3092" s="1" t="s">
        <v>6172</v>
      </c>
      <c r="C3092" t="s">
        <v>50</v>
      </c>
      <c r="D3092" t="s">
        <v>51</v>
      </c>
      <c r="E3092" s="2" t="s">
        <v>4396</v>
      </c>
      <c r="F3092" s="1">
        <v>0.51666666666666672</v>
      </c>
      <c r="G3092" s="2">
        <v>41994</v>
      </c>
      <c r="H3092" s="1" t="s">
        <v>25</v>
      </c>
      <c r="I3092">
        <v>1397</v>
      </c>
      <c r="J3092">
        <v>145</v>
      </c>
      <c r="K3092">
        <f t="shared" si="132"/>
        <v>202565</v>
      </c>
      <c r="L3092" t="s">
        <v>6173</v>
      </c>
      <c r="M3092" t="s">
        <v>50</v>
      </c>
      <c r="N3092" t="s">
        <v>51</v>
      </c>
      <c r="O3092" s="2" t="s">
        <v>4396</v>
      </c>
      <c r="P3092" s="1">
        <v>0.51666666666666672</v>
      </c>
      <c r="Q3092">
        <v>1397</v>
      </c>
      <c r="R3092">
        <v>145</v>
      </c>
      <c r="S3092">
        <f t="shared" si="133"/>
        <v>202565</v>
      </c>
      <c r="T3092" t="s">
        <v>34</v>
      </c>
      <c r="U3092" t="s">
        <v>19</v>
      </c>
    </row>
    <row r="3093" spans="1:21" x14ac:dyDescent="0.3">
      <c r="A3093">
        <v>6668793</v>
      </c>
      <c r="B3093" s="1" t="s">
        <v>6174</v>
      </c>
      <c r="C3093" t="s">
        <v>60</v>
      </c>
      <c r="D3093" t="s">
        <v>61</v>
      </c>
      <c r="E3093" s="2" t="s">
        <v>4396</v>
      </c>
      <c r="F3093" s="1">
        <v>0.51666666666666672</v>
      </c>
      <c r="G3093" s="2">
        <v>41994</v>
      </c>
      <c r="H3093" s="1" t="s">
        <v>25</v>
      </c>
      <c r="I3093">
        <v>228.65</v>
      </c>
      <c r="J3093">
        <v>82</v>
      </c>
      <c r="K3093">
        <f t="shared" si="132"/>
        <v>18749.3</v>
      </c>
      <c r="L3093" t="s">
        <v>6175</v>
      </c>
      <c r="M3093" t="s">
        <v>60</v>
      </c>
      <c r="N3093" t="s">
        <v>61</v>
      </c>
      <c r="O3093" s="2" t="s">
        <v>4396</v>
      </c>
      <c r="P3093" s="1">
        <v>0.51666666666666672</v>
      </c>
      <c r="Q3093">
        <v>228.65</v>
      </c>
      <c r="R3093">
        <v>82</v>
      </c>
      <c r="S3093">
        <f t="shared" si="133"/>
        <v>18749.3</v>
      </c>
      <c r="T3093" t="s">
        <v>34</v>
      </c>
      <c r="U3093" t="s">
        <v>19</v>
      </c>
    </row>
    <row r="3094" spans="1:21" x14ac:dyDescent="0.3">
      <c r="A3094">
        <v>114908</v>
      </c>
      <c r="B3094" s="1" t="s">
        <v>6176</v>
      </c>
      <c r="C3094" t="s">
        <v>22</v>
      </c>
      <c r="D3094" t="s">
        <v>23</v>
      </c>
      <c r="E3094" s="2" t="s">
        <v>4396</v>
      </c>
      <c r="F3094" s="1">
        <v>0.51736111111111105</v>
      </c>
      <c r="G3094" s="2">
        <v>41994</v>
      </c>
      <c r="H3094" s="1" t="s">
        <v>25</v>
      </c>
      <c r="I3094">
        <v>583</v>
      </c>
      <c r="J3094">
        <v>820</v>
      </c>
      <c r="K3094">
        <f t="shared" si="132"/>
        <v>478060</v>
      </c>
      <c r="L3094" t="s">
        <v>6177</v>
      </c>
      <c r="M3094" t="s">
        <v>22</v>
      </c>
      <c r="N3094" t="s">
        <v>23</v>
      </c>
      <c r="O3094" s="2" t="s">
        <v>4396</v>
      </c>
      <c r="P3094" s="1">
        <v>0.51736111111111105</v>
      </c>
      <c r="Q3094">
        <v>583</v>
      </c>
      <c r="R3094">
        <v>820</v>
      </c>
      <c r="S3094">
        <f t="shared" si="133"/>
        <v>478060</v>
      </c>
      <c r="T3094" t="s">
        <v>34</v>
      </c>
      <c r="U3094" t="s">
        <v>19</v>
      </c>
    </row>
    <row r="3095" spans="1:21" x14ac:dyDescent="0.3">
      <c r="A3095">
        <v>180443</v>
      </c>
      <c r="B3095" s="1" t="s">
        <v>6178</v>
      </c>
      <c r="C3095" t="s">
        <v>30</v>
      </c>
      <c r="D3095" t="s">
        <v>31</v>
      </c>
      <c r="E3095" s="2" t="s">
        <v>4396</v>
      </c>
      <c r="F3095" s="1">
        <v>0.51736111111111105</v>
      </c>
      <c r="G3095" s="2">
        <v>41994</v>
      </c>
      <c r="H3095" s="1" t="s">
        <v>25</v>
      </c>
      <c r="I3095">
        <v>424.9</v>
      </c>
      <c r="J3095">
        <v>2054</v>
      </c>
      <c r="K3095">
        <f t="shared" si="132"/>
        <v>872744.6</v>
      </c>
      <c r="L3095" t="s">
        <v>6179</v>
      </c>
      <c r="M3095" t="s">
        <v>30</v>
      </c>
      <c r="N3095" t="s">
        <v>31</v>
      </c>
      <c r="O3095" s="2" t="s">
        <v>4396</v>
      </c>
      <c r="P3095" s="1">
        <v>0.51736111111111105</v>
      </c>
      <c r="Q3095">
        <v>424.9</v>
      </c>
      <c r="R3095">
        <v>2054</v>
      </c>
      <c r="S3095">
        <f t="shared" si="133"/>
        <v>872744.6</v>
      </c>
      <c r="T3095" t="s">
        <v>34</v>
      </c>
      <c r="U3095" t="s">
        <v>19</v>
      </c>
    </row>
    <row r="3096" spans="1:21" x14ac:dyDescent="0.3">
      <c r="A3096">
        <v>433199</v>
      </c>
      <c r="B3096" s="1" t="s">
        <v>6180</v>
      </c>
      <c r="C3096" t="s">
        <v>50</v>
      </c>
      <c r="D3096" t="s">
        <v>51</v>
      </c>
      <c r="E3096" s="2" t="s">
        <v>4396</v>
      </c>
      <c r="F3096" s="1">
        <v>0.51736111111111105</v>
      </c>
      <c r="G3096" s="2">
        <v>41994</v>
      </c>
      <c r="H3096" s="1" t="s">
        <v>25</v>
      </c>
      <c r="I3096">
        <v>1397.6</v>
      </c>
      <c r="J3096">
        <v>742</v>
      </c>
      <c r="K3096">
        <f t="shared" si="132"/>
        <v>1037019.2</v>
      </c>
      <c r="L3096" t="s">
        <v>6181</v>
      </c>
      <c r="M3096" t="s">
        <v>50</v>
      </c>
      <c r="N3096" t="s">
        <v>51</v>
      </c>
      <c r="O3096" s="2" t="s">
        <v>4396</v>
      </c>
      <c r="P3096" s="1">
        <v>0.51736111111111105</v>
      </c>
      <c r="Q3096">
        <v>1397.6</v>
      </c>
      <c r="R3096">
        <v>742</v>
      </c>
      <c r="S3096">
        <f t="shared" si="133"/>
        <v>1037019.2</v>
      </c>
      <c r="T3096" t="s">
        <v>34</v>
      </c>
      <c r="U3096" t="s">
        <v>19</v>
      </c>
    </row>
    <row r="3097" spans="1:21" x14ac:dyDescent="0.3">
      <c r="A3097">
        <v>511209</v>
      </c>
      <c r="B3097" s="1" t="s">
        <v>6182</v>
      </c>
      <c r="C3097" t="s">
        <v>56</v>
      </c>
      <c r="D3097" t="s">
        <v>57</v>
      </c>
      <c r="E3097" s="2" t="s">
        <v>4396</v>
      </c>
      <c r="F3097" s="1">
        <v>0.51736111111111105</v>
      </c>
      <c r="G3097" s="2">
        <v>41994</v>
      </c>
      <c r="H3097" s="1" t="s">
        <v>25</v>
      </c>
      <c r="I3097">
        <v>453.65</v>
      </c>
      <c r="J3097">
        <v>6971</v>
      </c>
      <c r="K3097">
        <f t="shared" si="132"/>
        <v>3162394.15</v>
      </c>
      <c r="L3097" t="s">
        <v>6183</v>
      </c>
      <c r="M3097" t="s">
        <v>56</v>
      </c>
      <c r="N3097" t="s">
        <v>57</v>
      </c>
      <c r="O3097" s="2" t="s">
        <v>4396</v>
      </c>
      <c r="P3097" s="1">
        <v>0.51736111111111105</v>
      </c>
      <c r="Q3097">
        <v>453.65</v>
      </c>
      <c r="R3097">
        <v>6971</v>
      </c>
      <c r="S3097">
        <f t="shared" si="133"/>
        <v>3162394.15</v>
      </c>
      <c r="T3097" t="s">
        <v>34</v>
      </c>
      <c r="U3097" t="s">
        <v>19</v>
      </c>
    </row>
    <row r="3098" spans="1:21" x14ac:dyDescent="0.3">
      <c r="A3098">
        <v>6668794</v>
      </c>
      <c r="B3098" s="1" t="s">
        <v>6184</v>
      </c>
      <c r="C3098" t="s">
        <v>60</v>
      </c>
      <c r="D3098" t="s">
        <v>61</v>
      </c>
      <c r="E3098" s="2" t="s">
        <v>4396</v>
      </c>
      <c r="F3098" s="1">
        <v>0.51736111111111105</v>
      </c>
      <c r="G3098" s="2">
        <v>41994</v>
      </c>
      <c r="H3098" s="1" t="s">
        <v>25</v>
      </c>
      <c r="I3098">
        <v>228.65</v>
      </c>
      <c r="J3098">
        <v>73</v>
      </c>
      <c r="K3098">
        <f t="shared" si="132"/>
        <v>16691.45</v>
      </c>
      <c r="L3098" t="s">
        <v>6185</v>
      </c>
      <c r="M3098" t="s">
        <v>60</v>
      </c>
      <c r="N3098" t="s">
        <v>61</v>
      </c>
      <c r="O3098" s="2" t="s">
        <v>4396</v>
      </c>
      <c r="P3098" s="1">
        <v>0.51736111111111105</v>
      </c>
      <c r="Q3098">
        <v>228.65</v>
      </c>
      <c r="R3098">
        <v>73</v>
      </c>
      <c r="S3098">
        <f t="shared" si="133"/>
        <v>16691.45</v>
      </c>
      <c r="T3098" t="s">
        <v>34</v>
      </c>
      <c r="U3098" t="s">
        <v>19</v>
      </c>
    </row>
    <row r="3099" spans="1:21" x14ac:dyDescent="0.3">
      <c r="A3099">
        <v>114909</v>
      </c>
      <c r="B3099" s="1" t="s">
        <v>6186</v>
      </c>
      <c r="C3099" t="s">
        <v>22</v>
      </c>
      <c r="D3099" t="s">
        <v>23</v>
      </c>
      <c r="E3099" s="2" t="s">
        <v>4396</v>
      </c>
      <c r="F3099" s="1">
        <v>0.5180555555555556</v>
      </c>
      <c r="G3099" s="2">
        <v>41994</v>
      </c>
      <c r="H3099" s="1" t="s">
        <v>25</v>
      </c>
      <c r="I3099">
        <v>585.04999999999995</v>
      </c>
      <c r="J3099">
        <v>758</v>
      </c>
      <c r="K3099">
        <f t="shared" si="132"/>
        <v>443467.89999999997</v>
      </c>
      <c r="L3099" t="s">
        <v>6187</v>
      </c>
      <c r="M3099" t="s">
        <v>22</v>
      </c>
      <c r="N3099" t="s">
        <v>23</v>
      </c>
      <c r="O3099" s="2" t="s">
        <v>4396</v>
      </c>
      <c r="P3099" s="1">
        <v>0.5180555555555556</v>
      </c>
      <c r="Q3099">
        <v>585.04999999999995</v>
      </c>
      <c r="R3099">
        <v>758</v>
      </c>
      <c r="S3099">
        <f t="shared" si="133"/>
        <v>443467.89999999997</v>
      </c>
      <c r="T3099" t="s">
        <v>34</v>
      </c>
      <c r="U3099" t="s">
        <v>19</v>
      </c>
    </row>
    <row r="3100" spans="1:21" x14ac:dyDescent="0.3">
      <c r="A3100">
        <v>180444</v>
      </c>
      <c r="B3100" s="1" t="s">
        <v>6188</v>
      </c>
      <c r="C3100" t="s">
        <v>30</v>
      </c>
      <c r="D3100" t="s">
        <v>31</v>
      </c>
      <c r="E3100" s="2" t="s">
        <v>4396</v>
      </c>
      <c r="F3100" s="1">
        <v>0.5180555555555556</v>
      </c>
      <c r="G3100" s="2">
        <v>41994</v>
      </c>
      <c r="H3100" s="1" t="s">
        <v>32</v>
      </c>
      <c r="I3100">
        <v>425.7</v>
      </c>
      <c r="J3100">
        <v>1439</v>
      </c>
      <c r="K3100">
        <f t="shared" si="132"/>
        <v>612582.29999999993</v>
      </c>
      <c r="L3100" t="s">
        <v>6189</v>
      </c>
      <c r="M3100" t="s">
        <v>30</v>
      </c>
      <c r="N3100" t="s">
        <v>31</v>
      </c>
      <c r="O3100" s="2" t="s">
        <v>4396</v>
      </c>
      <c r="P3100" s="1">
        <v>0.5180555555555556</v>
      </c>
      <c r="Q3100">
        <v>425.7</v>
      </c>
      <c r="R3100">
        <v>1439</v>
      </c>
      <c r="S3100">
        <f t="shared" si="133"/>
        <v>612582.29999999993</v>
      </c>
      <c r="T3100" t="s">
        <v>34</v>
      </c>
      <c r="U3100" t="s">
        <v>19</v>
      </c>
    </row>
    <row r="3101" spans="1:21" x14ac:dyDescent="0.3">
      <c r="A3101">
        <v>511210</v>
      </c>
      <c r="B3101" s="1" t="s">
        <v>6190</v>
      </c>
      <c r="C3101" t="s">
        <v>56</v>
      </c>
      <c r="D3101" t="s">
        <v>57</v>
      </c>
      <c r="E3101" s="2" t="s">
        <v>4396</v>
      </c>
      <c r="F3101" s="1">
        <v>0.5180555555555556</v>
      </c>
      <c r="G3101" s="2">
        <v>41994</v>
      </c>
      <c r="H3101" s="1" t="s">
        <v>25</v>
      </c>
      <c r="I3101">
        <v>453.75</v>
      </c>
      <c r="J3101">
        <v>3136</v>
      </c>
      <c r="K3101">
        <f t="shared" si="132"/>
        <v>1422960</v>
      </c>
      <c r="L3101" t="s">
        <v>6191</v>
      </c>
      <c r="M3101" t="s">
        <v>56</v>
      </c>
      <c r="N3101" t="s">
        <v>57</v>
      </c>
      <c r="O3101" s="2" t="s">
        <v>4396</v>
      </c>
      <c r="P3101" s="1">
        <v>0.5180555555555556</v>
      </c>
      <c r="Q3101">
        <v>453.75</v>
      </c>
      <c r="R3101">
        <v>3136</v>
      </c>
      <c r="S3101">
        <f t="shared" si="133"/>
        <v>1422960</v>
      </c>
      <c r="T3101" t="s">
        <v>34</v>
      </c>
      <c r="U3101" t="s">
        <v>19</v>
      </c>
    </row>
    <row r="3102" spans="1:21" x14ac:dyDescent="0.3">
      <c r="A3102">
        <v>6668795</v>
      </c>
      <c r="B3102" s="1" t="s">
        <v>6192</v>
      </c>
      <c r="C3102" t="s">
        <v>60</v>
      </c>
      <c r="D3102" t="s">
        <v>61</v>
      </c>
      <c r="E3102" s="2" t="s">
        <v>4396</v>
      </c>
      <c r="F3102" s="1">
        <v>0.5180555555555556</v>
      </c>
      <c r="G3102" s="2">
        <v>41994</v>
      </c>
      <c r="H3102" s="1" t="s">
        <v>32</v>
      </c>
      <c r="I3102">
        <v>228.8</v>
      </c>
      <c r="J3102">
        <v>261</v>
      </c>
      <c r="K3102">
        <f t="shared" si="132"/>
        <v>59716.800000000003</v>
      </c>
      <c r="L3102" t="s">
        <v>6193</v>
      </c>
      <c r="M3102" t="s">
        <v>60</v>
      </c>
      <c r="N3102" t="s">
        <v>61</v>
      </c>
      <c r="O3102" s="2" t="s">
        <v>4396</v>
      </c>
      <c r="P3102" s="1">
        <v>0.5180555555555556</v>
      </c>
      <c r="Q3102">
        <v>228.8</v>
      </c>
      <c r="R3102">
        <v>261</v>
      </c>
      <c r="S3102">
        <f t="shared" si="133"/>
        <v>59716.800000000003</v>
      </c>
      <c r="T3102" t="s">
        <v>34</v>
      </c>
      <c r="U3102" t="s">
        <v>19</v>
      </c>
    </row>
    <row r="3103" spans="1:21" x14ac:dyDescent="0.3">
      <c r="A3103">
        <v>114910</v>
      </c>
      <c r="B3103" s="1" t="s">
        <v>6194</v>
      </c>
      <c r="C3103" t="s">
        <v>22</v>
      </c>
      <c r="D3103" t="s">
        <v>23</v>
      </c>
      <c r="E3103" s="2" t="s">
        <v>4396</v>
      </c>
      <c r="F3103" s="1">
        <v>0.51874999999999993</v>
      </c>
      <c r="G3103" s="2">
        <v>41994</v>
      </c>
      <c r="H3103" s="1" t="s">
        <v>25</v>
      </c>
      <c r="I3103">
        <v>592</v>
      </c>
      <c r="J3103">
        <v>2108</v>
      </c>
      <c r="K3103">
        <f t="shared" si="132"/>
        <v>1247936</v>
      </c>
      <c r="L3103" t="s">
        <v>6195</v>
      </c>
      <c r="M3103" t="s">
        <v>22</v>
      </c>
      <c r="N3103" t="s">
        <v>23</v>
      </c>
      <c r="O3103" s="2" t="s">
        <v>4396</v>
      </c>
      <c r="P3103" s="1">
        <v>0.51874999999999993</v>
      </c>
      <c r="Q3103">
        <v>590</v>
      </c>
      <c r="R3103">
        <v>2108</v>
      </c>
      <c r="S3103">
        <f t="shared" si="133"/>
        <v>1243720</v>
      </c>
      <c r="T3103" t="s">
        <v>27</v>
      </c>
      <c r="U3103" t="s">
        <v>68</v>
      </c>
    </row>
    <row r="3104" spans="1:21" x14ac:dyDescent="0.3">
      <c r="A3104">
        <v>180445</v>
      </c>
      <c r="B3104" s="1" t="s">
        <v>6196</v>
      </c>
      <c r="C3104" t="s">
        <v>30</v>
      </c>
      <c r="D3104" t="s">
        <v>31</v>
      </c>
      <c r="E3104" s="2" t="s">
        <v>4396</v>
      </c>
      <c r="F3104" s="1">
        <v>0.51874999999999993</v>
      </c>
      <c r="G3104" s="2">
        <v>41994</v>
      </c>
      <c r="H3104" s="1" t="s">
        <v>25</v>
      </c>
      <c r="I3104">
        <v>425.75</v>
      </c>
      <c r="J3104">
        <v>507</v>
      </c>
      <c r="K3104">
        <f t="shared" si="132"/>
        <v>215855.25</v>
      </c>
      <c r="L3104" t="s">
        <v>6197</v>
      </c>
      <c r="M3104" t="s">
        <v>30</v>
      </c>
      <c r="N3104" t="s">
        <v>31</v>
      </c>
      <c r="O3104" s="2" t="s">
        <v>4396</v>
      </c>
      <c r="P3104" s="1">
        <v>0.51874999999999993</v>
      </c>
      <c r="Q3104">
        <v>425.75</v>
      </c>
      <c r="R3104">
        <v>507</v>
      </c>
      <c r="S3104">
        <f t="shared" si="133"/>
        <v>215855.25</v>
      </c>
      <c r="T3104" t="s">
        <v>34</v>
      </c>
      <c r="U3104" t="s">
        <v>19</v>
      </c>
    </row>
    <row r="3105" spans="1:21" x14ac:dyDescent="0.3">
      <c r="A3105">
        <v>433201</v>
      </c>
      <c r="B3105" s="1" t="s">
        <v>6198</v>
      </c>
      <c r="C3105" t="s">
        <v>50</v>
      </c>
      <c r="D3105" t="s">
        <v>51</v>
      </c>
      <c r="E3105" s="2" t="s">
        <v>4396</v>
      </c>
      <c r="F3105" s="1">
        <v>0.51874999999999993</v>
      </c>
      <c r="G3105" s="2">
        <v>41994</v>
      </c>
      <c r="H3105" s="1" t="s">
        <v>25</v>
      </c>
      <c r="I3105">
        <v>1396.15</v>
      </c>
      <c r="J3105">
        <v>27</v>
      </c>
      <c r="K3105">
        <f t="shared" si="132"/>
        <v>37696.050000000003</v>
      </c>
      <c r="L3105" t="s">
        <v>6199</v>
      </c>
      <c r="M3105" t="s">
        <v>50</v>
      </c>
      <c r="N3105" t="s">
        <v>51</v>
      </c>
      <c r="O3105" s="2" t="s">
        <v>4396</v>
      </c>
      <c r="P3105" s="1">
        <v>0.51874999999999993</v>
      </c>
      <c r="Q3105">
        <v>1396.15</v>
      </c>
      <c r="R3105">
        <v>27</v>
      </c>
      <c r="S3105">
        <f t="shared" si="133"/>
        <v>37696.050000000003</v>
      </c>
      <c r="T3105" t="s">
        <v>34</v>
      </c>
      <c r="U3105" t="s">
        <v>19</v>
      </c>
    </row>
    <row r="3106" spans="1:21" x14ac:dyDescent="0.3">
      <c r="A3106">
        <v>511211</v>
      </c>
      <c r="B3106" s="1" t="s">
        <v>6200</v>
      </c>
      <c r="C3106" t="s">
        <v>56</v>
      </c>
      <c r="D3106" t="s">
        <v>57</v>
      </c>
      <c r="E3106" s="2" t="s">
        <v>4396</v>
      </c>
      <c r="F3106" s="1">
        <v>0.51874999999999993</v>
      </c>
      <c r="G3106" s="2">
        <v>41994</v>
      </c>
      <c r="H3106" s="1" t="s">
        <v>25</v>
      </c>
      <c r="I3106">
        <v>453.75</v>
      </c>
      <c r="J3106">
        <v>15782</v>
      </c>
      <c r="K3106">
        <f t="shared" si="132"/>
        <v>7161082.5</v>
      </c>
      <c r="L3106" t="s">
        <v>6201</v>
      </c>
      <c r="M3106" t="s">
        <v>56</v>
      </c>
      <c r="N3106" t="s">
        <v>57</v>
      </c>
      <c r="O3106" s="2" t="s">
        <v>4396</v>
      </c>
      <c r="P3106" s="1">
        <v>0.51874999999999993</v>
      </c>
      <c r="Q3106">
        <v>453.75</v>
      </c>
      <c r="R3106">
        <v>15782</v>
      </c>
      <c r="S3106">
        <f t="shared" si="133"/>
        <v>7161082.5</v>
      </c>
      <c r="T3106" t="s">
        <v>34</v>
      </c>
      <c r="U3106" t="s">
        <v>19</v>
      </c>
    </row>
    <row r="3107" spans="1:21" x14ac:dyDescent="0.3">
      <c r="A3107">
        <v>6668796</v>
      </c>
      <c r="B3107" s="1" t="s">
        <v>6202</v>
      </c>
      <c r="C3107" t="s">
        <v>60</v>
      </c>
      <c r="D3107" t="s">
        <v>61</v>
      </c>
      <c r="E3107" s="2" t="s">
        <v>4396</v>
      </c>
      <c r="F3107" s="1">
        <v>0.51874999999999993</v>
      </c>
      <c r="G3107" s="2">
        <v>41994</v>
      </c>
      <c r="H3107" s="1" t="s">
        <v>25</v>
      </c>
      <c r="I3107">
        <v>228.8</v>
      </c>
      <c r="J3107">
        <v>221</v>
      </c>
      <c r="K3107">
        <f t="shared" si="132"/>
        <v>50564.800000000003</v>
      </c>
      <c r="L3107" t="s">
        <v>6203</v>
      </c>
      <c r="M3107" t="s">
        <v>60</v>
      </c>
      <c r="N3107" t="s">
        <v>61</v>
      </c>
      <c r="O3107" s="2" t="s">
        <v>4396</v>
      </c>
      <c r="P3107" s="1">
        <v>0.51874999999999993</v>
      </c>
      <c r="Q3107">
        <v>228.8</v>
      </c>
      <c r="R3107">
        <v>221</v>
      </c>
      <c r="S3107">
        <f t="shared" si="133"/>
        <v>50564.800000000003</v>
      </c>
      <c r="T3107" t="s">
        <v>34</v>
      </c>
      <c r="U3107" t="s">
        <v>19</v>
      </c>
    </row>
    <row r="3108" spans="1:21" x14ac:dyDescent="0.3">
      <c r="A3108">
        <v>114911</v>
      </c>
      <c r="B3108" s="1" t="s">
        <v>6204</v>
      </c>
      <c r="C3108" t="s">
        <v>22</v>
      </c>
      <c r="D3108" t="s">
        <v>23</v>
      </c>
      <c r="E3108" s="2" t="s">
        <v>4396</v>
      </c>
      <c r="F3108" s="1">
        <v>0.51944444444444449</v>
      </c>
      <c r="G3108" s="2">
        <v>41994</v>
      </c>
      <c r="H3108" s="1" t="s">
        <v>25</v>
      </c>
      <c r="I3108">
        <v>596</v>
      </c>
      <c r="J3108">
        <v>1014</v>
      </c>
      <c r="K3108">
        <f t="shared" si="132"/>
        <v>604344</v>
      </c>
      <c r="L3108" t="s">
        <v>6205</v>
      </c>
      <c r="M3108" t="s">
        <v>22</v>
      </c>
      <c r="N3108" t="s">
        <v>23</v>
      </c>
      <c r="O3108" s="2" t="s">
        <v>4396</v>
      </c>
      <c r="P3108" s="1">
        <v>0.51944444444444449</v>
      </c>
      <c r="Q3108">
        <v>596</v>
      </c>
      <c r="R3108">
        <v>1014</v>
      </c>
      <c r="S3108">
        <f t="shared" si="133"/>
        <v>604344</v>
      </c>
      <c r="T3108" t="s">
        <v>34</v>
      </c>
      <c r="U3108" t="s">
        <v>19</v>
      </c>
    </row>
    <row r="3109" spans="1:21" x14ac:dyDescent="0.3">
      <c r="A3109">
        <v>433202</v>
      </c>
      <c r="B3109" s="1" t="s">
        <v>6206</v>
      </c>
      <c r="C3109" t="s">
        <v>50</v>
      </c>
      <c r="D3109" t="s">
        <v>51</v>
      </c>
      <c r="E3109" s="2" t="s">
        <v>4396</v>
      </c>
      <c r="F3109" s="1">
        <v>0.51944444444444449</v>
      </c>
      <c r="G3109" s="2">
        <v>41994</v>
      </c>
      <c r="H3109" s="1" t="s">
        <v>32</v>
      </c>
      <c r="I3109">
        <v>1395.75</v>
      </c>
      <c r="J3109">
        <v>55</v>
      </c>
      <c r="K3109">
        <f t="shared" si="132"/>
        <v>76766.25</v>
      </c>
      <c r="L3109" t="s">
        <v>6207</v>
      </c>
      <c r="M3109" t="s">
        <v>50</v>
      </c>
      <c r="N3109" t="s">
        <v>51</v>
      </c>
      <c r="O3109" s="2" t="s">
        <v>4396</v>
      </c>
      <c r="P3109" s="1">
        <v>0.51944444444444449</v>
      </c>
      <c r="Q3109">
        <v>1395.75</v>
      </c>
      <c r="R3109">
        <v>55</v>
      </c>
      <c r="S3109">
        <f t="shared" si="133"/>
        <v>76766.25</v>
      </c>
      <c r="T3109" t="s">
        <v>34</v>
      </c>
      <c r="U3109" t="s">
        <v>19</v>
      </c>
    </row>
    <row r="3110" spans="1:21" x14ac:dyDescent="0.3">
      <c r="A3110">
        <v>511212</v>
      </c>
      <c r="B3110" s="1" t="s">
        <v>6208</v>
      </c>
      <c r="C3110" t="s">
        <v>56</v>
      </c>
      <c r="D3110" t="s">
        <v>57</v>
      </c>
      <c r="E3110" s="2" t="s">
        <v>4396</v>
      </c>
      <c r="F3110" s="1">
        <v>0.51944444444444449</v>
      </c>
      <c r="G3110" s="2">
        <v>41994</v>
      </c>
      <c r="H3110" s="1" t="s">
        <v>25</v>
      </c>
      <c r="I3110">
        <v>453.75</v>
      </c>
      <c r="J3110">
        <v>1574</v>
      </c>
      <c r="K3110">
        <f t="shared" si="132"/>
        <v>714202.5</v>
      </c>
      <c r="L3110" t="s">
        <v>6209</v>
      </c>
      <c r="M3110" t="s">
        <v>56</v>
      </c>
      <c r="N3110" t="s">
        <v>57</v>
      </c>
      <c r="O3110" s="2" t="s">
        <v>4396</v>
      </c>
      <c r="P3110" s="1">
        <v>0.51944444444444449</v>
      </c>
      <c r="Q3110">
        <v>453.75</v>
      </c>
      <c r="R3110">
        <v>1574</v>
      </c>
      <c r="S3110">
        <f t="shared" si="133"/>
        <v>714202.5</v>
      </c>
      <c r="T3110" t="s">
        <v>34</v>
      </c>
      <c r="U3110" t="s">
        <v>19</v>
      </c>
    </row>
    <row r="3111" spans="1:21" x14ac:dyDescent="0.3">
      <c r="A3111">
        <v>114912</v>
      </c>
      <c r="B3111" s="1" t="s">
        <v>6210</v>
      </c>
      <c r="C3111" t="s">
        <v>22</v>
      </c>
      <c r="D3111" t="s">
        <v>23</v>
      </c>
      <c r="E3111" s="2" t="s">
        <v>4396</v>
      </c>
      <c r="F3111" s="1">
        <v>0.52013888888888882</v>
      </c>
      <c r="G3111" s="2">
        <v>41994</v>
      </c>
      <c r="H3111" s="1" t="s">
        <v>25</v>
      </c>
      <c r="I3111">
        <v>597</v>
      </c>
      <c r="J3111">
        <v>2284</v>
      </c>
      <c r="K3111">
        <f t="shared" si="132"/>
        <v>1363548</v>
      </c>
      <c r="L3111" t="s">
        <v>6211</v>
      </c>
      <c r="M3111" t="s">
        <v>22</v>
      </c>
      <c r="N3111" t="s">
        <v>23</v>
      </c>
      <c r="O3111" s="2" t="s">
        <v>4396</v>
      </c>
      <c r="P3111" s="1">
        <v>0.52013888888888882</v>
      </c>
      <c r="Q3111">
        <v>597</v>
      </c>
      <c r="R3111">
        <v>2284</v>
      </c>
      <c r="S3111">
        <f t="shared" si="133"/>
        <v>1363548</v>
      </c>
      <c r="T3111" t="s">
        <v>34</v>
      </c>
      <c r="U3111" t="s">
        <v>19</v>
      </c>
    </row>
    <row r="3112" spans="1:21" x14ac:dyDescent="0.3">
      <c r="A3112">
        <v>356292</v>
      </c>
      <c r="B3112" s="1" t="s">
        <v>6212</v>
      </c>
      <c r="C3112" t="s">
        <v>46</v>
      </c>
      <c r="D3112" t="s">
        <v>47</v>
      </c>
      <c r="E3112" s="2" t="s">
        <v>4396</v>
      </c>
      <c r="F3112" s="1">
        <v>0.52013888888888882</v>
      </c>
      <c r="G3112" s="2">
        <v>41994</v>
      </c>
      <c r="H3112" s="1" t="s">
        <v>25</v>
      </c>
      <c r="I3112">
        <v>1698</v>
      </c>
      <c r="J3112">
        <v>22</v>
      </c>
      <c r="K3112">
        <f t="shared" si="132"/>
        <v>37356</v>
      </c>
      <c r="L3112" t="s">
        <v>6213</v>
      </c>
      <c r="M3112" t="s">
        <v>46</v>
      </c>
      <c r="N3112" t="s">
        <v>47</v>
      </c>
      <c r="O3112" s="2" t="s">
        <v>4396</v>
      </c>
      <c r="P3112" s="1">
        <v>0.52013888888888882</v>
      </c>
      <c r="Q3112">
        <v>1698</v>
      </c>
      <c r="R3112">
        <v>22</v>
      </c>
      <c r="S3112">
        <f t="shared" si="133"/>
        <v>37356</v>
      </c>
      <c r="T3112" t="s">
        <v>34</v>
      </c>
      <c r="U3112" t="s">
        <v>19</v>
      </c>
    </row>
    <row r="3113" spans="1:21" x14ac:dyDescent="0.3">
      <c r="A3113">
        <v>433203</v>
      </c>
      <c r="B3113" s="1" t="s">
        <v>6214</v>
      </c>
      <c r="C3113" t="s">
        <v>50</v>
      </c>
      <c r="D3113" t="s">
        <v>51</v>
      </c>
      <c r="E3113" s="2" t="s">
        <v>4396</v>
      </c>
      <c r="F3113" s="1">
        <v>0.52013888888888882</v>
      </c>
      <c r="G3113" s="2">
        <v>41994</v>
      </c>
      <c r="H3113" s="1" t="s">
        <v>25</v>
      </c>
      <c r="I3113">
        <v>1395.05</v>
      </c>
      <c r="J3113">
        <v>454</v>
      </c>
      <c r="K3113">
        <f t="shared" si="132"/>
        <v>633352.69999999995</v>
      </c>
      <c r="L3113" t="s">
        <v>6215</v>
      </c>
      <c r="M3113" t="s">
        <v>50</v>
      </c>
      <c r="N3113" t="s">
        <v>51</v>
      </c>
      <c r="O3113" s="2" t="s">
        <v>4396</v>
      </c>
      <c r="P3113" s="1">
        <v>0.52013888888888882</v>
      </c>
      <c r="Q3113">
        <v>1395.05</v>
      </c>
      <c r="R3113">
        <v>454</v>
      </c>
      <c r="S3113">
        <f t="shared" si="133"/>
        <v>633352.69999999995</v>
      </c>
      <c r="T3113" t="s">
        <v>34</v>
      </c>
      <c r="U3113" t="s">
        <v>19</v>
      </c>
    </row>
    <row r="3114" spans="1:21" x14ac:dyDescent="0.3">
      <c r="A3114">
        <v>511213</v>
      </c>
      <c r="B3114" s="1" t="s">
        <v>6216</v>
      </c>
      <c r="C3114" t="s">
        <v>56</v>
      </c>
      <c r="D3114" t="s">
        <v>57</v>
      </c>
      <c r="E3114" s="2" t="s">
        <v>4396</v>
      </c>
      <c r="F3114" s="1">
        <v>0.52013888888888882</v>
      </c>
      <c r="G3114" s="2">
        <v>41994</v>
      </c>
      <c r="H3114" s="1" t="s">
        <v>25</v>
      </c>
      <c r="I3114">
        <v>453.75</v>
      </c>
      <c r="J3114">
        <v>2187</v>
      </c>
      <c r="K3114">
        <f t="shared" si="132"/>
        <v>992351.25</v>
      </c>
      <c r="L3114" t="s">
        <v>6217</v>
      </c>
      <c r="M3114" t="s">
        <v>56</v>
      </c>
      <c r="N3114" t="s">
        <v>57</v>
      </c>
      <c r="O3114" s="2" t="s">
        <v>4396</v>
      </c>
      <c r="P3114" s="1">
        <v>0.52013888888888882</v>
      </c>
      <c r="Q3114">
        <v>453.75</v>
      </c>
      <c r="R3114">
        <v>2187</v>
      </c>
      <c r="S3114">
        <f t="shared" si="133"/>
        <v>992351.25</v>
      </c>
      <c r="T3114" t="s">
        <v>34</v>
      </c>
      <c r="U3114" t="s">
        <v>19</v>
      </c>
    </row>
    <row r="3115" spans="1:21" x14ac:dyDescent="0.3">
      <c r="A3115">
        <v>114913</v>
      </c>
      <c r="B3115" s="1" t="s">
        <v>6218</v>
      </c>
      <c r="C3115" t="s">
        <v>22</v>
      </c>
      <c r="D3115" t="s">
        <v>23</v>
      </c>
      <c r="E3115" s="2" t="s">
        <v>4396</v>
      </c>
      <c r="F3115" s="1">
        <v>0.52083333333333337</v>
      </c>
      <c r="G3115" s="2">
        <v>41994</v>
      </c>
      <c r="H3115" s="1" t="s">
        <v>25</v>
      </c>
      <c r="I3115">
        <v>596.9</v>
      </c>
      <c r="J3115">
        <v>489</v>
      </c>
      <c r="K3115">
        <f t="shared" si="132"/>
        <v>291884.09999999998</v>
      </c>
      <c r="L3115" t="s">
        <v>6219</v>
      </c>
      <c r="M3115" t="s">
        <v>22</v>
      </c>
      <c r="N3115" t="s">
        <v>23</v>
      </c>
      <c r="O3115" s="2" t="s">
        <v>4396</v>
      </c>
      <c r="P3115" s="1">
        <v>0.52083333333333337</v>
      </c>
      <c r="Q3115">
        <v>596.9</v>
      </c>
      <c r="R3115">
        <v>489</v>
      </c>
      <c r="S3115">
        <f t="shared" si="133"/>
        <v>291884.09999999998</v>
      </c>
      <c r="T3115" t="s">
        <v>34</v>
      </c>
      <c r="U3115" t="s">
        <v>19</v>
      </c>
    </row>
    <row r="3116" spans="1:21" x14ac:dyDescent="0.3">
      <c r="A3116">
        <v>180448</v>
      </c>
      <c r="B3116" s="1" t="s">
        <v>6220</v>
      </c>
      <c r="C3116" t="s">
        <v>30</v>
      </c>
      <c r="D3116" t="s">
        <v>31</v>
      </c>
      <c r="E3116" s="2" t="s">
        <v>4396</v>
      </c>
      <c r="F3116" s="1">
        <v>0.52083333333333337</v>
      </c>
      <c r="G3116" s="2">
        <v>41994</v>
      </c>
      <c r="H3116" s="1" t="s">
        <v>25</v>
      </c>
      <c r="I3116">
        <v>425.85</v>
      </c>
      <c r="J3116">
        <v>390</v>
      </c>
      <c r="K3116">
        <f t="shared" si="132"/>
        <v>166081.5</v>
      </c>
      <c r="L3116" t="s">
        <v>6221</v>
      </c>
      <c r="M3116" t="s">
        <v>30</v>
      </c>
      <c r="N3116" t="s">
        <v>31</v>
      </c>
      <c r="O3116" s="2" t="s">
        <v>4396</v>
      </c>
      <c r="P3116" s="1">
        <v>0.52083333333333337</v>
      </c>
      <c r="Q3116">
        <v>425.85</v>
      </c>
      <c r="R3116">
        <v>390</v>
      </c>
      <c r="S3116">
        <f t="shared" si="133"/>
        <v>166081.5</v>
      </c>
      <c r="T3116" t="s">
        <v>34</v>
      </c>
      <c r="U3116" t="s">
        <v>19</v>
      </c>
    </row>
    <row r="3117" spans="1:21" x14ac:dyDescent="0.3">
      <c r="A3117">
        <v>511214</v>
      </c>
      <c r="B3117" s="1" t="s">
        <v>6222</v>
      </c>
      <c r="C3117" t="s">
        <v>56</v>
      </c>
      <c r="D3117" t="s">
        <v>57</v>
      </c>
      <c r="E3117" s="2" t="s">
        <v>4396</v>
      </c>
      <c r="F3117" s="1">
        <v>0.52083333333333337</v>
      </c>
      <c r="G3117" s="2">
        <v>41994</v>
      </c>
      <c r="H3117" s="1" t="s">
        <v>25</v>
      </c>
      <c r="I3117">
        <v>453.75</v>
      </c>
      <c r="J3117">
        <v>2808</v>
      </c>
      <c r="K3117">
        <f t="shared" si="132"/>
        <v>1274130</v>
      </c>
      <c r="L3117" t="s">
        <v>6223</v>
      </c>
      <c r="M3117" t="s">
        <v>56</v>
      </c>
      <c r="N3117" t="s">
        <v>57</v>
      </c>
      <c r="O3117" s="2" t="s">
        <v>4396</v>
      </c>
      <c r="P3117" s="1">
        <v>0.52083333333333337</v>
      </c>
      <c r="Q3117">
        <v>453.75</v>
      </c>
      <c r="R3117">
        <v>2808</v>
      </c>
      <c r="S3117">
        <f t="shared" si="133"/>
        <v>1274130</v>
      </c>
      <c r="T3117" t="s">
        <v>34</v>
      </c>
      <c r="U3117" t="s">
        <v>19</v>
      </c>
    </row>
    <row r="3118" spans="1:21" x14ac:dyDescent="0.3">
      <c r="A3118">
        <v>6668799</v>
      </c>
      <c r="B3118" s="1" t="s">
        <v>6224</v>
      </c>
      <c r="C3118" t="s">
        <v>60</v>
      </c>
      <c r="D3118" t="s">
        <v>61</v>
      </c>
      <c r="E3118" s="2" t="s">
        <v>4396</v>
      </c>
      <c r="F3118" s="1">
        <v>0.52083333333333337</v>
      </c>
      <c r="G3118" s="2">
        <v>41994</v>
      </c>
      <c r="H3118" s="1" t="s">
        <v>25</v>
      </c>
      <c r="I3118">
        <v>228.75</v>
      </c>
      <c r="J3118">
        <v>311</v>
      </c>
      <c r="K3118">
        <f t="shared" si="132"/>
        <v>71141.25</v>
      </c>
      <c r="L3118" t="s">
        <v>6225</v>
      </c>
      <c r="M3118" t="s">
        <v>60</v>
      </c>
      <c r="N3118" t="s">
        <v>61</v>
      </c>
      <c r="O3118" s="2" t="s">
        <v>4396</v>
      </c>
      <c r="P3118" s="1">
        <v>0.52083333333333337</v>
      </c>
      <c r="Q3118">
        <v>228.75</v>
      </c>
      <c r="R3118">
        <v>311</v>
      </c>
      <c r="S3118">
        <f t="shared" si="133"/>
        <v>71141.25</v>
      </c>
      <c r="T3118" t="s">
        <v>34</v>
      </c>
      <c r="U3118" t="s">
        <v>19</v>
      </c>
    </row>
    <row r="3119" spans="1:21" x14ac:dyDescent="0.3">
      <c r="A3119">
        <v>114914</v>
      </c>
      <c r="B3119" s="1" t="s">
        <v>6226</v>
      </c>
      <c r="C3119" t="s">
        <v>22</v>
      </c>
      <c r="D3119" t="s">
        <v>23</v>
      </c>
      <c r="E3119" s="2" t="s">
        <v>4396</v>
      </c>
      <c r="F3119" s="1">
        <v>0.52152777777777781</v>
      </c>
      <c r="G3119" s="2">
        <v>41994</v>
      </c>
      <c r="H3119" s="1" t="s">
        <v>25</v>
      </c>
      <c r="I3119">
        <v>592</v>
      </c>
      <c r="J3119">
        <v>163</v>
      </c>
      <c r="K3119">
        <f t="shared" si="132"/>
        <v>96496</v>
      </c>
      <c r="L3119" t="s">
        <v>6227</v>
      </c>
      <c r="M3119" t="s">
        <v>4265</v>
      </c>
      <c r="N3119" t="s">
        <v>23</v>
      </c>
      <c r="O3119" s="2" t="s">
        <v>4396</v>
      </c>
      <c r="P3119" s="1">
        <v>0.52152777777777781</v>
      </c>
      <c r="Q3119">
        <v>592</v>
      </c>
      <c r="R3119">
        <v>163</v>
      </c>
      <c r="S3119">
        <f t="shared" si="133"/>
        <v>96496</v>
      </c>
      <c r="T3119" t="s">
        <v>27</v>
      </c>
      <c r="U3119" t="s">
        <v>40</v>
      </c>
    </row>
    <row r="3120" spans="1:21" x14ac:dyDescent="0.3">
      <c r="A3120">
        <v>180449</v>
      </c>
      <c r="B3120" s="1" t="s">
        <v>6228</v>
      </c>
      <c r="C3120" t="s">
        <v>30</v>
      </c>
      <c r="D3120" t="s">
        <v>31</v>
      </c>
      <c r="E3120" s="2" t="s">
        <v>4396</v>
      </c>
      <c r="F3120" s="1">
        <v>0.52152777777777781</v>
      </c>
      <c r="G3120" s="2">
        <v>41994</v>
      </c>
      <c r="H3120" s="1" t="s">
        <v>25</v>
      </c>
      <c r="I3120">
        <v>426</v>
      </c>
      <c r="J3120">
        <v>1699</v>
      </c>
      <c r="K3120">
        <f t="shared" si="132"/>
        <v>723774</v>
      </c>
      <c r="L3120" t="s">
        <v>6229</v>
      </c>
      <c r="M3120" t="s">
        <v>30</v>
      </c>
      <c r="N3120" t="s">
        <v>31</v>
      </c>
      <c r="O3120" s="2" t="s">
        <v>4396</v>
      </c>
      <c r="P3120" s="1">
        <v>0.52152777777777781</v>
      </c>
      <c r="Q3120">
        <v>426</v>
      </c>
      <c r="R3120">
        <v>1699</v>
      </c>
      <c r="S3120">
        <f t="shared" si="133"/>
        <v>723774</v>
      </c>
      <c r="T3120" t="s">
        <v>34</v>
      </c>
      <c r="U3120" t="s">
        <v>19</v>
      </c>
    </row>
    <row r="3121" spans="1:21" x14ac:dyDescent="0.3">
      <c r="A3121">
        <v>433205</v>
      </c>
      <c r="B3121" s="1" t="s">
        <v>6230</v>
      </c>
      <c r="C3121" t="s">
        <v>50</v>
      </c>
      <c r="D3121" t="s">
        <v>51</v>
      </c>
      <c r="E3121" s="2" t="s">
        <v>4396</v>
      </c>
      <c r="F3121" s="1">
        <v>0.52152777777777781</v>
      </c>
      <c r="G3121" s="2">
        <v>41994</v>
      </c>
      <c r="H3121" s="1" t="s">
        <v>25</v>
      </c>
      <c r="I3121">
        <v>1395.75</v>
      </c>
      <c r="J3121">
        <v>58</v>
      </c>
      <c r="K3121">
        <f t="shared" si="132"/>
        <v>80953.5</v>
      </c>
      <c r="L3121" t="s">
        <v>6231</v>
      </c>
      <c r="M3121" t="s">
        <v>50</v>
      </c>
      <c r="N3121" t="s">
        <v>51</v>
      </c>
      <c r="O3121" s="2" t="s">
        <v>4396</v>
      </c>
      <c r="P3121" s="1">
        <v>0.52152777777777781</v>
      </c>
      <c r="Q3121">
        <v>1395.75</v>
      </c>
      <c r="R3121">
        <v>58</v>
      </c>
      <c r="S3121">
        <f t="shared" si="133"/>
        <v>80953.5</v>
      </c>
      <c r="T3121" t="s">
        <v>34</v>
      </c>
      <c r="U3121" t="s">
        <v>19</v>
      </c>
    </row>
    <row r="3122" spans="1:21" x14ac:dyDescent="0.3">
      <c r="A3122">
        <v>6668800</v>
      </c>
      <c r="B3122" s="1" t="s">
        <v>6232</v>
      </c>
      <c r="C3122" t="s">
        <v>60</v>
      </c>
      <c r="D3122" t="s">
        <v>61</v>
      </c>
      <c r="E3122" s="2" t="s">
        <v>4396</v>
      </c>
      <c r="F3122" s="1">
        <v>0.52152777777777781</v>
      </c>
      <c r="G3122" s="2">
        <v>41994</v>
      </c>
      <c r="H3122" s="1" t="s">
        <v>25</v>
      </c>
      <c r="I3122">
        <v>228.75</v>
      </c>
      <c r="J3122">
        <v>102</v>
      </c>
      <c r="K3122">
        <f t="shared" si="132"/>
        <v>23332.5</v>
      </c>
      <c r="L3122" t="s">
        <v>6233</v>
      </c>
      <c r="M3122" t="s">
        <v>60</v>
      </c>
      <c r="N3122" t="s">
        <v>61</v>
      </c>
      <c r="O3122" s="2" t="s">
        <v>4396</v>
      </c>
      <c r="P3122" s="1">
        <v>0.52152777777777781</v>
      </c>
      <c r="Q3122">
        <v>228.75</v>
      </c>
      <c r="R3122">
        <v>102</v>
      </c>
      <c r="S3122">
        <f t="shared" si="133"/>
        <v>23332.5</v>
      </c>
      <c r="T3122" t="s">
        <v>34</v>
      </c>
      <c r="U3122" t="s">
        <v>19</v>
      </c>
    </row>
    <row r="3123" spans="1:21" x14ac:dyDescent="0.3">
      <c r="A3123">
        <v>180450</v>
      </c>
      <c r="B3123" s="1" t="s">
        <v>6234</v>
      </c>
      <c r="C3123" t="s">
        <v>30</v>
      </c>
      <c r="D3123" t="s">
        <v>31</v>
      </c>
      <c r="E3123" s="2" t="s">
        <v>4396</v>
      </c>
      <c r="F3123" s="1">
        <v>0.52222222222222225</v>
      </c>
      <c r="G3123" s="2">
        <v>41994</v>
      </c>
      <c r="H3123" s="1" t="s">
        <v>25</v>
      </c>
      <c r="I3123">
        <v>426.3</v>
      </c>
      <c r="J3123">
        <v>509</v>
      </c>
      <c r="K3123">
        <f t="shared" si="132"/>
        <v>216986.7</v>
      </c>
      <c r="L3123" t="s">
        <v>6235</v>
      </c>
      <c r="M3123" t="s">
        <v>30</v>
      </c>
      <c r="N3123" t="s">
        <v>31</v>
      </c>
      <c r="O3123" s="2" t="s">
        <v>4396</v>
      </c>
      <c r="P3123" s="1">
        <v>0.52222222222222225</v>
      </c>
      <c r="Q3123">
        <v>426.3</v>
      </c>
      <c r="R3123">
        <v>509</v>
      </c>
      <c r="S3123">
        <f t="shared" si="133"/>
        <v>216986.7</v>
      </c>
      <c r="T3123" t="s">
        <v>34</v>
      </c>
      <c r="U3123" t="s">
        <v>19</v>
      </c>
    </row>
    <row r="3124" spans="1:21" x14ac:dyDescent="0.3">
      <c r="A3124">
        <v>511216</v>
      </c>
      <c r="B3124" s="1" t="s">
        <v>6236</v>
      </c>
      <c r="C3124" t="s">
        <v>56</v>
      </c>
      <c r="D3124" t="s">
        <v>57</v>
      </c>
      <c r="E3124" s="2" t="s">
        <v>4396</v>
      </c>
      <c r="F3124" s="1">
        <v>0.52222222222222225</v>
      </c>
      <c r="G3124" s="2">
        <v>41994</v>
      </c>
      <c r="H3124" s="1" t="s">
        <v>25</v>
      </c>
      <c r="I3124">
        <v>453.85</v>
      </c>
      <c r="J3124">
        <v>2163</v>
      </c>
      <c r="K3124">
        <f t="shared" si="132"/>
        <v>981677.55</v>
      </c>
      <c r="L3124" t="s">
        <v>6237</v>
      </c>
      <c r="M3124" t="s">
        <v>56</v>
      </c>
      <c r="N3124" t="s">
        <v>57</v>
      </c>
      <c r="O3124" s="2" t="s">
        <v>4396</v>
      </c>
      <c r="P3124" s="1">
        <v>0.52222222222222225</v>
      </c>
      <c r="Q3124">
        <v>453.85</v>
      </c>
      <c r="R3124">
        <v>2163</v>
      </c>
      <c r="S3124">
        <f t="shared" si="133"/>
        <v>981677.55</v>
      </c>
      <c r="T3124" t="s">
        <v>34</v>
      </c>
      <c r="U3124" t="s">
        <v>19</v>
      </c>
    </row>
    <row r="3125" spans="1:21" x14ac:dyDescent="0.3">
      <c r="A3125">
        <v>6668801</v>
      </c>
      <c r="B3125" s="1" t="s">
        <v>6238</v>
      </c>
      <c r="C3125" t="s">
        <v>60</v>
      </c>
      <c r="D3125" t="s">
        <v>61</v>
      </c>
      <c r="E3125" s="2" t="s">
        <v>4396</v>
      </c>
      <c r="F3125" s="1">
        <v>0.52222222222222225</v>
      </c>
      <c r="G3125" s="2">
        <v>41994</v>
      </c>
      <c r="H3125" s="1" t="s">
        <v>32</v>
      </c>
      <c r="I3125">
        <v>228.8</v>
      </c>
      <c r="J3125">
        <v>393</v>
      </c>
      <c r="K3125">
        <f t="shared" ref="K3125:K3183" si="134">I3125*J3125</f>
        <v>89918.400000000009</v>
      </c>
      <c r="L3125" t="s">
        <v>6239</v>
      </c>
      <c r="M3125" t="s">
        <v>60</v>
      </c>
      <c r="N3125" t="s">
        <v>61</v>
      </c>
      <c r="O3125" s="2" t="s">
        <v>4396</v>
      </c>
      <c r="P3125" s="1">
        <v>0.52222222222222225</v>
      </c>
      <c r="Q3125">
        <v>228.8</v>
      </c>
      <c r="R3125">
        <v>393</v>
      </c>
      <c r="S3125">
        <f t="shared" si="133"/>
        <v>89918.400000000009</v>
      </c>
      <c r="T3125" t="s">
        <v>34</v>
      </c>
      <c r="U3125" t="s">
        <v>19</v>
      </c>
    </row>
    <row r="3126" spans="1:21" x14ac:dyDescent="0.3">
      <c r="A3126">
        <v>114916</v>
      </c>
      <c r="B3126" s="1" t="s">
        <v>6240</v>
      </c>
      <c r="C3126" t="s">
        <v>22</v>
      </c>
      <c r="D3126" t="s">
        <v>23</v>
      </c>
      <c r="E3126" s="2" t="s">
        <v>4396</v>
      </c>
      <c r="F3126" s="1">
        <v>0.5229166666666667</v>
      </c>
      <c r="G3126" s="2">
        <v>41994</v>
      </c>
      <c r="H3126" s="1" t="s">
        <v>25</v>
      </c>
      <c r="I3126">
        <v>591.95000000000005</v>
      </c>
      <c r="J3126">
        <v>336</v>
      </c>
      <c r="K3126">
        <f t="shared" si="134"/>
        <v>198895.2</v>
      </c>
      <c r="L3126" t="s">
        <v>6241</v>
      </c>
      <c r="M3126" t="s">
        <v>22</v>
      </c>
      <c r="N3126" t="s">
        <v>23</v>
      </c>
      <c r="O3126" s="2" t="s">
        <v>4396</v>
      </c>
      <c r="P3126" s="1">
        <v>0.5229166666666667</v>
      </c>
      <c r="Q3126">
        <v>591.95000000000005</v>
      </c>
      <c r="R3126">
        <v>336</v>
      </c>
      <c r="S3126">
        <f t="shared" si="133"/>
        <v>198895.2</v>
      </c>
      <c r="T3126" t="s">
        <v>34</v>
      </c>
      <c r="U3126" t="s">
        <v>19</v>
      </c>
    </row>
    <row r="3127" spans="1:21" x14ac:dyDescent="0.3">
      <c r="A3127">
        <v>180451</v>
      </c>
      <c r="B3127" s="1" t="s">
        <v>6242</v>
      </c>
      <c r="C3127" t="s">
        <v>30</v>
      </c>
      <c r="D3127" t="s">
        <v>31</v>
      </c>
      <c r="E3127" s="2" t="s">
        <v>4396</v>
      </c>
      <c r="F3127" s="1">
        <v>0.5229166666666667</v>
      </c>
      <c r="G3127" s="2">
        <v>41994</v>
      </c>
      <c r="H3127" s="1" t="s">
        <v>25</v>
      </c>
      <c r="I3127">
        <v>425.9</v>
      </c>
      <c r="J3127">
        <v>276</v>
      </c>
      <c r="K3127">
        <f t="shared" si="134"/>
        <v>117548.4</v>
      </c>
      <c r="L3127" t="s">
        <v>6243</v>
      </c>
      <c r="M3127" t="s">
        <v>30</v>
      </c>
      <c r="N3127" t="s">
        <v>31</v>
      </c>
      <c r="O3127" s="2" t="s">
        <v>4396</v>
      </c>
      <c r="P3127" s="1">
        <v>0.5229166666666667</v>
      </c>
      <c r="Q3127">
        <v>425.9</v>
      </c>
      <c r="R3127">
        <v>276</v>
      </c>
      <c r="S3127">
        <f t="shared" si="133"/>
        <v>117548.4</v>
      </c>
      <c r="T3127" t="s">
        <v>34</v>
      </c>
      <c r="U3127" t="s">
        <v>19</v>
      </c>
    </row>
    <row r="3128" spans="1:21" x14ac:dyDescent="0.3">
      <c r="A3128">
        <v>511217</v>
      </c>
      <c r="B3128" s="1" t="s">
        <v>2295</v>
      </c>
      <c r="C3128" t="s">
        <v>56</v>
      </c>
      <c r="D3128" t="s">
        <v>57</v>
      </c>
      <c r="E3128" s="2" t="s">
        <v>4396</v>
      </c>
      <c r="F3128" s="1">
        <v>0.5229166666666667</v>
      </c>
      <c r="G3128" s="2">
        <v>41994</v>
      </c>
      <c r="H3128" s="1" t="s">
        <v>25</v>
      </c>
      <c r="I3128">
        <v>453.9</v>
      </c>
      <c r="J3128">
        <v>1357</v>
      </c>
      <c r="K3128">
        <f t="shared" si="134"/>
        <v>615942.29999999993</v>
      </c>
      <c r="L3128" t="s">
        <v>6244</v>
      </c>
      <c r="M3128" t="s">
        <v>56</v>
      </c>
      <c r="N3128" t="s">
        <v>57</v>
      </c>
      <c r="O3128" s="2" t="s">
        <v>4396</v>
      </c>
      <c r="P3128" s="1">
        <v>0.5229166666666667</v>
      </c>
      <c r="Q3128">
        <v>453.9</v>
      </c>
      <c r="R3128">
        <v>1357</v>
      </c>
      <c r="S3128">
        <f t="shared" si="133"/>
        <v>615942.29999999993</v>
      </c>
      <c r="T3128" t="s">
        <v>34</v>
      </c>
      <c r="U3128" t="s">
        <v>19</v>
      </c>
    </row>
    <row r="3129" spans="1:21" x14ac:dyDescent="0.3">
      <c r="A3129">
        <v>433208</v>
      </c>
      <c r="B3129" s="1" t="s">
        <v>6245</v>
      </c>
      <c r="C3129" t="s">
        <v>50</v>
      </c>
      <c r="D3129" t="s">
        <v>51</v>
      </c>
      <c r="E3129" s="2" t="s">
        <v>4396</v>
      </c>
      <c r="F3129" s="1">
        <v>0.52361111111111114</v>
      </c>
      <c r="G3129" s="2">
        <v>41994</v>
      </c>
      <c r="H3129" s="1" t="s">
        <v>25</v>
      </c>
      <c r="I3129">
        <v>1395.05</v>
      </c>
      <c r="J3129">
        <v>725</v>
      </c>
      <c r="K3129">
        <f t="shared" si="134"/>
        <v>1011411.25</v>
      </c>
      <c r="L3129" t="s">
        <v>6246</v>
      </c>
      <c r="M3129" t="s">
        <v>50</v>
      </c>
      <c r="N3129" t="s">
        <v>51</v>
      </c>
      <c r="O3129" s="2" t="s">
        <v>4396</v>
      </c>
      <c r="P3129" s="1">
        <v>0.52361111111111114</v>
      </c>
      <c r="Q3129">
        <v>1395.05</v>
      </c>
      <c r="R3129">
        <v>725</v>
      </c>
      <c r="S3129">
        <f t="shared" si="133"/>
        <v>1011411.25</v>
      </c>
      <c r="T3129" t="s">
        <v>34</v>
      </c>
      <c r="U3129" t="s">
        <v>19</v>
      </c>
    </row>
    <row r="3130" spans="1:21" x14ac:dyDescent="0.3">
      <c r="A3130">
        <v>17097</v>
      </c>
      <c r="B3130" s="1" t="s">
        <v>6247</v>
      </c>
      <c r="C3130" t="s">
        <v>65</v>
      </c>
      <c r="D3130" t="s">
        <v>66</v>
      </c>
      <c r="E3130" s="2" t="s">
        <v>4396</v>
      </c>
      <c r="F3130" s="1">
        <v>0.52430555555555558</v>
      </c>
      <c r="G3130" s="2">
        <v>41994</v>
      </c>
      <c r="H3130" s="1" t="s">
        <v>25</v>
      </c>
      <c r="I3130">
        <v>7.5</v>
      </c>
      <c r="J3130">
        <v>449</v>
      </c>
      <c r="K3130">
        <f t="shared" si="134"/>
        <v>3367.5</v>
      </c>
      <c r="L3130" t="s">
        <v>6248</v>
      </c>
      <c r="M3130" t="s">
        <v>65</v>
      </c>
      <c r="N3130" t="s">
        <v>66</v>
      </c>
      <c r="O3130" s="2" t="s">
        <v>4396</v>
      </c>
      <c r="P3130" s="1">
        <v>0.52430555555555558</v>
      </c>
      <c r="Q3130">
        <v>7.5</v>
      </c>
      <c r="R3130">
        <v>449</v>
      </c>
      <c r="S3130">
        <f t="shared" si="133"/>
        <v>3367.5</v>
      </c>
      <c r="T3130" t="s">
        <v>34</v>
      </c>
      <c r="U3130" t="s">
        <v>19</v>
      </c>
    </row>
    <row r="3131" spans="1:21" x14ac:dyDescent="0.3">
      <c r="A3131">
        <v>180453</v>
      </c>
      <c r="B3131" s="1" t="s">
        <v>6249</v>
      </c>
      <c r="C3131" t="s">
        <v>30</v>
      </c>
      <c r="D3131" t="s">
        <v>31</v>
      </c>
      <c r="E3131" s="2" t="s">
        <v>4396</v>
      </c>
      <c r="F3131" s="1">
        <v>0.52430555555555558</v>
      </c>
      <c r="G3131" s="2">
        <v>41994</v>
      </c>
      <c r="H3131" s="1" t="s">
        <v>25</v>
      </c>
      <c r="I3131">
        <v>425.45</v>
      </c>
      <c r="J3131">
        <v>629</v>
      </c>
      <c r="K3131">
        <f t="shared" si="134"/>
        <v>267608.05</v>
      </c>
      <c r="L3131" t="s">
        <v>6250</v>
      </c>
      <c r="M3131" t="s">
        <v>30</v>
      </c>
      <c r="N3131" t="s">
        <v>31</v>
      </c>
      <c r="O3131" s="2" t="s">
        <v>4396</v>
      </c>
      <c r="P3131" s="1">
        <v>0.52430555555555558</v>
      </c>
      <c r="Q3131">
        <v>425.45</v>
      </c>
      <c r="R3131">
        <v>629</v>
      </c>
      <c r="S3131">
        <f t="shared" si="133"/>
        <v>267608.05</v>
      </c>
      <c r="T3131" t="s">
        <v>34</v>
      </c>
      <c r="U3131" t="s">
        <v>19</v>
      </c>
    </row>
    <row r="3132" spans="1:21" x14ac:dyDescent="0.3">
      <c r="A3132">
        <v>511219</v>
      </c>
      <c r="B3132" s="1" t="s">
        <v>6251</v>
      </c>
      <c r="C3132" t="s">
        <v>56</v>
      </c>
      <c r="D3132" t="s">
        <v>57</v>
      </c>
      <c r="E3132" s="2" t="s">
        <v>4396</v>
      </c>
      <c r="F3132" s="1">
        <v>0.52430555555555558</v>
      </c>
      <c r="G3132" s="2">
        <v>41994</v>
      </c>
      <c r="H3132" s="1" t="s">
        <v>25</v>
      </c>
      <c r="I3132">
        <v>453.55</v>
      </c>
      <c r="J3132">
        <v>915</v>
      </c>
      <c r="K3132">
        <f t="shared" si="134"/>
        <v>414998.25</v>
      </c>
      <c r="L3132" t="s">
        <v>6252</v>
      </c>
      <c r="M3132" t="s">
        <v>56</v>
      </c>
      <c r="N3132" t="s">
        <v>165</v>
      </c>
      <c r="O3132" s="2" t="s">
        <v>4396</v>
      </c>
      <c r="P3132" s="1">
        <v>0.52430555555555558</v>
      </c>
      <c r="Q3132">
        <v>453.55</v>
      </c>
      <c r="R3132">
        <v>915</v>
      </c>
      <c r="S3132">
        <f t="shared" si="133"/>
        <v>414998.25</v>
      </c>
      <c r="T3132" t="s">
        <v>27</v>
      </c>
      <c r="U3132" t="s">
        <v>54</v>
      </c>
    </row>
    <row r="3133" spans="1:21" x14ac:dyDescent="0.3">
      <c r="A3133">
        <v>6668804</v>
      </c>
      <c r="B3133" s="1" t="s">
        <v>6253</v>
      </c>
      <c r="C3133" t="s">
        <v>60</v>
      </c>
      <c r="D3133" t="s">
        <v>61</v>
      </c>
      <c r="E3133" s="2" t="s">
        <v>4396</v>
      </c>
      <c r="F3133" s="1">
        <v>0.52430555555555558</v>
      </c>
      <c r="G3133" s="2">
        <v>41994</v>
      </c>
      <c r="H3133" s="1" t="s">
        <v>25</v>
      </c>
      <c r="I3133">
        <v>228.9</v>
      </c>
      <c r="J3133">
        <v>3167</v>
      </c>
      <c r="K3133">
        <f t="shared" si="134"/>
        <v>724926.3</v>
      </c>
      <c r="L3133" t="s">
        <v>6254</v>
      </c>
      <c r="M3133" t="s">
        <v>60</v>
      </c>
      <c r="N3133" t="s">
        <v>61</v>
      </c>
      <c r="O3133" s="2" t="s">
        <v>4396</v>
      </c>
      <c r="P3133" s="1">
        <v>0.52430555555555558</v>
      </c>
      <c r="Q3133">
        <v>228.9</v>
      </c>
      <c r="R3133">
        <v>3167</v>
      </c>
      <c r="S3133">
        <f t="shared" si="133"/>
        <v>724926.3</v>
      </c>
      <c r="T3133" t="s">
        <v>34</v>
      </c>
      <c r="U3133" t="s">
        <v>19</v>
      </c>
    </row>
    <row r="3134" spans="1:21" x14ac:dyDescent="0.3">
      <c r="A3134">
        <v>180454</v>
      </c>
      <c r="B3134" s="1" t="s">
        <v>6255</v>
      </c>
      <c r="C3134" t="s">
        <v>30</v>
      </c>
      <c r="D3134" t="s">
        <v>31</v>
      </c>
      <c r="E3134" s="2" t="s">
        <v>4396</v>
      </c>
      <c r="F3134" s="1">
        <v>0.52500000000000002</v>
      </c>
      <c r="G3134" s="2">
        <v>41994</v>
      </c>
      <c r="H3134" s="1" t="s">
        <v>25</v>
      </c>
      <c r="I3134">
        <v>425.5</v>
      </c>
      <c r="J3134">
        <v>553</v>
      </c>
      <c r="K3134">
        <f t="shared" si="134"/>
        <v>235301.5</v>
      </c>
      <c r="L3134" t="s">
        <v>6256</v>
      </c>
      <c r="M3134" t="s">
        <v>30</v>
      </c>
      <c r="N3134" t="s">
        <v>31</v>
      </c>
      <c r="O3134" s="2" t="s">
        <v>4396</v>
      </c>
      <c r="P3134" s="1">
        <v>0.52500000000000002</v>
      </c>
      <c r="Q3134">
        <v>425.5</v>
      </c>
      <c r="R3134">
        <v>553</v>
      </c>
      <c r="S3134">
        <f t="shared" si="133"/>
        <v>235301.5</v>
      </c>
      <c r="T3134" t="s">
        <v>34</v>
      </c>
      <c r="U3134" t="s">
        <v>19</v>
      </c>
    </row>
    <row r="3135" spans="1:21" x14ac:dyDescent="0.3">
      <c r="A3135">
        <v>356298</v>
      </c>
      <c r="B3135" s="1" t="s">
        <v>6257</v>
      </c>
      <c r="C3135" t="s">
        <v>46</v>
      </c>
      <c r="D3135" t="s">
        <v>47</v>
      </c>
      <c r="E3135" s="2" t="s">
        <v>4396</v>
      </c>
      <c r="F3135" s="1">
        <v>0.52500000000000002</v>
      </c>
      <c r="G3135" s="2">
        <v>41994</v>
      </c>
      <c r="H3135" s="1" t="s">
        <v>25</v>
      </c>
      <c r="I3135">
        <v>1697.5</v>
      </c>
      <c r="J3135">
        <v>13</v>
      </c>
      <c r="K3135">
        <f t="shared" si="134"/>
        <v>22067.5</v>
      </c>
      <c r="L3135" t="s">
        <v>6258</v>
      </c>
      <c r="M3135" t="s">
        <v>46</v>
      </c>
      <c r="N3135" t="s">
        <v>47</v>
      </c>
      <c r="O3135" s="2" t="s">
        <v>4396</v>
      </c>
      <c r="P3135" s="1">
        <v>0.52500000000000002</v>
      </c>
      <c r="Q3135">
        <v>1697.5</v>
      </c>
      <c r="R3135">
        <v>13</v>
      </c>
      <c r="S3135">
        <f t="shared" si="133"/>
        <v>22067.5</v>
      </c>
      <c r="T3135" t="s">
        <v>34</v>
      </c>
      <c r="U3135" t="s">
        <v>19</v>
      </c>
    </row>
    <row r="3136" spans="1:21" x14ac:dyDescent="0.3">
      <c r="A3136">
        <v>433210</v>
      </c>
      <c r="B3136" s="1" t="s">
        <v>6259</v>
      </c>
      <c r="C3136" t="s">
        <v>50</v>
      </c>
      <c r="D3136" t="s">
        <v>51</v>
      </c>
      <c r="E3136" s="2" t="s">
        <v>4396</v>
      </c>
      <c r="F3136" s="1">
        <v>0.52500000000000002</v>
      </c>
      <c r="G3136" s="2">
        <v>41994</v>
      </c>
      <c r="H3136" s="1" t="s">
        <v>25</v>
      </c>
      <c r="I3136">
        <v>1395.3</v>
      </c>
      <c r="J3136">
        <v>1662</v>
      </c>
      <c r="K3136">
        <f t="shared" si="134"/>
        <v>2318988.6</v>
      </c>
      <c r="L3136" t="s">
        <v>6260</v>
      </c>
      <c r="M3136" t="s">
        <v>50</v>
      </c>
      <c r="N3136" t="s">
        <v>51</v>
      </c>
      <c r="O3136" s="2" t="s">
        <v>4396</v>
      </c>
      <c r="P3136" s="1">
        <v>0.52500000000000002</v>
      </c>
      <c r="Q3136">
        <v>1395.3</v>
      </c>
      <c r="R3136">
        <v>1662</v>
      </c>
      <c r="S3136">
        <f t="shared" si="133"/>
        <v>2318988.6</v>
      </c>
      <c r="T3136" t="s">
        <v>34</v>
      </c>
      <c r="U3136" t="s">
        <v>19</v>
      </c>
    </row>
    <row r="3137" spans="1:21" x14ac:dyDescent="0.3">
      <c r="A3137">
        <v>511220</v>
      </c>
      <c r="B3137" s="1" t="s">
        <v>6261</v>
      </c>
      <c r="C3137" t="s">
        <v>56</v>
      </c>
      <c r="D3137" t="s">
        <v>57</v>
      </c>
      <c r="E3137" s="2" t="s">
        <v>4396</v>
      </c>
      <c r="F3137" s="1">
        <v>0.52500000000000002</v>
      </c>
      <c r="G3137" s="2">
        <v>41994</v>
      </c>
      <c r="H3137" s="1" t="s">
        <v>25</v>
      </c>
      <c r="I3137">
        <v>453.7</v>
      </c>
      <c r="J3137">
        <v>3189</v>
      </c>
      <c r="K3137">
        <f t="shared" si="134"/>
        <v>1446849.3</v>
      </c>
      <c r="L3137" t="s">
        <v>6262</v>
      </c>
      <c r="M3137" t="s">
        <v>56</v>
      </c>
      <c r="N3137" t="s">
        <v>57</v>
      </c>
      <c r="O3137" s="2" t="s">
        <v>4396</v>
      </c>
      <c r="P3137" s="1">
        <v>0.52500000000000002</v>
      </c>
      <c r="Q3137">
        <v>453.7</v>
      </c>
      <c r="R3137">
        <v>3189</v>
      </c>
      <c r="S3137">
        <f t="shared" si="133"/>
        <v>1446849.3</v>
      </c>
      <c r="T3137" t="s">
        <v>34</v>
      </c>
      <c r="U3137" t="s">
        <v>19</v>
      </c>
    </row>
    <row r="3138" spans="1:21" x14ac:dyDescent="0.3">
      <c r="A3138">
        <v>6668805</v>
      </c>
      <c r="B3138" s="1" t="s">
        <v>6263</v>
      </c>
      <c r="C3138" t="s">
        <v>60</v>
      </c>
      <c r="D3138" t="s">
        <v>61</v>
      </c>
      <c r="E3138" s="2" t="s">
        <v>4396</v>
      </c>
      <c r="F3138" s="1">
        <v>0.52500000000000002</v>
      </c>
      <c r="G3138" s="2">
        <v>41994</v>
      </c>
      <c r="H3138" s="1" t="s">
        <v>25</v>
      </c>
      <c r="I3138">
        <v>228.9</v>
      </c>
      <c r="J3138">
        <v>456</v>
      </c>
      <c r="K3138">
        <f t="shared" si="134"/>
        <v>104378.40000000001</v>
      </c>
      <c r="L3138" t="s">
        <v>6264</v>
      </c>
      <c r="M3138" t="s">
        <v>60</v>
      </c>
      <c r="N3138" t="s">
        <v>61</v>
      </c>
      <c r="O3138" s="2" t="s">
        <v>4396</v>
      </c>
      <c r="P3138" s="1">
        <v>0.52500000000000002</v>
      </c>
      <c r="Q3138">
        <v>228.9</v>
      </c>
      <c r="R3138">
        <v>455</v>
      </c>
      <c r="S3138">
        <f t="shared" si="133"/>
        <v>104149.5</v>
      </c>
      <c r="T3138" t="s">
        <v>27</v>
      </c>
      <c r="U3138" t="s">
        <v>28</v>
      </c>
    </row>
    <row r="3139" spans="1:21" x14ac:dyDescent="0.3">
      <c r="A3139">
        <v>180455</v>
      </c>
      <c r="B3139" s="1" t="s">
        <v>6265</v>
      </c>
      <c r="C3139" t="s">
        <v>30</v>
      </c>
      <c r="D3139" t="s">
        <v>31</v>
      </c>
      <c r="E3139" s="2" t="s">
        <v>4396</v>
      </c>
      <c r="F3139" s="1">
        <v>0.52569444444444446</v>
      </c>
      <c r="G3139" s="2">
        <v>41994</v>
      </c>
      <c r="H3139" s="1" t="s">
        <v>25</v>
      </c>
      <c r="I3139">
        <v>425.65</v>
      </c>
      <c r="J3139">
        <v>1799</v>
      </c>
      <c r="K3139">
        <f t="shared" si="134"/>
        <v>765744.35</v>
      </c>
      <c r="L3139" t="s">
        <v>6266</v>
      </c>
      <c r="M3139" t="s">
        <v>30</v>
      </c>
      <c r="N3139" t="s">
        <v>31</v>
      </c>
      <c r="O3139" s="2" t="s">
        <v>4396</v>
      </c>
      <c r="P3139" s="1">
        <v>0.52569444444444446</v>
      </c>
      <c r="Q3139">
        <v>425.65</v>
      </c>
      <c r="R3139">
        <v>1799</v>
      </c>
      <c r="S3139">
        <f t="shared" si="133"/>
        <v>765744.35</v>
      </c>
      <c r="T3139" t="s">
        <v>34</v>
      </c>
      <c r="U3139" t="s">
        <v>19</v>
      </c>
    </row>
    <row r="3140" spans="1:21" x14ac:dyDescent="0.3">
      <c r="A3140">
        <v>253743</v>
      </c>
      <c r="B3140" s="1" t="s">
        <v>6267</v>
      </c>
      <c r="C3140" t="s">
        <v>36</v>
      </c>
      <c r="D3140" t="s">
        <v>37</v>
      </c>
      <c r="E3140" s="2" t="s">
        <v>4396</v>
      </c>
      <c r="F3140" s="1">
        <v>0.52569444444444446</v>
      </c>
      <c r="G3140" s="2">
        <v>41994</v>
      </c>
      <c r="H3140" s="1" t="s">
        <v>25</v>
      </c>
      <c r="I3140">
        <v>1174.3499999999999</v>
      </c>
      <c r="J3140">
        <v>252</v>
      </c>
      <c r="K3140">
        <f t="shared" si="134"/>
        <v>295936.19999999995</v>
      </c>
      <c r="L3140" t="s">
        <v>6268</v>
      </c>
      <c r="M3140" t="s">
        <v>36</v>
      </c>
      <c r="N3140" t="s">
        <v>37</v>
      </c>
      <c r="O3140" s="2" t="s">
        <v>4396</v>
      </c>
      <c r="P3140" s="1">
        <v>0.52569444444444446</v>
      </c>
      <c r="Q3140">
        <v>1174.3499999999999</v>
      </c>
      <c r="R3140">
        <v>252</v>
      </c>
      <c r="S3140">
        <f t="shared" si="133"/>
        <v>295936.19999999995</v>
      </c>
      <c r="T3140" t="s">
        <v>34</v>
      </c>
      <c r="U3140" t="s">
        <v>19</v>
      </c>
    </row>
    <row r="3141" spans="1:21" x14ac:dyDescent="0.3">
      <c r="A3141">
        <v>433211</v>
      </c>
      <c r="B3141" s="1" t="s">
        <v>6269</v>
      </c>
      <c r="C3141" t="s">
        <v>50</v>
      </c>
      <c r="D3141" t="s">
        <v>51</v>
      </c>
      <c r="E3141" s="2" t="s">
        <v>4396</v>
      </c>
      <c r="F3141" s="1">
        <v>0.52569444444444446</v>
      </c>
      <c r="G3141" s="2">
        <v>41994</v>
      </c>
      <c r="H3141" s="1" t="s">
        <v>25</v>
      </c>
      <c r="I3141">
        <v>1396.7</v>
      </c>
      <c r="J3141">
        <v>4147</v>
      </c>
      <c r="K3141">
        <f t="shared" si="134"/>
        <v>5792114.9000000004</v>
      </c>
      <c r="L3141" t="s">
        <v>6270</v>
      </c>
      <c r="M3141" t="s">
        <v>50</v>
      </c>
      <c r="N3141" t="s">
        <v>51</v>
      </c>
      <c r="O3141" s="2" t="s">
        <v>4396</v>
      </c>
      <c r="P3141" s="1">
        <v>0.52569444444444446</v>
      </c>
      <c r="Q3141">
        <v>1396.7</v>
      </c>
      <c r="R3141">
        <v>4147</v>
      </c>
      <c r="S3141">
        <f t="shared" si="133"/>
        <v>5792114.9000000004</v>
      </c>
      <c r="T3141" t="s">
        <v>34</v>
      </c>
      <c r="U3141" t="s">
        <v>19</v>
      </c>
    </row>
    <row r="3142" spans="1:21" x14ac:dyDescent="0.3">
      <c r="A3142">
        <v>180456</v>
      </c>
      <c r="B3142" s="1" t="s">
        <v>6271</v>
      </c>
      <c r="C3142" t="s">
        <v>30</v>
      </c>
      <c r="D3142" t="s">
        <v>31</v>
      </c>
      <c r="E3142" s="2" t="s">
        <v>4396</v>
      </c>
      <c r="F3142" s="1">
        <v>0.52638888888888891</v>
      </c>
      <c r="G3142" s="2">
        <v>41994</v>
      </c>
      <c r="H3142" s="1" t="s">
        <v>25</v>
      </c>
      <c r="I3142">
        <v>425.05</v>
      </c>
      <c r="J3142">
        <v>4002</v>
      </c>
      <c r="K3142">
        <f t="shared" si="134"/>
        <v>1701050.1</v>
      </c>
      <c r="L3142" t="s">
        <v>6272</v>
      </c>
      <c r="M3142" t="s">
        <v>30</v>
      </c>
      <c r="N3142" t="s">
        <v>31</v>
      </c>
      <c r="O3142" s="2" t="s">
        <v>4396</v>
      </c>
      <c r="P3142" s="1">
        <v>0.52638888888888891</v>
      </c>
      <c r="Q3142">
        <v>425.05</v>
      </c>
      <c r="R3142">
        <v>4002</v>
      </c>
      <c r="S3142">
        <f t="shared" si="133"/>
        <v>1701050.1</v>
      </c>
      <c r="T3142" t="s">
        <v>34</v>
      </c>
      <c r="U3142" t="s">
        <v>19</v>
      </c>
    </row>
    <row r="3143" spans="1:21" x14ac:dyDescent="0.3">
      <c r="A3143">
        <v>253744</v>
      </c>
      <c r="B3143" s="1" t="s">
        <v>6273</v>
      </c>
      <c r="C3143" t="s">
        <v>36</v>
      </c>
      <c r="D3143" t="s">
        <v>37</v>
      </c>
      <c r="E3143" s="2" t="s">
        <v>4396</v>
      </c>
      <c r="F3143" s="1">
        <v>0.52638888888888891</v>
      </c>
      <c r="G3143" s="2">
        <v>41994</v>
      </c>
      <c r="H3143" s="1" t="s">
        <v>25</v>
      </c>
      <c r="I3143">
        <v>1175.55</v>
      </c>
      <c r="J3143">
        <v>128</v>
      </c>
      <c r="K3143">
        <f t="shared" si="134"/>
        <v>150470.39999999999</v>
      </c>
      <c r="L3143" t="s">
        <v>6274</v>
      </c>
      <c r="M3143" t="s">
        <v>36</v>
      </c>
      <c r="N3143" t="s">
        <v>37</v>
      </c>
      <c r="O3143" s="2" t="s">
        <v>4396</v>
      </c>
      <c r="P3143" s="1">
        <v>0.52638888888888891</v>
      </c>
      <c r="Q3143">
        <v>1175.55</v>
      </c>
      <c r="R3143">
        <v>128</v>
      </c>
      <c r="S3143">
        <f t="shared" si="133"/>
        <v>150470.39999999999</v>
      </c>
      <c r="T3143" t="s">
        <v>34</v>
      </c>
      <c r="U3143" t="s">
        <v>19</v>
      </c>
    </row>
    <row r="3144" spans="1:21" x14ac:dyDescent="0.3">
      <c r="A3144">
        <v>433212</v>
      </c>
      <c r="B3144" s="1" t="s">
        <v>6275</v>
      </c>
      <c r="C3144" t="s">
        <v>50</v>
      </c>
      <c r="D3144" t="s">
        <v>51</v>
      </c>
      <c r="E3144" s="2" t="s">
        <v>4396</v>
      </c>
      <c r="F3144" s="1">
        <v>0.52638888888888891</v>
      </c>
      <c r="G3144" s="2">
        <v>41994</v>
      </c>
      <c r="H3144" s="1" t="s">
        <v>25</v>
      </c>
      <c r="I3144">
        <v>1395.35</v>
      </c>
      <c r="J3144">
        <v>1631</v>
      </c>
      <c r="K3144">
        <f t="shared" si="134"/>
        <v>2275815.8499999996</v>
      </c>
      <c r="L3144" t="s">
        <v>6276</v>
      </c>
      <c r="M3144" t="s">
        <v>50</v>
      </c>
      <c r="N3144" t="s">
        <v>51</v>
      </c>
      <c r="O3144" s="2" t="s">
        <v>4396</v>
      </c>
      <c r="P3144" s="1">
        <v>0.52638888888888891</v>
      </c>
      <c r="Q3144">
        <v>1395.35</v>
      </c>
      <c r="R3144">
        <v>1631</v>
      </c>
      <c r="S3144">
        <f t="shared" si="133"/>
        <v>2275815.8499999996</v>
      </c>
      <c r="T3144" t="s">
        <v>34</v>
      </c>
      <c r="U3144" t="s">
        <v>19</v>
      </c>
    </row>
    <row r="3145" spans="1:21" x14ac:dyDescent="0.3">
      <c r="A3145">
        <v>511222</v>
      </c>
      <c r="B3145" s="1" t="s">
        <v>6277</v>
      </c>
      <c r="C3145" t="s">
        <v>56</v>
      </c>
      <c r="D3145" t="s">
        <v>57</v>
      </c>
      <c r="E3145" s="2" t="s">
        <v>4396</v>
      </c>
      <c r="F3145" s="1">
        <v>0.52638888888888891</v>
      </c>
      <c r="G3145" s="2">
        <v>41994</v>
      </c>
      <c r="H3145" s="1" t="s">
        <v>25</v>
      </c>
      <c r="I3145">
        <v>453.75</v>
      </c>
      <c r="J3145">
        <v>3276</v>
      </c>
      <c r="K3145">
        <f t="shared" si="134"/>
        <v>1486485</v>
      </c>
      <c r="L3145" t="s">
        <v>6278</v>
      </c>
      <c r="M3145" t="s">
        <v>56</v>
      </c>
      <c r="N3145" t="s">
        <v>57</v>
      </c>
      <c r="O3145" s="2" t="s">
        <v>4396</v>
      </c>
      <c r="P3145" s="1">
        <v>0.52638888888888891</v>
      </c>
      <c r="Q3145">
        <v>453.75</v>
      </c>
      <c r="R3145">
        <v>3276</v>
      </c>
      <c r="S3145">
        <f t="shared" si="133"/>
        <v>1486485</v>
      </c>
      <c r="T3145" t="s">
        <v>34</v>
      </c>
      <c r="U3145" t="s">
        <v>19</v>
      </c>
    </row>
    <row r="3146" spans="1:21" x14ac:dyDescent="0.3">
      <c r="A3146">
        <v>6668807</v>
      </c>
      <c r="B3146" s="1" t="s">
        <v>6279</v>
      </c>
      <c r="C3146" t="s">
        <v>60</v>
      </c>
      <c r="D3146" t="s">
        <v>61</v>
      </c>
      <c r="E3146" s="2" t="s">
        <v>4396</v>
      </c>
      <c r="F3146" s="1">
        <v>0.52638888888888891</v>
      </c>
      <c r="G3146" s="2">
        <v>41994</v>
      </c>
      <c r="H3146" s="1" t="s">
        <v>32</v>
      </c>
      <c r="I3146">
        <v>229.7</v>
      </c>
      <c r="J3146">
        <v>2484</v>
      </c>
      <c r="K3146">
        <f t="shared" si="134"/>
        <v>570574.79999999993</v>
      </c>
      <c r="L3146" t="s">
        <v>6280</v>
      </c>
      <c r="M3146" t="s">
        <v>60</v>
      </c>
      <c r="N3146" t="s">
        <v>61</v>
      </c>
      <c r="O3146" s="2" t="s">
        <v>4396</v>
      </c>
      <c r="P3146" s="1">
        <v>0.52638888888888891</v>
      </c>
      <c r="Q3146">
        <v>229.3</v>
      </c>
      <c r="R3146">
        <v>2484</v>
      </c>
      <c r="S3146">
        <f t="shared" si="133"/>
        <v>569581.20000000007</v>
      </c>
      <c r="T3146" t="s">
        <v>27</v>
      </c>
      <c r="U3146" t="s">
        <v>68</v>
      </c>
    </row>
    <row r="3147" spans="1:21" x14ac:dyDescent="0.3">
      <c r="A3147">
        <v>180457</v>
      </c>
      <c r="B3147" s="1" t="s">
        <v>6281</v>
      </c>
      <c r="C3147" t="s">
        <v>30</v>
      </c>
      <c r="D3147" t="s">
        <v>31</v>
      </c>
      <c r="E3147" s="2" t="s">
        <v>4396</v>
      </c>
      <c r="F3147" s="1">
        <v>0.52708333333333335</v>
      </c>
      <c r="G3147" s="2">
        <v>41994</v>
      </c>
      <c r="H3147" s="1" t="s">
        <v>25</v>
      </c>
      <c r="I3147">
        <v>424.85</v>
      </c>
      <c r="J3147">
        <v>1448</v>
      </c>
      <c r="K3147">
        <f t="shared" si="134"/>
        <v>615182.80000000005</v>
      </c>
      <c r="L3147" t="s">
        <v>6282</v>
      </c>
      <c r="M3147" t="s">
        <v>30</v>
      </c>
      <c r="N3147" t="s">
        <v>31</v>
      </c>
      <c r="O3147" s="2" t="s">
        <v>4396</v>
      </c>
      <c r="P3147" s="1">
        <v>0.52708333333333335</v>
      </c>
      <c r="Q3147">
        <v>424.85</v>
      </c>
      <c r="R3147">
        <v>1448</v>
      </c>
      <c r="S3147">
        <f t="shared" si="133"/>
        <v>615182.80000000005</v>
      </c>
      <c r="T3147" t="s">
        <v>34</v>
      </c>
      <c r="U3147" t="s">
        <v>19</v>
      </c>
    </row>
    <row r="3148" spans="1:21" x14ac:dyDescent="0.3">
      <c r="A3148">
        <v>356301</v>
      </c>
      <c r="B3148" s="1" t="s">
        <v>6283</v>
      </c>
      <c r="C3148" t="s">
        <v>46</v>
      </c>
      <c r="D3148" t="s">
        <v>47</v>
      </c>
      <c r="E3148" s="2" t="s">
        <v>4396</v>
      </c>
      <c r="F3148" s="1">
        <v>0.52708333333333335</v>
      </c>
      <c r="G3148" s="2">
        <v>41994</v>
      </c>
      <c r="H3148" s="1" t="s">
        <v>32</v>
      </c>
      <c r="I3148">
        <v>1698</v>
      </c>
      <c r="J3148">
        <v>599</v>
      </c>
      <c r="K3148">
        <f t="shared" si="134"/>
        <v>1017102</v>
      </c>
      <c r="L3148" t="s">
        <v>6284</v>
      </c>
      <c r="M3148" t="s">
        <v>46</v>
      </c>
      <c r="N3148" t="s">
        <v>47</v>
      </c>
      <c r="O3148" s="2" t="s">
        <v>4396</v>
      </c>
      <c r="P3148" s="1">
        <v>0.52708333333333335</v>
      </c>
      <c r="Q3148">
        <v>1698</v>
      </c>
      <c r="R3148">
        <v>599</v>
      </c>
      <c r="S3148">
        <f t="shared" si="133"/>
        <v>1017102</v>
      </c>
      <c r="T3148" t="s">
        <v>34</v>
      </c>
      <c r="U3148" t="s">
        <v>19</v>
      </c>
    </row>
    <row r="3149" spans="1:21" x14ac:dyDescent="0.3">
      <c r="A3149">
        <v>433213</v>
      </c>
      <c r="B3149" s="1" t="s">
        <v>6285</v>
      </c>
      <c r="C3149" t="s">
        <v>50</v>
      </c>
      <c r="D3149" t="s">
        <v>51</v>
      </c>
      <c r="E3149" s="2" t="s">
        <v>4396</v>
      </c>
      <c r="F3149" s="1">
        <v>0.52708333333333335</v>
      </c>
      <c r="G3149" s="2">
        <v>41994</v>
      </c>
      <c r="H3149" s="1" t="s">
        <v>25</v>
      </c>
      <c r="I3149">
        <v>1395.05</v>
      </c>
      <c r="J3149">
        <v>3410</v>
      </c>
      <c r="K3149">
        <f t="shared" si="134"/>
        <v>4757120.5</v>
      </c>
      <c r="L3149" t="s">
        <v>6286</v>
      </c>
      <c r="M3149" t="s">
        <v>50</v>
      </c>
      <c r="N3149" t="s">
        <v>51</v>
      </c>
      <c r="O3149" s="2" t="s">
        <v>4396</v>
      </c>
      <c r="P3149" s="1">
        <v>0.52708333333333335</v>
      </c>
      <c r="Q3149">
        <v>1395.05</v>
      </c>
      <c r="R3149">
        <v>3410</v>
      </c>
      <c r="S3149">
        <f t="shared" si="133"/>
        <v>4757120.5</v>
      </c>
      <c r="T3149" t="s">
        <v>34</v>
      </c>
      <c r="U3149" t="s">
        <v>19</v>
      </c>
    </row>
    <row r="3150" spans="1:21" x14ac:dyDescent="0.3">
      <c r="A3150">
        <v>6668808</v>
      </c>
      <c r="B3150" s="1" t="s">
        <v>6287</v>
      </c>
      <c r="C3150" t="s">
        <v>60</v>
      </c>
      <c r="D3150" t="s">
        <v>61</v>
      </c>
      <c r="E3150" s="2" t="s">
        <v>4396</v>
      </c>
      <c r="F3150" s="1">
        <v>0.52708333333333335</v>
      </c>
      <c r="G3150" s="2">
        <v>41994</v>
      </c>
      <c r="H3150" s="1" t="s">
        <v>25</v>
      </c>
      <c r="I3150">
        <v>229.3</v>
      </c>
      <c r="J3150">
        <v>444</v>
      </c>
      <c r="K3150">
        <f t="shared" si="134"/>
        <v>101809.20000000001</v>
      </c>
      <c r="L3150" t="s">
        <v>6288</v>
      </c>
      <c r="M3150" t="s">
        <v>60</v>
      </c>
      <c r="N3150" t="s">
        <v>61</v>
      </c>
      <c r="O3150" s="2" t="s">
        <v>4396</v>
      </c>
      <c r="P3150" s="1">
        <v>0.52708333333333335</v>
      </c>
      <c r="Q3150">
        <v>229.3</v>
      </c>
      <c r="R3150">
        <v>444</v>
      </c>
      <c r="S3150">
        <f t="shared" si="133"/>
        <v>101809.20000000001</v>
      </c>
      <c r="T3150" t="s">
        <v>34</v>
      </c>
      <c r="U3150" t="s">
        <v>19</v>
      </c>
    </row>
    <row r="3151" spans="1:21" x14ac:dyDescent="0.3">
      <c r="A3151">
        <v>180458</v>
      </c>
      <c r="B3151" s="1" t="s">
        <v>6289</v>
      </c>
      <c r="C3151" t="s">
        <v>30</v>
      </c>
      <c r="D3151" t="s">
        <v>31</v>
      </c>
      <c r="E3151" s="2" t="s">
        <v>4396</v>
      </c>
      <c r="F3151" s="1">
        <v>0.52777777777777779</v>
      </c>
      <c r="G3151" s="2">
        <v>41994</v>
      </c>
      <c r="H3151" s="1" t="s">
        <v>25</v>
      </c>
      <c r="I3151">
        <v>424.8</v>
      </c>
      <c r="J3151">
        <v>2687</v>
      </c>
      <c r="K3151">
        <f t="shared" si="134"/>
        <v>1141437.6000000001</v>
      </c>
      <c r="L3151" t="s">
        <v>6290</v>
      </c>
      <c r="M3151" t="s">
        <v>30</v>
      </c>
      <c r="N3151" t="s">
        <v>31</v>
      </c>
      <c r="O3151" s="2" t="s">
        <v>4396</v>
      </c>
      <c r="P3151" s="1">
        <v>0.52777777777777779</v>
      </c>
      <c r="Q3151">
        <v>424.8</v>
      </c>
      <c r="R3151">
        <v>2687</v>
      </c>
      <c r="S3151">
        <v>1141457</v>
      </c>
      <c r="T3151" t="s">
        <v>27</v>
      </c>
      <c r="U3151" t="s">
        <v>208</v>
      </c>
    </row>
    <row r="3152" spans="1:21" x14ac:dyDescent="0.3">
      <c r="A3152">
        <v>433214</v>
      </c>
      <c r="B3152" s="1" t="s">
        <v>6291</v>
      </c>
      <c r="C3152" t="s">
        <v>50</v>
      </c>
      <c r="D3152" t="s">
        <v>51</v>
      </c>
      <c r="E3152" s="2" t="s">
        <v>4396</v>
      </c>
      <c r="F3152" s="1">
        <v>0.52777777777777779</v>
      </c>
      <c r="G3152" s="2">
        <v>41994</v>
      </c>
      <c r="H3152" s="1" t="s">
        <v>32</v>
      </c>
      <c r="I3152">
        <v>1400</v>
      </c>
      <c r="J3152">
        <v>4200</v>
      </c>
      <c r="K3152">
        <f t="shared" si="134"/>
        <v>5880000</v>
      </c>
      <c r="L3152" t="s">
        <v>6292</v>
      </c>
      <c r="M3152" t="s">
        <v>50</v>
      </c>
      <c r="N3152" t="s">
        <v>51</v>
      </c>
      <c r="O3152" s="2" t="s">
        <v>4396</v>
      </c>
      <c r="P3152" s="1">
        <v>0.52777777777777779</v>
      </c>
      <c r="Q3152">
        <v>1395.1</v>
      </c>
      <c r="R3152">
        <v>4200</v>
      </c>
      <c r="S3152">
        <f t="shared" ref="S3152:S3191" si="135">Q3152*R3152</f>
        <v>5859420</v>
      </c>
      <c r="T3152" t="s">
        <v>27</v>
      </c>
      <c r="U3152" t="s">
        <v>68</v>
      </c>
    </row>
    <row r="3153" spans="1:21" x14ac:dyDescent="0.3">
      <c r="A3153">
        <v>511224</v>
      </c>
      <c r="B3153" s="1" t="s">
        <v>6293</v>
      </c>
      <c r="C3153" t="s">
        <v>56</v>
      </c>
      <c r="D3153" t="s">
        <v>57</v>
      </c>
      <c r="E3153" s="2" t="s">
        <v>4396</v>
      </c>
      <c r="F3153" s="1">
        <v>0.52777777777777779</v>
      </c>
      <c r="G3153" s="2">
        <v>41994</v>
      </c>
      <c r="H3153" s="1" t="s">
        <v>25</v>
      </c>
      <c r="I3153">
        <v>453.55</v>
      </c>
      <c r="J3153">
        <v>2925</v>
      </c>
      <c r="K3153">
        <f t="shared" si="134"/>
        <v>1326633.75</v>
      </c>
      <c r="L3153" t="s">
        <v>6294</v>
      </c>
      <c r="M3153" t="s">
        <v>56</v>
      </c>
      <c r="N3153" t="s">
        <v>57</v>
      </c>
      <c r="O3153" s="2" t="s">
        <v>4396</v>
      </c>
      <c r="P3153" s="1">
        <v>0.52777777777777779</v>
      </c>
      <c r="Q3153">
        <v>453.55</v>
      </c>
      <c r="R3153">
        <v>2925</v>
      </c>
      <c r="S3153">
        <f t="shared" si="135"/>
        <v>1326633.75</v>
      </c>
      <c r="T3153" t="s">
        <v>34</v>
      </c>
      <c r="U3153" t="s">
        <v>19</v>
      </c>
    </row>
    <row r="3154" spans="1:21" x14ac:dyDescent="0.3">
      <c r="A3154">
        <v>6668809</v>
      </c>
      <c r="B3154" s="1" t="s">
        <v>6295</v>
      </c>
      <c r="C3154" t="s">
        <v>60</v>
      </c>
      <c r="D3154" t="s">
        <v>61</v>
      </c>
      <c r="E3154" s="2" t="s">
        <v>4396</v>
      </c>
      <c r="F3154" s="1">
        <v>0.52777777777777779</v>
      </c>
      <c r="G3154" s="2">
        <v>41994</v>
      </c>
      <c r="H3154" s="1" t="s">
        <v>25</v>
      </c>
      <c r="I3154">
        <v>229.2</v>
      </c>
      <c r="J3154">
        <v>93</v>
      </c>
      <c r="K3154">
        <f t="shared" si="134"/>
        <v>21315.599999999999</v>
      </c>
      <c r="L3154" t="s">
        <v>6296</v>
      </c>
      <c r="M3154" t="s">
        <v>60</v>
      </c>
      <c r="N3154" t="s">
        <v>61</v>
      </c>
      <c r="O3154" s="2" t="s">
        <v>4396</v>
      </c>
      <c r="P3154" s="1">
        <v>0.52777777777777779</v>
      </c>
      <c r="Q3154">
        <v>229.2</v>
      </c>
      <c r="R3154">
        <v>93</v>
      </c>
      <c r="S3154">
        <f t="shared" si="135"/>
        <v>21315.599999999999</v>
      </c>
      <c r="T3154" t="s">
        <v>34</v>
      </c>
      <c r="U3154" t="s">
        <v>19</v>
      </c>
    </row>
    <row r="3155" spans="1:21" x14ac:dyDescent="0.3">
      <c r="A3155">
        <v>17101</v>
      </c>
      <c r="B3155" s="1" t="s">
        <v>6297</v>
      </c>
      <c r="C3155" t="s">
        <v>65</v>
      </c>
      <c r="D3155" t="s">
        <v>66</v>
      </c>
      <c r="E3155" s="2" t="s">
        <v>4396</v>
      </c>
      <c r="F3155" s="1">
        <v>0.52847222222222223</v>
      </c>
      <c r="G3155" s="2">
        <v>41994</v>
      </c>
      <c r="H3155" s="1" t="s">
        <v>32</v>
      </c>
      <c r="I3155">
        <v>7.5</v>
      </c>
      <c r="J3155">
        <v>1350</v>
      </c>
      <c r="K3155">
        <f t="shared" si="134"/>
        <v>10125</v>
      </c>
      <c r="L3155" t="s">
        <v>6298</v>
      </c>
      <c r="M3155" t="s">
        <v>65</v>
      </c>
      <c r="N3155" t="s">
        <v>66</v>
      </c>
      <c r="O3155" s="2" t="s">
        <v>4396</v>
      </c>
      <c r="P3155" s="1">
        <v>0.52847222222222223</v>
      </c>
      <c r="Q3155">
        <v>7.5</v>
      </c>
      <c r="R3155">
        <v>1350</v>
      </c>
      <c r="S3155">
        <f t="shared" si="135"/>
        <v>10125</v>
      </c>
      <c r="T3155" t="s">
        <v>34</v>
      </c>
      <c r="U3155" t="s">
        <v>19</v>
      </c>
    </row>
    <row r="3156" spans="1:21" x14ac:dyDescent="0.3">
      <c r="A3156">
        <v>180459</v>
      </c>
      <c r="B3156" s="1" t="s">
        <v>6299</v>
      </c>
      <c r="C3156" t="s">
        <v>30</v>
      </c>
      <c r="D3156" t="s">
        <v>31</v>
      </c>
      <c r="E3156" s="2" t="s">
        <v>4396</v>
      </c>
      <c r="F3156" s="1">
        <v>0.52847222222222223</v>
      </c>
      <c r="G3156" s="2">
        <v>41994</v>
      </c>
      <c r="H3156" s="1" t="s">
        <v>32</v>
      </c>
      <c r="I3156">
        <v>426.65</v>
      </c>
      <c r="J3156">
        <v>1831</v>
      </c>
      <c r="K3156">
        <f t="shared" si="134"/>
        <v>781196.14999999991</v>
      </c>
      <c r="L3156" t="s">
        <v>6300</v>
      </c>
      <c r="M3156" t="s">
        <v>30</v>
      </c>
      <c r="N3156" t="s">
        <v>31</v>
      </c>
      <c r="O3156" s="2" t="s">
        <v>4396</v>
      </c>
      <c r="P3156" s="1">
        <v>0.52847222222222223</v>
      </c>
      <c r="Q3156">
        <v>426.65</v>
      </c>
      <c r="R3156">
        <v>1831</v>
      </c>
      <c r="S3156">
        <f t="shared" si="135"/>
        <v>781196.14999999991</v>
      </c>
      <c r="T3156" t="s">
        <v>34</v>
      </c>
      <c r="U3156" t="s">
        <v>19</v>
      </c>
    </row>
    <row r="3157" spans="1:21" x14ac:dyDescent="0.3">
      <c r="A3157">
        <v>433215</v>
      </c>
      <c r="B3157" s="1" t="s">
        <v>6301</v>
      </c>
      <c r="C3157" t="s">
        <v>50</v>
      </c>
      <c r="D3157" t="s">
        <v>51</v>
      </c>
      <c r="E3157" s="2" t="s">
        <v>4396</v>
      </c>
      <c r="F3157" s="1">
        <v>0.52847222222222223</v>
      </c>
      <c r="G3157" s="2">
        <v>41994</v>
      </c>
      <c r="H3157" s="1" t="s">
        <v>25</v>
      </c>
      <c r="I3157">
        <v>1395.2</v>
      </c>
      <c r="J3157">
        <v>428</v>
      </c>
      <c r="K3157">
        <f t="shared" si="134"/>
        <v>597145.59999999998</v>
      </c>
      <c r="L3157" t="s">
        <v>6302</v>
      </c>
      <c r="M3157" t="s">
        <v>50</v>
      </c>
      <c r="N3157" t="s">
        <v>51</v>
      </c>
      <c r="O3157" s="2" t="s">
        <v>4396</v>
      </c>
      <c r="P3157" s="1">
        <v>0.52847222222222223</v>
      </c>
      <c r="Q3157">
        <v>1395.2</v>
      </c>
      <c r="R3157">
        <v>428</v>
      </c>
      <c r="S3157">
        <f t="shared" si="135"/>
        <v>597145.59999999998</v>
      </c>
      <c r="T3157" t="s">
        <v>34</v>
      </c>
      <c r="U3157" t="s">
        <v>19</v>
      </c>
    </row>
    <row r="3158" spans="1:21" x14ac:dyDescent="0.3">
      <c r="A3158">
        <v>511225</v>
      </c>
      <c r="B3158" s="1" t="s">
        <v>6303</v>
      </c>
      <c r="C3158" t="s">
        <v>56</v>
      </c>
      <c r="D3158" t="s">
        <v>57</v>
      </c>
      <c r="E3158" s="2" t="s">
        <v>4396</v>
      </c>
      <c r="F3158" s="1">
        <v>0.52847222222222223</v>
      </c>
      <c r="G3158" s="2">
        <v>41994</v>
      </c>
      <c r="H3158" s="1" t="s">
        <v>25</v>
      </c>
      <c r="I3158">
        <v>453.25</v>
      </c>
      <c r="J3158">
        <v>4513</v>
      </c>
      <c r="K3158">
        <f t="shared" si="134"/>
        <v>2045517.25</v>
      </c>
      <c r="L3158" t="s">
        <v>6304</v>
      </c>
      <c r="M3158" t="s">
        <v>56</v>
      </c>
      <c r="N3158" t="s">
        <v>57</v>
      </c>
      <c r="O3158" s="2" t="s">
        <v>4396</v>
      </c>
      <c r="P3158" s="1">
        <v>0.52847222222222223</v>
      </c>
      <c r="Q3158">
        <v>453.25</v>
      </c>
      <c r="R3158">
        <v>4513</v>
      </c>
      <c r="S3158">
        <f t="shared" si="135"/>
        <v>2045517.25</v>
      </c>
      <c r="T3158" t="s">
        <v>34</v>
      </c>
      <c r="U3158" t="s">
        <v>19</v>
      </c>
    </row>
    <row r="3159" spans="1:21" x14ac:dyDescent="0.3">
      <c r="A3159">
        <v>6668810</v>
      </c>
      <c r="B3159" s="1" t="s">
        <v>6305</v>
      </c>
      <c r="C3159" t="s">
        <v>60</v>
      </c>
      <c r="D3159" t="s">
        <v>61</v>
      </c>
      <c r="E3159" s="2" t="s">
        <v>4396</v>
      </c>
      <c r="F3159" s="1">
        <v>0.52847222222222223</v>
      </c>
      <c r="G3159" s="2">
        <v>41994</v>
      </c>
      <c r="H3159" s="1" t="s">
        <v>25</v>
      </c>
      <c r="I3159">
        <v>229.15</v>
      </c>
      <c r="J3159">
        <v>1348</v>
      </c>
      <c r="K3159">
        <f t="shared" si="134"/>
        <v>308894.2</v>
      </c>
      <c r="L3159" t="s">
        <v>6306</v>
      </c>
      <c r="M3159" t="s">
        <v>60</v>
      </c>
      <c r="N3159" t="s">
        <v>61</v>
      </c>
      <c r="O3159" s="2" t="s">
        <v>4396</v>
      </c>
      <c r="P3159" s="1">
        <v>0.52847222222222223</v>
      </c>
      <c r="Q3159">
        <v>229.15</v>
      </c>
      <c r="R3159">
        <v>1348</v>
      </c>
      <c r="S3159">
        <f t="shared" si="135"/>
        <v>308894.2</v>
      </c>
      <c r="T3159" t="s">
        <v>34</v>
      </c>
      <c r="U3159" t="s">
        <v>19</v>
      </c>
    </row>
    <row r="3160" spans="1:21" x14ac:dyDescent="0.3">
      <c r="A3160">
        <v>511226</v>
      </c>
      <c r="B3160" s="1" t="s">
        <v>6307</v>
      </c>
      <c r="C3160" t="s">
        <v>56</v>
      </c>
      <c r="D3160" t="s">
        <v>57</v>
      </c>
      <c r="E3160" s="2" t="s">
        <v>4396</v>
      </c>
      <c r="F3160" s="1">
        <v>0.52916666666666667</v>
      </c>
      <c r="G3160" s="2">
        <v>41994</v>
      </c>
      <c r="H3160" s="1" t="s">
        <v>25</v>
      </c>
      <c r="I3160">
        <v>453.1</v>
      </c>
      <c r="J3160">
        <v>1267</v>
      </c>
      <c r="K3160">
        <f t="shared" si="134"/>
        <v>574077.70000000007</v>
      </c>
      <c r="L3160" t="s">
        <v>6308</v>
      </c>
      <c r="M3160" t="s">
        <v>56</v>
      </c>
      <c r="N3160" t="s">
        <v>57</v>
      </c>
      <c r="O3160" s="2" t="s">
        <v>4396</v>
      </c>
      <c r="P3160" s="1">
        <v>0.52916666666666667</v>
      </c>
      <c r="Q3160">
        <v>453.1</v>
      </c>
      <c r="R3160">
        <v>1267</v>
      </c>
      <c r="S3160">
        <f t="shared" si="135"/>
        <v>574077.70000000007</v>
      </c>
      <c r="T3160" t="s">
        <v>34</v>
      </c>
      <c r="U3160" t="s">
        <v>19</v>
      </c>
    </row>
    <row r="3161" spans="1:21" x14ac:dyDescent="0.3">
      <c r="A3161">
        <v>6668811</v>
      </c>
      <c r="B3161" s="1" t="s">
        <v>6309</v>
      </c>
      <c r="C3161" t="s">
        <v>60</v>
      </c>
      <c r="D3161" t="s">
        <v>61</v>
      </c>
      <c r="E3161" s="2" t="s">
        <v>4396</v>
      </c>
      <c r="F3161" s="1">
        <v>0.52916666666666667</v>
      </c>
      <c r="G3161" s="2">
        <v>41994</v>
      </c>
      <c r="H3161" s="1" t="s">
        <v>32</v>
      </c>
      <c r="I3161">
        <v>229.05</v>
      </c>
      <c r="J3161">
        <v>2306</v>
      </c>
      <c r="K3161">
        <f t="shared" si="134"/>
        <v>528189.30000000005</v>
      </c>
      <c r="L3161" t="s">
        <v>6310</v>
      </c>
      <c r="M3161" t="s">
        <v>60</v>
      </c>
      <c r="N3161" t="s">
        <v>61</v>
      </c>
      <c r="O3161" s="2" t="s">
        <v>4396</v>
      </c>
      <c r="P3161" s="1">
        <v>0.52916666666666667</v>
      </c>
      <c r="Q3161">
        <v>229.05</v>
      </c>
      <c r="R3161">
        <v>2306</v>
      </c>
      <c r="S3161">
        <f t="shared" si="135"/>
        <v>528189.30000000005</v>
      </c>
      <c r="T3161" t="s">
        <v>34</v>
      </c>
      <c r="U3161" t="s">
        <v>19</v>
      </c>
    </row>
    <row r="3162" spans="1:21" x14ac:dyDescent="0.3">
      <c r="A3162">
        <v>180461</v>
      </c>
      <c r="B3162" s="1" t="s">
        <v>6311</v>
      </c>
      <c r="C3162" t="s">
        <v>30</v>
      </c>
      <c r="D3162" t="s">
        <v>31</v>
      </c>
      <c r="E3162" s="2" t="s">
        <v>4396</v>
      </c>
      <c r="F3162" s="1">
        <v>0.52986111111111112</v>
      </c>
      <c r="G3162" s="2">
        <v>41994</v>
      </c>
      <c r="H3162" s="1" t="s">
        <v>25</v>
      </c>
      <c r="I3162">
        <v>425.85</v>
      </c>
      <c r="J3162">
        <v>587</v>
      </c>
      <c r="K3162">
        <f t="shared" si="134"/>
        <v>249973.95</v>
      </c>
      <c r="L3162" t="s">
        <v>6312</v>
      </c>
      <c r="M3162" t="s">
        <v>30</v>
      </c>
      <c r="N3162" t="s">
        <v>31</v>
      </c>
      <c r="O3162" s="2" t="s">
        <v>4396</v>
      </c>
      <c r="P3162" s="1">
        <v>0.52986111111111112</v>
      </c>
      <c r="Q3162">
        <v>425.85</v>
      </c>
      <c r="R3162">
        <v>587</v>
      </c>
      <c r="S3162">
        <f t="shared" si="135"/>
        <v>249973.95</v>
      </c>
      <c r="T3162" t="s">
        <v>34</v>
      </c>
      <c r="U3162" t="s">
        <v>19</v>
      </c>
    </row>
    <row r="3163" spans="1:21" x14ac:dyDescent="0.3">
      <c r="A3163">
        <v>433217</v>
      </c>
      <c r="B3163" s="1" t="s">
        <v>6313</v>
      </c>
      <c r="C3163" t="s">
        <v>50</v>
      </c>
      <c r="D3163" t="s">
        <v>51</v>
      </c>
      <c r="E3163" s="2" t="s">
        <v>4396</v>
      </c>
      <c r="F3163" s="1">
        <v>0.52986111111111112</v>
      </c>
      <c r="G3163" s="2">
        <v>41994</v>
      </c>
      <c r="H3163" s="1" t="s">
        <v>25</v>
      </c>
      <c r="I3163">
        <v>1396</v>
      </c>
      <c r="J3163">
        <v>430</v>
      </c>
      <c r="K3163">
        <f t="shared" si="134"/>
        <v>600280</v>
      </c>
      <c r="L3163" t="s">
        <v>6314</v>
      </c>
      <c r="M3163" t="s">
        <v>50</v>
      </c>
      <c r="N3163" t="s">
        <v>51</v>
      </c>
      <c r="O3163" s="2" t="s">
        <v>4396</v>
      </c>
      <c r="P3163" s="1">
        <v>0.52986111111111112</v>
      </c>
      <c r="Q3163">
        <v>1396</v>
      </c>
      <c r="R3163">
        <v>430</v>
      </c>
      <c r="S3163">
        <f t="shared" si="135"/>
        <v>600280</v>
      </c>
      <c r="T3163" t="s">
        <v>34</v>
      </c>
      <c r="U3163" t="s">
        <v>19</v>
      </c>
    </row>
    <row r="3164" spans="1:21" x14ac:dyDescent="0.3">
      <c r="A3164">
        <v>511227</v>
      </c>
      <c r="B3164" s="1" t="s">
        <v>6315</v>
      </c>
      <c r="C3164" t="s">
        <v>56</v>
      </c>
      <c r="D3164" t="s">
        <v>57</v>
      </c>
      <c r="E3164" s="2" t="s">
        <v>4396</v>
      </c>
      <c r="F3164" s="1">
        <v>0.52986111111111112</v>
      </c>
      <c r="G3164" s="2">
        <v>41994</v>
      </c>
      <c r="H3164" s="1" t="s">
        <v>25</v>
      </c>
      <c r="I3164">
        <v>453</v>
      </c>
      <c r="J3164">
        <v>2551</v>
      </c>
      <c r="K3164">
        <f t="shared" si="134"/>
        <v>1155603</v>
      </c>
      <c r="L3164" t="s">
        <v>6316</v>
      </c>
      <c r="M3164" t="s">
        <v>56</v>
      </c>
      <c r="N3164" t="s">
        <v>57</v>
      </c>
      <c r="O3164" s="2" t="s">
        <v>4396</v>
      </c>
      <c r="P3164" s="1">
        <v>0.52986111111111112</v>
      </c>
      <c r="Q3164">
        <v>453</v>
      </c>
      <c r="R3164">
        <v>2551</v>
      </c>
      <c r="S3164">
        <f t="shared" si="135"/>
        <v>1155603</v>
      </c>
      <c r="T3164" t="s">
        <v>34</v>
      </c>
      <c r="U3164" t="s">
        <v>19</v>
      </c>
    </row>
    <row r="3165" spans="1:21" x14ac:dyDescent="0.3">
      <c r="A3165">
        <v>180462</v>
      </c>
      <c r="B3165" s="1" t="s">
        <v>6317</v>
      </c>
      <c r="C3165" t="s">
        <v>30</v>
      </c>
      <c r="D3165" t="s">
        <v>31</v>
      </c>
      <c r="E3165" s="2" t="s">
        <v>4396</v>
      </c>
      <c r="F3165" s="1">
        <v>0.53055555555555556</v>
      </c>
      <c r="G3165" s="2">
        <v>41994</v>
      </c>
      <c r="H3165" s="1" t="s">
        <v>32</v>
      </c>
      <c r="I3165">
        <v>425.9</v>
      </c>
      <c r="J3165">
        <v>482</v>
      </c>
      <c r="K3165">
        <f t="shared" si="134"/>
        <v>205283.8</v>
      </c>
      <c r="L3165" t="s">
        <v>6318</v>
      </c>
      <c r="M3165" t="s">
        <v>30</v>
      </c>
      <c r="N3165" t="s">
        <v>31</v>
      </c>
      <c r="O3165" s="2" t="s">
        <v>4396</v>
      </c>
      <c r="P3165" s="1">
        <v>0.53055555555555556</v>
      </c>
      <c r="Q3165">
        <v>425.9</v>
      </c>
      <c r="R3165">
        <v>482</v>
      </c>
      <c r="S3165">
        <f t="shared" si="135"/>
        <v>205283.8</v>
      </c>
      <c r="T3165" t="s">
        <v>34</v>
      </c>
      <c r="U3165" t="s">
        <v>19</v>
      </c>
    </row>
    <row r="3166" spans="1:21" x14ac:dyDescent="0.3">
      <c r="A3166">
        <v>433218</v>
      </c>
      <c r="B3166" s="1" t="s">
        <v>6319</v>
      </c>
      <c r="C3166" t="s">
        <v>50</v>
      </c>
      <c r="D3166" t="s">
        <v>51</v>
      </c>
      <c r="E3166" s="2" t="s">
        <v>4396</v>
      </c>
      <c r="F3166" s="1">
        <v>0.53055555555555556</v>
      </c>
      <c r="G3166" s="2">
        <v>41994</v>
      </c>
      <c r="H3166" s="1" t="s">
        <v>25</v>
      </c>
      <c r="I3166">
        <v>1395.1</v>
      </c>
      <c r="J3166">
        <v>50</v>
      </c>
      <c r="K3166">
        <f t="shared" si="134"/>
        <v>69755</v>
      </c>
      <c r="L3166" t="s">
        <v>6320</v>
      </c>
      <c r="M3166" t="s">
        <v>50</v>
      </c>
      <c r="N3166" t="s">
        <v>51</v>
      </c>
      <c r="O3166" s="2" t="s">
        <v>4396</v>
      </c>
      <c r="P3166" s="1">
        <v>0.53055555555555556</v>
      </c>
      <c r="Q3166">
        <v>1395.1</v>
      </c>
      <c r="R3166">
        <v>50</v>
      </c>
      <c r="S3166">
        <f t="shared" si="135"/>
        <v>69755</v>
      </c>
      <c r="T3166" t="s">
        <v>34</v>
      </c>
      <c r="U3166" t="s">
        <v>19</v>
      </c>
    </row>
    <row r="3167" spans="1:21" x14ac:dyDescent="0.3">
      <c r="A3167">
        <v>511228</v>
      </c>
      <c r="B3167" s="1" t="s">
        <v>6321</v>
      </c>
      <c r="C3167" t="s">
        <v>56</v>
      </c>
      <c r="D3167" t="s">
        <v>57</v>
      </c>
      <c r="E3167" s="2" t="s">
        <v>4396</v>
      </c>
      <c r="F3167" s="1">
        <v>0.53055555555555556</v>
      </c>
      <c r="G3167" s="2">
        <v>41994</v>
      </c>
      <c r="H3167" s="1" t="s">
        <v>25</v>
      </c>
      <c r="I3167">
        <v>452.9</v>
      </c>
      <c r="J3167">
        <v>2742</v>
      </c>
      <c r="K3167">
        <f t="shared" si="134"/>
        <v>1241851.8</v>
      </c>
      <c r="L3167" t="s">
        <v>4230</v>
      </c>
      <c r="M3167" t="s">
        <v>56</v>
      </c>
      <c r="N3167" t="s">
        <v>57</v>
      </c>
      <c r="O3167" s="2" t="s">
        <v>4396</v>
      </c>
      <c r="P3167" s="1">
        <v>0.53055555555555556</v>
      </c>
      <c r="Q3167">
        <v>452.9</v>
      </c>
      <c r="R3167">
        <v>2742</v>
      </c>
      <c r="S3167">
        <f t="shared" si="135"/>
        <v>1241851.8</v>
      </c>
      <c r="T3167" t="s">
        <v>34</v>
      </c>
      <c r="U3167" t="s">
        <v>19</v>
      </c>
    </row>
    <row r="3168" spans="1:21" x14ac:dyDescent="0.3">
      <c r="A3168">
        <v>180463</v>
      </c>
      <c r="B3168" s="1" t="s">
        <v>6322</v>
      </c>
      <c r="C3168" t="s">
        <v>30</v>
      </c>
      <c r="D3168" t="s">
        <v>31</v>
      </c>
      <c r="E3168" s="2" t="s">
        <v>4396</v>
      </c>
      <c r="F3168" s="1">
        <v>0.53125</v>
      </c>
      <c r="G3168" s="2">
        <v>41994</v>
      </c>
      <c r="H3168" s="1" t="s">
        <v>32</v>
      </c>
      <c r="I3168">
        <v>426.25</v>
      </c>
      <c r="J3168">
        <v>1160</v>
      </c>
      <c r="K3168">
        <f t="shared" si="134"/>
        <v>494450</v>
      </c>
      <c r="L3168" t="s">
        <v>6323</v>
      </c>
      <c r="M3168" t="s">
        <v>30</v>
      </c>
      <c r="N3168" t="s">
        <v>31</v>
      </c>
      <c r="O3168" s="2" t="s">
        <v>4396</v>
      </c>
      <c r="P3168" s="1">
        <v>0.53125</v>
      </c>
      <c r="Q3168">
        <v>426.25</v>
      </c>
      <c r="R3168">
        <v>1160</v>
      </c>
      <c r="S3168">
        <f t="shared" si="135"/>
        <v>494450</v>
      </c>
      <c r="T3168" t="s">
        <v>34</v>
      </c>
      <c r="U3168" t="s">
        <v>19</v>
      </c>
    </row>
    <row r="3169" spans="1:21" x14ac:dyDescent="0.3">
      <c r="A3169">
        <v>180464</v>
      </c>
      <c r="B3169" s="1" t="s">
        <v>6324</v>
      </c>
      <c r="C3169" t="s">
        <v>30</v>
      </c>
      <c r="D3169" t="s">
        <v>31</v>
      </c>
      <c r="E3169" s="2" t="s">
        <v>4396</v>
      </c>
      <c r="F3169" s="1">
        <v>0.53194444444444444</v>
      </c>
      <c r="G3169" s="2">
        <v>41994</v>
      </c>
      <c r="H3169" s="1" t="s">
        <v>25</v>
      </c>
      <c r="I3169">
        <v>426.55</v>
      </c>
      <c r="J3169">
        <v>799</v>
      </c>
      <c r="K3169">
        <f t="shared" si="134"/>
        <v>340813.45</v>
      </c>
      <c r="L3169" t="s">
        <v>6325</v>
      </c>
      <c r="M3169" t="s">
        <v>30</v>
      </c>
      <c r="N3169" t="s">
        <v>31</v>
      </c>
      <c r="O3169" s="2" t="s">
        <v>4396</v>
      </c>
      <c r="P3169" s="1">
        <v>0.53194444444444444</v>
      </c>
      <c r="Q3169">
        <v>426.55</v>
      </c>
      <c r="R3169">
        <v>799</v>
      </c>
      <c r="S3169">
        <f t="shared" si="135"/>
        <v>340813.45</v>
      </c>
      <c r="T3169" t="s">
        <v>34</v>
      </c>
      <c r="U3169" t="s">
        <v>19</v>
      </c>
    </row>
    <row r="3170" spans="1:21" x14ac:dyDescent="0.3">
      <c r="A3170">
        <v>253750</v>
      </c>
      <c r="B3170" s="1" t="s">
        <v>6326</v>
      </c>
      <c r="C3170" t="s">
        <v>36</v>
      </c>
      <c r="D3170" t="s">
        <v>37</v>
      </c>
      <c r="E3170" s="2" t="s">
        <v>4396</v>
      </c>
      <c r="F3170" s="1">
        <v>0.53194444444444444</v>
      </c>
      <c r="G3170" s="2">
        <v>41994</v>
      </c>
      <c r="H3170" s="1" t="s">
        <v>25</v>
      </c>
      <c r="I3170">
        <v>1173</v>
      </c>
      <c r="J3170">
        <v>140</v>
      </c>
      <c r="K3170">
        <f t="shared" si="134"/>
        <v>164220</v>
      </c>
      <c r="L3170" t="s">
        <v>6327</v>
      </c>
      <c r="M3170" t="s">
        <v>36</v>
      </c>
      <c r="N3170" t="s">
        <v>37</v>
      </c>
      <c r="O3170" s="2" t="s">
        <v>4396</v>
      </c>
      <c r="P3170" s="1">
        <v>0.53194444444444444</v>
      </c>
      <c r="Q3170">
        <v>1173</v>
      </c>
      <c r="R3170">
        <v>140</v>
      </c>
      <c r="S3170">
        <f t="shared" si="135"/>
        <v>164220</v>
      </c>
      <c r="T3170" t="s">
        <v>34</v>
      </c>
      <c r="U3170" t="s">
        <v>19</v>
      </c>
    </row>
    <row r="3171" spans="1:21" x14ac:dyDescent="0.3">
      <c r="A3171">
        <v>356307</v>
      </c>
      <c r="B3171" s="1" t="s">
        <v>6328</v>
      </c>
      <c r="C3171" t="s">
        <v>46</v>
      </c>
      <c r="D3171" t="s">
        <v>47</v>
      </c>
      <c r="E3171" s="2" t="s">
        <v>4396</v>
      </c>
      <c r="F3171" s="1">
        <v>0.53194444444444444</v>
      </c>
      <c r="G3171" s="2">
        <v>41994</v>
      </c>
      <c r="H3171" s="1" t="s">
        <v>25</v>
      </c>
      <c r="I3171">
        <v>1697.65</v>
      </c>
      <c r="J3171">
        <v>153</v>
      </c>
      <c r="K3171">
        <f t="shared" si="134"/>
        <v>259740.45</v>
      </c>
      <c r="L3171" t="s">
        <v>6329</v>
      </c>
      <c r="M3171" t="s">
        <v>46</v>
      </c>
      <c r="N3171" t="s">
        <v>47</v>
      </c>
      <c r="O3171" s="2" t="s">
        <v>4396</v>
      </c>
      <c r="P3171" s="1">
        <v>0.53194444444444444</v>
      </c>
      <c r="Q3171">
        <v>1697.65</v>
      </c>
      <c r="R3171">
        <v>153</v>
      </c>
      <c r="S3171">
        <f t="shared" si="135"/>
        <v>259740.45</v>
      </c>
      <c r="T3171" t="s">
        <v>34</v>
      </c>
      <c r="U3171" t="s">
        <v>19</v>
      </c>
    </row>
    <row r="3172" spans="1:21" x14ac:dyDescent="0.3">
      <c r="A3172">
        <v>511230</v>
      </c>
      <c r="B3172" s="1" t="s">
        <v>6330</v>
      </c>
      <c r="C3172" t="s">
        <v>56</v>
      </c>
      <c r="D3172" t="s">
        <v>57</v>
      </c>
      <c r="E3172" s="2" t="s">
        <v>4396</v>
      </c>
      <c r="F3172" s="1">
        <v>0.53194444444444444</v>
      </c>
      <c r="G3172" s="2">
        <v>41994</v>
      </c>
      <c r="H3172" s="1" t="s">
        <v>25</v>
      </c>
      <c r="I3172">
        <v>453</v>
      </c>
      <c r="J3172">
        <v>2721</v>
      </c>
      <c r="K3172">
        <f t="shared" si="134"/>
        <v>1232613</v>
      </c>
      <c r="L3172" t="s">
        <v>6331</v>
      </c>
      <c r="M3172" t="s">
        <v>56</v>
      </c>
      <c r="N3172" t="s">
        <v>57</v>
      </c>
      <c r="O3172" s="2" t="s">
        <v>4396</v>
      </c>
      <c r="P3172" s="1">
        <v>0.53194444444444444</v>
      </c>
      <c r="Q3172">
        <v>453</v>
      </c>
      <c r="R3172">
        <v>2721</v>
      </c>
      <c r="S3172">
        <f t="shared" si="135"/>
        <v>1232613</v>
      </c>
      <c r="T3172" t="s">
        <v>34</v>
      </c>
      <c r="U3172" t="s">
        <v>19</v>
      </c>
    </row>
    <row r="3173" spans="1:21" x14ac:dyDescent="0.3">
      <c r="A3173">
        <v>6330978</v>
      </c>
      <c r="B3173" s="1" t="s">
        <v>6332</v>
      </c>
      <c r="C3173" t="s">
        <v>87</v>
      </c>
      <c r="D3173" t="s">
        <v>88</v>
      </c>
      <c r="E3173" s="2" t="s">
        <v>4396</v>
      </c>
      <c r="F3173" s="1">
        <v>0.53194444444444444</v>
      </c>
      <c r="G3173" s="2">
        <v>41994</v>
      </c>
      <c r="H3173" s="1" t="s">
        <v>25</v>
      </c>
      <c r="I3173">
        <v>1840</v>
      </c>
      <c r="J3173">
        <v>111</v>
      </c>
      <c r="K3173">
        <f t="shared" si="134"/>
        <v>204240</v>
      </c>
      <c r="L3173" t="s">
        <v>6333</v>
      </c>
      <c r="M3173" t="s">
        <v>87</v>
      </c>
      <c r="N3173" t="s">
        <v>88</v>
      </c>
      <c r="O3173" s="2" t="s">
        <v>4396</v>
      </c>
      <c r="P3173" s="1">
        <v>0.53194444444444444</v>
      </c>
      <c r="Q3173">
        <v>1840</v>
      </c>
      <c r="R3173">
        <v>111</v>
      </c>
      <c r="S3173">
        <f t="shared" si="135"/>
        <v>204240</v>
      </c>
      <c r="T3173" t="s">
        <v>34</v>
      </c>
      <c r="U3173" t="s">
        <v>19</v>
      </c>
    </row>
    <row r="3174" spans="1:21" x14ac:dyDescent="0.3">
      <c r="A3174">
        <v>6668815</v>
      </c>
      <c r="B3174" s="1" t="s">
        <v>6334</v>
      </c>
      <c r="C3174" t="s">
        <v>60</v>
      </c>
      <c r="D3174" t="s">
        <v>61</v>
      </c>
      <c r="E3174" s="2" t="s">
        <v>4396</v>
      </c>
      <c r="F3174" s="1">
        <v>0.53194444444444444</v>
      </c>
      <c r="G3174" s="2">
        <v>41994</v>
      </c>
      <c r="H3174" s="1" t="s">
        <v>25</v>
      </c>
      <c r="I3174">
        <v>229</v>
      </c>
      <c r="J3174">
        <v>156</v>
      </c>
      <c r="K3174">
        <f t="shared" si="134"/>
        <v>35724</v>
      </c>
      <c r="L3174" t="s">
        <v>6335</v>
      </c>
      <c r="M3174" t="s">
        <v>60</v>
      </c>
      <c r="N3174" t="s">
        <v>61</v>
      </c>
      <c r="O3174" s="2" t="s">
        <v>4396</v>
      </c>
      <c r="P3174" s="1">
        <v>0.53194444444444444</v>
      </c>
      <c r="Q3174">
        <v>229</v>
      </c>
      <c r="R3174">
        <v>156</v>
      </c>
      <c r="S3174">
        <f t="shared" si="135"/>
        <v>35724</v>
      </c>
      <c r="T3174" t="s">
        <v>34</v>
      </c>
      <c r="U3174" t="s">
        <v>19</v>
      </c>
    </row>
    <row r="3175" spans="1:21" x14ac:dyDescent="0.3">
      <c r="A3175">
        <v>180465</v>
      </c>
      <c r="B3175" s="1" t="s">
        <v>6336</v>
      </c>
      <c r="C3175" t="s">
        <v>30</v>
      </c>
      <c r="D3175" t="s">
        <v>31</v>
      </c>
      <c r="E3175" s="2" t="s">
        <v>4396</v>
      </c>
      <c r="F3175" s="1">
        <v>0.53263888888888888</v>
      </c>
      <c r="G3175" s="2">
        <v>41994</v>
      </c>
      <c r="H3175" s="1" t="s">
        <v>25</v>
      </c>
      <c r="I3175">
        <v>426.65</v>
      </c>
      <c r="J3175">
        <v>908</v>
      </c>
      <c r="K3175">
        <f t="shared" si="134"/>
        <v>387398.19999999995</v>
      </c>
      <c r="L3175" t="s">
        <v>6337</v>
      </c>
      <c r="M3175" t="s">
        <v>30</v>
      </c>
      <c r="N3175" t="s">
        <v>31</v>
      </c>
      <c r="O3175" s="2" t="s">
        <v>4396</v>
      </c>
      <c r="P3175" s="1">
        <v>0.53263888888888888</v>
      </c>
      <c r="Q3175">
        <v>426.65</v>
      </c>
      <c r="R3175">
        <v>908</v>
      </c>
      <c r="S3175">
        <f t="shared" si="135"/>
        <v>387398.19999999995</v>
      </c>
      <c r="T3175" t="s">
        <v>34</v>
      </c>
      <c r="U3175" t="s">
        <v>19</v>
      </c>
    </row>
    <row r="3176" spans="1:21" x14ac:dyDescent="0.3">
      <c r="A3176">
        <v>6330979</v>
      </c>
      <c r="B3176" s="1" t="s">
        <v>6338</v>
      </c>
      <c r="C3176" t="s">
        <v>87</v>
      </c>
      <c r="D3176" t="s">
        <v>88</v>
      </c>
      <c r="E3176" s="2" t="s">
        <v>4396</v>
      </c>
      <c r="F3176" s="1">
        <v>0.53263888888888888</v>
      </c>
      <c r="G3176" s="2">
        <v>41994</v>
      </c>
      <c r="H3176" s="1" t="s">
        <v>32</v>
      </c>
      <c r="I3176">
        <v>1847.9</v>
      </c>
      <c r="J3176">
        <v>84</v>
      </c>
      <c r="K3176">
        <f t="shared" si="134"/>
        <v>155223.6</v>
      </c>
      <c r="L3176" t="s">
        <v>6339</v>
      </c>
      <c r="M3176" t="s">
        <v>87</v>
      </c>
      <c r="N3176" t="s">
        <v>88</v>
      </c>
      <c r="O3176" s="2" t="s">
        <v>4396</v>
      </c>
      <c r="P3176" s="1">
        <v>0.53263888888888888</v>
      </c>
      <c r="Q3176">
        <v>1847.9</v>
      </c>
      <c r="R3176">
        <v>84</v>
      </c>
      <c r="S3176">
        <f t="shared" si="135"/>
        <v>155223.6</v>
      </c>
      <c r="T3176" t="s">
        <v>34</v>
      </c>
      <c r="U3176" t="s">
        <v>19</v>
      </c>
    </row>
    <row r="3177" spans="1:21" x14ac:dyDescent="0.3">
      <c r="A3177">
        <v>6668816</v>
      </c>
      <c r="B3177" s="1" t="s">
        <v>6340</v>
      </c>
      <c r="C3177" t="s">
        <v>60</v>
      </c>
      <c r="D3177" t="s">
        <v>61</v>
      </c>
      <c r="E3177" s="2" t="s">
        <v>4396</v>
      </c>
      <c r="F3177" s="1">
        <v>0.53263888888888888</v>
      </c>
      <c r="G3177" s="2">
        <v>41994</v>
      </c>
      <c r="H3177" s="1" t="s">
        <v>25</v>
      </c>
      <c r="I3177">
        <v>229.05</v>
      </c>
      <c r="J3177">
        <v>167</v>
      </c>
      <c r="K3177">
        <f t="shared" si="134"/>
        <v>38251.35</v>
      </c>
      <c r="L3177" t="s">
        <v>6341</v>
      </c>
      <c r="M3177" t="s">
        <v>60</v>
      </c>
      <c r="N3177" t="s">
        <v>61</v>
      </c>
      <c r="O3177" s="2" t="s">
        <v>4396</v>
      </c>
      <c r="P3177" s="1">
        <v>0.53263888888888888</v>
      </c>
      <c r="Q3177">
        <v>229.05</v>
      </c>
      <c r="R3177">
        <v>167</v>
      </c>
      <c r="S3177">
        <f t="shared" si="135"/>
        <v>38251.35</v>
      </c>
      <c r="T3177" t="s">
        <v>34</v>
      </c>
      <c r="U3177" t="s">
        <v>19</v>
      </c>
    </row>
    <row r="3178" spans="1:21" x14ac:dyDescent="0.3">
      <c r="A3178">
        <v>114926</v>
      </c>
      <c r="B3178" s="1" t="s">
        <v>6342</v>
      </c>
      <c r="C3178" t="s">
        <v>22</v>
      </c>
      <c r="D3178" t="s">
        <v>23</v>
      </c>
      <c r="E3178" s="2" t="s">
        <v>4396</v>
      </c>
      <c r="F3178" s="1">
        <v>0.53333333333333333</v>
      </c>
      <c r="G3178" s="2">
        <v>41994</v>
      </c>
      <c r="H3178" s="1" t="s">
        <v>25</v>
      </c>
      <c r="I3178">
        <v>588.85</v>
      </c>
      <c r="J3178">
        <v>63</v>
      </c>
      <c r="K3178">
        <f t="shared" si="134"/>
        <v>37097.550000000003</v>
      </c>
      <c r="L3178" t="s">
        <v>6343</v>
      </c>
      <c r="M3178" t="s">
        <v>22</v>
      </c>
      <c r="N3178" t="s">
        <v>23</v>
      </c>
      <c r="O3178" s="2" t="s">
        <v>4396</v>
      </c>
      <c r="P3178" s="1">
        <v>0.53333333333333333</v>
      </c>
      <c r="Q3178">
        <v>588.85</v>
      </c>
      <c r="R3178">
        <v>63</v>
      </c>
      <c r="S3178">
        <f t="shared" si="135"/>
        <v>37097.550000000003</v>
      </c>
      <c r="T3178" t="s">
        <v>34</v>
      </c>
      <c r="U3178" t="s">
        <v>19</v>
      </c>
    </row>
    <row r="3179" spans="1:21" x14ac:dyDescent="0.3">
      <c r="A3179">
        <v>180466</v>
      </c>
      <c r="B3179" s="1" t="s">
        <v>6344</v>
      </c>
      <c r="C3179" t="s">
        <v>30</v>
      </c>
      <c r="D3179" t="s">
        <v>31</v>
      </c>
      <c r="E3179" s="2" t="s">
        <v>4396</v>
      </c>
      <c r="F3179" s="1">
        <v>0.53333333333333333</v>
      </c>
      <c r="G3179" s="2">
        <v>41994</v>
      </c>
      <c r="H3179" s="1" t="s">
        <v>25</v>
      </c>
      <c r="I3179">
        <v>426.55</v>
      </c>
      <c r="J3179">
        <v>470</v>
      </c>
      <c r="K3179">
        <f t="shared" si="134"/>
        <v>200478.5</v>
      </c>
      <c r="L3179" t="s">
        <v>6345</v>
      </c>
      <c r="M3179" t="s">
        <v>39</v>
      </c>
      <c r="N3179" t="s">
        <v>31</v>
      </c>
      <c r="O3179" s="2" t="s">
        <v>4396</v>
      </c>
      <c r="P3179" s="1">
        <v>0.53333333333333333</v>
      </c>
      <c r="Q3179">
        <v>426.55</v>
      </c>
      <c r="R3179">
        <v>470</v>
      </c>
      <c r="S3179">
        <f t="shared" si="135"/>
        <v>200478.5</v>
      </c>
      <c r="T3179" t="s">
        <v>27</v>
      </c>
      <c r="U3179" t="s">
        <v>40</v>
      </c>
    </row>
    <row r="3180" spans="1:21" x14ac:dyDescent="0.3">
      <c r="A3180">
        <v>511232</v>
      </c>
      <c r="B3180" s="1" t="s">
        <v>6346</v>
      </c>
      <c r="C3180" t="s">
        <v>56</v>
      </c>
      <c r="D3180" t="s">
        <v>57</v>
      </c>
      <c r="E3180" s="2" t="s">
        <v>4396</v>
      </c>
      <c r="F3180" s="1">
        <v>0.53333333333333333</v>
      </c>
      <c r="G3180" s="2">
        <v>41994</v>
      </c>
      <c r="H3180" s="1" t="s">
        <v>25</v>
      </c>
      <c r="I3180">
        <v>452.75</v>
      </c>
      <c r="J3180">
        <v>1647</v>
      </c>
      <c r="K3180">
        <f t="shared" si="134"/>
        <v>745679.25</v>
      </c>
      <c r="L3180" t="s">
        <v>6347</v>
      </c>
      <c r="M3180" t="s">
        <v>56</v>
      </c>
      <c r="N3180" t="s">
        <v>57</v>
      </c>
      <c r="O3180" s="2" t="s">
        <v>4396</v>
      </c>
      <c r="P3180" s="1">
        <v>0.53333333333333333</v>
      </c>
      <c r="Q3180">
        <v>452.75</v>
      </c>
      <c r="R3180">
        <v>1647</v>
      </c>
      <c r="S3180">
        <f t="shared" si="135"/>
        <v>745679.25</v>
      </c>
      <c r="T3180" t="s">
        <v>34</v>
      </c>
      <c r="U3180" t="s">
        <v>19</v>
      </c>
    </row>
    <row r="3181" spans="1:21" x14ac:dyDescent="0.3">
      <c r="A3181">
        <v>180467</v>
      </c>
      <c r="B3181" s="1" t="s">
        <v>6348</v>
      </c>
      <c r="C3181" t="s">
        <v>30</v>
      </c>
      <c r="D3181" t="s">
        <v>31</v>
      </c>
      <c r="E3181" s="2" t="s">
        <v>4396</v>
      </c>
      <c r="F3181" s="1">
        <v>0.53402777777777777</v>
      </c>
      <c r="G3181" s="2">
        <v>41994</v>
      </c>
      <c r="H3181" s="1" t="s">
        <v>32</v>
      </c>
      <c r="I3181">
        <v>426.5</v>
      </c>
      <c r="J3181">
        <v>569</v>
      </c>
      <c r="K3181">
        <f t="shared" si="134"/>
        <v>242678.5</v>
      </c>
      <c r="L3181" t="s">
        <v>6349</v>
      </c>
      <c r="M3181" t="s">
        <v>30</v>
      </c>
      <c r="N3181" t="s">
        <v>31</v>
      </c>
      <c r="O3181" s="2" t="s">
        <v>4396</v>
      </c>
      <c r="P3181" s="1">
        <v>0.53402777777777777</v>
      </c>
      <c r="Q3181">
        <v>426.5</v>
      </c>
      <c r="R3181">
        <v>569</v>
      </c>
      <c r="S3181">
        <f t="shared" si="135"/>
        <v>242678.5</v>
      </c>
      <c r="T3181" t="s">
        <v>34</v>
      </c>
      <c r="U3181" t="s">
        <v>19</v>
      </c>
    </row>
    <row r="3182" spans="1:21" x14ac:dyDescent="0.3">
      <c r="A3182">
        <v>253752</v>
      </c>
      <c r="B3182" s="1" t="s">
        <v>6350</v>
      </c>
      <c r="C3182" t="s">
        <v>36</v>
      </c>
      <c r="D3182" t="s">
        <v>37</v>
      </c>
      <c r="E3182" s="2" t="s">
        <v>4396</v>
      </c>
      <c r="F3182" s="1">
        <v>0.53402777777777777</v>
      </c>
      <c r="G3182" s="2">
        <v>41994</v>
      </c>
      <c r="H3182" s="1" t="s">
        <v>25</v>
      </c>
      <c r="I3182">
        <v>1173</v>
      </c>
      <c r="J3182">
        <v>419</v>
      </c>
      <c r="K3182">
        <f t="shared" si="134"/>
        <v>491487</v>
      </c>
      <c r="L3182" t="s">
        <v>6351</v>
      </c>
      <c r="M3182" t="s">
        <v>36</v>
      </c>
      <c r="N3182" t="s">
        <v>76</v>
      </c>
      <c r="O3182" s="2" t="s">
        <v>4396</v>
      </c>
      <c r="P3182" s="1">
        <v>0.53402777777777777</v>
      </c>
      <c r="Q3182">
        <v>1173</v>
      </c>
      <c r="R3182">
        <v>419</v>
      </c>
      <c r="S3182">
        <f t="shared" si="135"/>
        <v>491487</v>
      </c>
      <c r="T3182" t="s">
        <v>27</v>
      </c>
      <c r="U3182" t="s">
        <v>54</v>
      </c>
    </row>
    <row r="3183" spans="1:21" x14ac:dyDescent="0.3">
      <c r="A3183">
        <v>6668818</v>
      </c>
      <c r="B3183" s="1" t="s">
        <v>6352</v>
      </c>
      <c r="C3183" t="s">
        <v>60</v>
      </c>
      <c r="D3183" t="s">
        <v>61</v>
      </c>
      <c r="E3183" s="2" t="s">
        <v>4396</v>
      </c>
      <c r="F3183" s="1">
        <v>0.53402777777777777</v>
      </c>
      <c r="G3183" s="2">
        <v>41994</v>
      </c>
      <c r="H3183" s="1" t="s">
        <v>25</v>
      </c>
      <c r="I3183">
        <v>229.25</v>
      </c>
      <c r="J3183">
        <v>51</v>
      </c>
      <c r="K3183">
        <f t="shared" si="134"/>
        <v>11691.75</v>
      </c>
      <c r="L3183" t="s">
        <v>6353</v>
      </c>
      <c r="M3183" t="s">
        <v>60</v>
      </c>
      <c r="N3183" t="s">
        <v>61</v>
      </c>
      <c r="O3183" s="2" t="s">
        <v>4396</v>
      </c>
      <c r="P3183" s="1">
        <v>0.53402777777777777</v>
      </c>
      <c r="Q3183">
        <v>229.25</v>
      </c>
      <c r="R3183">
        <v>51</v>
      </c>
      <c r="S3183">
        <f t="shared" si="135"/>
        <v>11691.75</v>
      </c>
      <c r="T3183" t="s">
        <v>34</v>
      </c>
      <c r="U3183" t="s">
        <v>19</v>
      </c>
    </row>
    <row r="3184" spans="1:21" x14ac:dyDescent="0.3">
      <c r="A3184">
        <v>253753</v>
      </c>
      <c r="B3184" s="1" t="s">
        <v>6354</v>
      </c>
      <c r="C3184" t="s">
        <v>36</v>
      </c>
      <c r="D3184" t="s">
        <v>37</v>
      </c>
      <c r="E3184" s="2" t="s">
        <v>4396</v>
      </c>
      <c r="F3184" s="1">
        <v>0.53472222222222221</v>
      </c>
      <c r="G3184" s="2">
        <v>41994</v>
      </c>
      <c r="H3184" s="1" t="s">
        <v>32</v>
      </c>
      <c r="I3184">
        <v>1173</v>
      </c>
      <c r="J3184">
        <v>312</v>
      </c>
      <c r="K3184">
        <v>365977</v>
      </c>
      <c r="L3184" t="s">
        <v>6355</v>
      </c>
      <c r="M3184" t="s">
        <v>36</v>
      </c>
      <c r="N3184" t="s">
        <v>37</v>
      </c>
      <c r="O3184" s="2" t="s">
        <v>4396</v>
      </c>
      <c r="P3184" s="1">
        <v>0.53472222222222221</v>
      </c>
      <c r="Q3184">
        <v>1173</v>
      </c>
      <c r="R3184">
        <v>312</v>
      </c>
      <c r="S3184">
        <f t="shared" si="135"/>
        <v>365976</v>
      </c>
      <c r="T3184" t="s">
        <v>27</v>
      </c>
      <c r="U3184" t="s">
        <v>208</v>
      </c>
    </row>
    <row r="3185" spans="1:21" x14ac:dyDescent="0.3">
      <c r="A3185">
        <v>511234</v>
      </c>
      <c r="B3185" s="1" t="s">
        <v>6356</v>
      </c>
      <c r="C3185" t="s">
        <v>56</v>
      </c>
      <c r="D3185" t="s">
        <v>57</v>
      </c>
      <c r="E3185" s="2" t="s">
        <v>4396</v>
      </c>
      <c r="F3185" s="1">
        <v>0.53472222222222221</v>
      </c>
      <c r="G3185" s="2">
        <v>41994</v>
      </c>
      <c r="H3185" s="1" t="s">
        <v>25</v>
      </c>
      <c r="I3185">
        <v>453.4</v>
      </c>
      <c r="J3185">
        <v>1230</v>
      </c>
      <c r="K3185">
        <f t="shared" ref="K3185:K3194" si="136">I3185*J3185</f>
        <v>557682</v>
      </c>
      <c r="L3185" t="s">
        <v>6357</v>
      </c>
      <c r="M3185" t="s">
        <v>56</v>
      </c>
      <c r="N3185" t="s">
        <v>57</v>
      </c>
      <c r="O3185" s="2" t="s">
        <v>4396</v>
      </c>
      <c r="P3185" s="1">
        <v>0.53472222222222221</v>
      </c>
      <c r="Q3185">
        <v>453.4</v>
      </c>
      <c r="R3185">
        <v>1230</v>
      </c>
      <c r="S3185">
        <f t="shared" si="135"/>
        <v>557682</v>
      </c>
      <c r="T3185" t="s">
        <v>34</v>
      </c>
      <c r="U3185" t="s">
        <v>19</v>
      </c>
    </row>
    <row r="3186" spans="1:21" x14ac:dyDescent="0.3">
      <c r="A3186">
        <v>180469</v>
      </c>
      <c r="B3186" s="1" t="s">
        <v>6358</v>
      </c>
      <c r="C3186" t="s">
        <v>30</v>
      </c>
      <c r="D3186" t="s">
        <v>31</v>
      </c>
      <c r="E3186" s="2" t="s">
        <v>4396</v>
      </c>
      <c r="F3186" s="1">
        <v>0.53541666666666665</v>
      </c>
      <c r="G3186" s="2">
        <v>41994</v>
      </c>
      <c r="H3186" s="1" t="s">
        <v>25</v>
      </c>
      <c r="I3186">
        <v>426.4</v>
      </c>
      <c r="J3186">
        <v>427</v>
      </c>
      <c r="K3186">
        <f t="shared" si="136"/>
        <v>182072.8</v>
      </c>
      <c r="L3186" t="s">
        <v>6359</v>
      </c>
      <c r="M3186" t="s">
        <v>30</v>
      </c>
      <c r="N3186" t="s">
        <v>31</v>
      </c>
      <c r="O3186" s="2" t="s">
        <v>4396</v>
      </c>
      <c r="P3186" s="1">
        <v>0.53541666666666665</v>
      </c>
      <c r="Q3186">
        <v>426.4</v>
      </c>
      <c r="R3186">
        <v>427</v>
      </c>
      <c r="S3186">
        <f t="shared" si="135"/>
        <v>182072.8</v>
      </c>
      <c r="T3186" t="s">
        <v>34</v>
      </c>
      <c r="U3186" t="s">
        <v>19</v>
      </c>
    </row>
    <row r="3187" spans="1:21" x14ac:dyDescent="0.3">
      <c r="A3187">
        <v>253754</v>
      </c>
      <c r="B3187" s="1" t="s">
        <v>6360</v>
      </c>
      <c r="C3187" t="s">
        <v>36</v>
      </c>
      <c r="D3187" t="s">
        <v>37</v>
      </c>
      <c r="E3187" s="2" t="s">
        <v>4396</v>
      </c>
      <c r="F3187" s="1">
        <v>0.53541666666666665</v>
      </c>
      <c r="G3187" s="2">
        <v>41994</v>
      </c>
      <c r="H3187" s="1" t="s">
        <v>25</v>
      </c>
      <c r="I3187">
        <v>1172.3499999999999</v>
      </c>
      <c r="J3187">
        <v>212</v>
      </c>
      <c r="K3187">
        <f t="shared" si="136"/>
        <v>248538.19999999998</v>
      </c>
      <c r="L3187" t="s">
        <v>5211</v>
      </c>
      <c r="M3187" t="s">
        <v>36</v>
      </c>
      <c r="N3187" t="s">
        <v>37</v>
      </c>
      <c r="O3187" s="2" t="s">
        <v>4396</v>
      </c>
      <c r="P3187" s="1">
        <v>0.53541666666666665</v>
      </c>
      <c r="Q3187">
        <v>1172.3499999999999</v>
      </c>
      <c r="R3187">
        <v>212</v>
      </c>
      <c r="S3187">
        <f t="shared" si="135"/>
        <v>248538.19999999998</v>
      </c>
      <c r="T3187" t="s">
        <v>34</v>
      </c>
      <c r="U3187" t="s">
        <v>19</v>
      </c>
    </row>
    <row r="3188" spans="1:21" x14ac:dyDescent="0.3">
      <c r="A3188">
        <v>511235</v>
      </c>
      <c r="B3188" s="1" t="s">
        <v>82</v>
      </c>
      <c r="C3188" t="s">
        <v>56</v>
      </c>
      <c r="D3188" t="s">
        <v>57</v>
      </c>
      <c r="E3188" s="2" t="s">
        <v>4396</v>
      </c>
      <c r="F3188" s="1">
        <v>0.53541666666666665</v>
      </c>
      <c r="G3188" s="2">
        <v>41994</v>
      </c>
      <c r="H3188" s="1" t="s">
        <v>25</v>
      </c>
      <c r="I3188">
        <v>453.45</v>
      </c>
      <c r="J3188">
        <v>606</v>
      </c>
      <c r="K3188">
        <f t="shared" si="136"/>
        <v>274790.7</v>
      </c>
      <c r="L3188" t="s">
        <v>6361</v>
      </c>
      <c r="M3188" t="s">
        <v>56</v>
      </c>
      <c r="N3188" t="s">
        <v>57</v>
      </c>
      <c r="O3188" s="2" t="s">
        <v>4396</v>
      </c>
      <c r="P3188" s="1">
        <v>0.53541666666666665</v>
      </c>
      <c r="Q3188">
        <v>453.45</v>
      </c>
      <c r="R3188">
        <v>606</v>
      </c>
      <c r="S3188">
        <f t="shared" si="135"/>
        <v>274790.7</v>
      </c>
      <c r="T3188" t="s">
        <v>34</v>
      </c>
      <c r="U3188" t="s">
        <v>19</v>
      </c>
    </row>
    <row r="3189" spans="1:21" x14ac:dyDescent="0.3">
      <c r="A3189">
        <v>6330981</v>
      </c>
      <c r="B3189" s="1" t="s">
        <v>6362</v>
      </c>
      <c r="C3189" t="s">
        <v>87</v>
      </c>
      <c r="D3189" t="s">
        <v>88</v>
      </c>
      <c r="E3189" s="2" t="s">
        <v>4396</v>
      </c>
      <c r="F3189" s="1">
        <v>0.53541666666666665</v>
      </c>
      <c r="G3189" s="2">
        <v>41994</v>
      </c>
      <c r="H3189" s="1" t="s">
        <v>25</v>
      </c>
      <c r="I3189">
        <v>1847.95</v>
      </c>
      <c r="J3189">
        <v>19</v>
      </c>
      <c r="K3189">
        <f t="shared" si="136"/>
        <v>35111.050000000003</v>
      </c>
      <c r="L3189" t="s">
        <v>6363</v>
      </c>
      <c r="M3189" t="s">
        <v>87</v>
      </c>
      <c r="N3189" t="s">
        <v>88</v>
      </c>
      <c r="O3189" s="2" t="s">
        <v>4396</v>
      </c>
      <c r="P3189" s="1">
        <v>0.53541666666666665</v>
      </c>
      <c r="Q3189">
        <v>1847.95</v>
      </c>
      <c r="R3189">
        <v>19</v>
      </c>
      <c r="S3189">
        <f t="shared" si="135"/>
        <v>35111.050000000003</v>
      </c>
      <c r="T3189" t="s">
        <v>34</v>
      </c>
      <c r="U3189" t="s">
        <v>19</v>
      </c>
    </row>
    <row r="3190" spans="1:21" x14ac:dyDescent="0.3">
      <c r="A3190">
        <v>6668820</v>
      </c>
      <c r="B3190" s="1" t="s">
        <v>6364</v>
      </c>
      <c r="C3190" t="s">
        <v>60</v>
      </c>
      <c r="D3190" t="s">
        <v>61</v>
      </c>
      <c r="E3190" s="2" t="s">
        <v>4396</v>
      </c>
      <c r="F3190" s="1">
        <v>0.53541666666666665</v>
      </c>
      <c r="G3190" s="2">
        <v>41994</v>
      </c>
      <c r="H3190" s="1" t="s">
        <v>25</v>
      </c>
      <c r="I3190">
        <v>229.2</v>
      </c>
      <c r="J3190">
        <v>1615</v>
      </c>
      <c r="K3190">
        <f t="shared" si="136"/>
        <v>370158</v>
      </c>
      <c r="L3190" t="s">
        <v>6365</v>
      </c>
      <c r="M3190" t="s">
        <v>60</v>
      </c>
      <c r="N3190" t="s">
        <v>61</v>
      </c>
      <c r="O3190" s="2" t="s">
        <v>4396</v>
      </c>
      <c r="P3190" s="1">
        <v>0.53541666666666665</v>
      </c>
      <c r="Q3190">
        <v>229.2</v>
      </c>
      <c r="R3190">
        <v>1615</v>
      </c>
      <c r="S3190">
        <f t="shared" si="135"/>
        <v>370158</v>
      </c>
      <c r="T3190" t="s">
        <v>34</v>
      </c>
      <c r="U3190" t="s">
        <v>19</v>
      </c>
    </row>
    <row r="3191" spans="1:21" x14ac:dyDescent="0.3">
      <c r="A3191">
        <v>180470</v>
      </c>
      <c r="B3191" s="1" t="s">
        <v>6366</v>
      </c>
      <c r="C3191" t="s">
        <v>30</v>
      </c>
      <c r="D3191" t="s">
        <v>31</v>
      </c>
      <c r="E3191" s="2" t="s">
        <v>4396</v>
      </c>
      <c r="F3191" s="1">
        <v>0.53611111111111109</v>
      </c>
      <c r="G3191" s="2">
        <v>41994</v>
      </c>
      <c r="H3191" s="1" t="s">
        <v>25</v>
      </c>
      <c r="I3191">
        <v>426.15</v>
      </c>
      <c r="J3191">
        <v>863</v>
      </c>
      <c r="K3191">
        <f t="shared" si="136"/>
        <v>367767.44999999995</v>
      </c>
      <c r="L3191" t="s">
        <v>6367</v>
      </c>
      <c r="M3191" t="s">
        <v>30</v>
      </c>
      <c r="N3191" t="s">
        <v>31</v>
      </c>
      <c r="O3191" s="2" t="s">
        <v>4396</v>
      </c>
      <c r="P3191" s="1">
        <v>0.53611111111111109</v>
      </c>
      <c r="Q3191">
        <v>426.15</v>
      </c>
      <c r="R3191">
        <v>863</v>
      </c>
      <c r="S3191">
        <f t="shared" si="135"/>
        <v>367767.44999999995</v>
      </c>
      <c r="T3191" t="s">
        <v>34</v>
      </c>
      <c r="U3191" t="s">
        <v>19</v>
      </c>
    </row>
    <row r="3192" spans="1:21" x14ac:dyDescent="0.3">
      <c r="A3192">
        <v>6668821</v>
      </c>
      <c r="B3192" s="1" t="s">
        <v>6368</v>
      </c>
      <c r="C3192" t="s">
        <v>60</v>
      </c>
      <c r="D3192" t="s">
        <v>61</v>
      </c>
      <c r="E3192" s="2" t="s">
        <v>4396</v>
      </c>
      <c r="F3192" s="1">
        <v>0.53611111111111109</v>
      </c>
      <c r="G3192" s="2">
        <v>41994</v>
      </c>
      <c r="H3192" s="1" t="s">
        <v>25</v>
      </c>
      <c r="I3192">
        <v>229.15</v>
      </c>
      <c r="J3192">
        <v>92</v>
      </c>
      <c r="K3192">
        <f t="shared" si="136"/>
        <v>21081.8</v>
      </c>
      <c r="L3192" t="s">
        <v>6369</v>
      </c>
      <c r="M3192" t="s">
        <v>60</v>
      </c>
      <c r="N3192" t="s">
        <v>61</v>
      </c>
      <c r="O3192" s="2" t="s">
        <v>4396</v>
      </c>
      <c r="P3192" s="1">
        <v>0.53611111111111109</v>
      </c>
      <c r="Q3192">
        <v>229.15</v>
      </c>
      <c r="R3192">
        <v>92</v>
      </c>
      <c r="S3192">
        <v>21088.1</v>
      </c>
      <c r="T3192" t="s">
        <v>27</v>
      </c>
      <c r="U3192" t="s">
        <v>208</v>
      </c>
    </row>
    <row r="3193" spans="1:21" x14ac:dyDescent="0.3">
      <c r="A3193">
        <v>17110</v>
      </c>
      <c r="B3193" s="1" t="s">
        <v>6370</v>
      </c>
      <c r="C3193" t="s">
        <v>65</v>
      </c>
      <c r="D3193" t="s">
        <v>66</v>
      </c>
      <c r="E3193" s="2" t="s">
        <v>4396</v>
      </c>
      <c r="F3193" s="1">
        <v>0.53680555555555554</v>
      </c>
      <c r="G3193" s="2">
        <v>41994</v>
      </c>
      <c r="H3193" s="1" t="s">
        <v>25</v>
      </c>
      <c r="I3193">
        <v>7.5</v>
      </c>
      <c r="J3193">
        <v>621</v>
      </c>
      <c r="K3193">
        <f t="shared" si="136"/>
        <v>4657.5</v>
      </c>
      <c r="L3193" t="s">
        <v>6371</v>
      </c>
      <c r="M3193" t="s">
        <v>65</v>
      </c>
      <c r="N3193" t="s">
        <v>66</v>
      </c>
      <c r="O3193" s="2" t="s">
        <v>4396</v>
      </c>
      <c r="P3193" s="1">
        <v>0.53680555555555554</v>
      </c>
      <c r="Q3193">
        <v>7.5</v>
      </c>
      <c r="R3193">
        <v>621</v>
      </c>
      <c r="S3193">
        <f t="shared" ref="S3193:S3256" si="137">Q3193*R3193</f>
        <v>4657.5</v>
      </c>
      <c r="T3193" t="s">
        <v>34</v>
      </c>
      <c r="U3193" t="s">
        <v>19</v>
      </c>
    </row>
    <row r="3194" spans="1:21" x14ac:dyDescent="0.3">
      <c r="A3194">
        <v>253756</v>
      </c>
      <c r="B3194" s="1" t="s">
        <v>6372</v>
      </c>
      <c r="C3194" t="s">
        <v>36</v>
      </c>
      <c r="D3194" t="s">
        <v>37</v>
      </c>
      <c r="E3194" s="2" t="s">
        <v>4396</v>
      </c>
      <c r="F3194" s="1">
        <v>0.53680555555555554</v>
      </c>
      <c r="G3194" s="2">
        <v>41994</v>
      </c>
      <c r="H3194" s="1" t="s">
        <v>25</v>
      </c>
      <c r="I3194">
        <v>1172.6500000000001</v>
      </c>
      <c r="J3194">
        <v>428</v>
      </c>
      <c r="K3194">
        <f t="shared" si="136"/>
        <v>501894.2</v>
      </c>
      <c r="L3194" t="s">
        <v>6373</v>
      </c>
      <c r="M3194" t="s">
        <v>36</v>
      </c>
      <c r="N3194" t="s">
        <v>37</v>
      </c>
      <c r="O3194" s="2" t="s">
        <v>4396</v>
      </c>
      <c r="P3194" s="1">
        <v>0.53680555555555554</v>
      </c>
      <c r="Q3194">
        <v>1172.6500000000001</v>
      </c>
      <c r="R3194">
        <v>428</v>
      </c>
      <c r="S3194">
        <f t="shared" si="137"/>
        <v>501894.2</v>
      </c>
      <c r="T3194" t="s">
        <v>34</v>
      </c>
      <c r="U3194" t="s">
        <v>19</v>
      </c>
    </row>
    <row r="3195" spans="1:21" x14ac:dyDescent="0.3">
      <c r="A3195">
        <v>356314</v>
      </c>
      <c r="B3195" s="1" t="s">
        <v>6374</v>
      </c>
      <c r="C3195" t="s">
        <v>46</v>
      </c>
      <c r="D3195" t="s">
        <v>47</v>
      </c>
      <c r="E3195" s="2" t="s">
        <v>4396</v>
      </c>
      <c r="F3195" s="1">
        <v>0.53680555555555554</v>
      </c>
      <c r="G3195" s="2">
        <v>41994</v>
      </c>
      <c r="H3195" s="1" t="s">
        <v>32</v>
      </c>
      <c r="I3195">
        <v>1701.5</v>
      </c>
      <c r="J3195">
        <v>526</v>
      </c>
      <c r="K3195">
        <v>894990</v>
      </c>
      <c r="L3195" t="s">
        <v>6375</v>
      </c>
      <c r="M3195" t="s">
        <v>46</v>
      </c>
      <c r="N3195" t="s">
        <v>47</v>
      </c>
      <c r="O3195" s="2" t="s">
        <v>4396</v>
      </c>
      <c r="P3195" s="1">
        <v>0.53680555555555554</v>
      </c>
      <c r="Q3195">
        <v>1701.5</v>
      </c>
      <c r="R3195">
        <v>526</v>
      </c>
      <c r="S3195">
        <f t="shared" si="137"/>
        <v>894989</v>
      </c>
      <c r="T3195" t="s">
        <v>27</v>
      </c>
      <c r="U3195" t="s">
        <v>208</v>
      </c>
    </row>
    <row r="3196" spans="1:21" x14ac:dyDescent="0.3">
      <c r="A3196">
        <v>433226</v>
      </c>
      <c r="B3196" s="1" t="s">
        <v>6376</v>
      </c>
      <c r="C3196" t="s">
        <v>50</v>
      </c>
      <c r="D3196" t="s">
        <v>51</v>
      </c>
      <c r="E3196" s="2" t="s">
        <v>4396</v>
      </c>
      <c r="F3196" s="1">
        <v>0.53680555555555554</v>
      </c>
      <c r="G3196" s="2">
        <v>41994</v>
      </c>
      <c r="H3196" s="1" t="s">
        <v>25</v>
      </c>
      <c r="I3196">
        <v>1396.45</v>
      </c>
      <c r="J3196">
        <v>3</v>
      </c>
      <c r="K3196">
        <f t="shared" ref="K3196:K3259" si="138">I3196*J3196</f>
        <v>4189.3500000000004</v>
      </c>
      <c r="L3196" t="s">
        <v>6377</v>
      </c>
      <c r="M3196" t="s">
        <v>50</v>
      </c>
      <c r="N3196" t="s">
        <v>51</v>
      </c>
      <c r="O3196" s="2" t="s">
        <v>4396</v>
      </c>
      <c r="P3196" s="1">
        <v>0.53680555555555554</v>
      </c>
      <c r="Q3196">
        <v>1396.45</v>
      </c>
      <c r="R3196">
        <v>3</v>
      </c>
      <c r="S3196">
        <f t="shared" si="137"/>
        <v>4189.3500000000004</v>
      </c>
      <c r="T3196" t="s">
        <v>34</v>
      </c>
      <c r="U3196" t="s">
        <v>19</v>
      </c>
    </row>
    <row r="3197" spans="1:21" x14ac:dyDescent="0.3">
      <c r="A3197">
        <v>511237</v>
      </c>
      <c r="B3197" s="1" t="s">
        <v>6378</v>
      </c>
      <c r="C3197" t="s">
        <v>56</v>
      </c>
      <c r="D3197" t="s">
        <v>57</v>
      </c>
      <c r="E3197" s="2" t="s">
        <v>4396</v>
      </c>
      <c r="F3197" s="1">
        <v>0.53680555555555554</v>
      </c>
      <c r="G3197" s="2">
        <v>41994</v>
      </c>
      <c r="H3197" s="1" t="s">
        <v>25</v>
      </c>
      <c r="I3197">
        <v>453.9</v>
      </c>
      <c r="J3197">
        <v>1074</v>
      </c>
      <c r="K3197">
        <f t="shared" si="138"/>
        <v>487488.6</v>
      </c>
      <c r="L3197" t="s">
        <v>6379</v>
      </c>
      <c r="M3197" t="s">
        <v>56</v>
      </c>
      <c r="N3197" t="s">
        <v>57</v>
      </c>
      <c r="O3197" s="2" t="s">
        <v>4396</v>
      </c>
      <c r="P3197" s="1">
        <v>0.53680555555555554</v>
      </c>
      <c r="Q3197">
        <v>453.9</v>
      </c>
      <c r="R3197">
        <v>1074</v>
      </c>
      <c r="S3197">
        <f t="shared" si="137"/>
        <v>487488.6</v>
      </c>
      <c r="T3197" t="s">
        <v>34</v>
      </c>
      <c r="U3197" t="s">
        <v>19</v>
      </c>
    </row>
    <row r="3198" spans="1:21" x14ac:dyDescent="0.3">
      <c r="A3198">
        <v>6668822</v>
      </c>
      <c r="B3198" s="1" t="s">
        <v>6380</v>
      </c>
      <c r="C3198" t="s">
        <v>60</v>
      </c>
      <c r="D3198" t="s">
        <v>61</v>
      </c>
      <c r="E3198" s="2" t="s">
        <v>4396</v>
      </c>
      <c r="F3198" s="1">
        <v>0.53680555555555554</v>
      </c>
      <c r="G3198" s="2">
        <v>41994</v>
      </c>
      <c r="H3198" s="1" t="s">
        <v>25</v>
      </c>
      <c r="I3198">
        <v>229.15</v>
      </c>
      <c r="J3198">
        <v>87</v>
      </c>
      <c r="K3198">
        <f t="shared" si="138"/>
        <v>19936.05</v>
      </c>
      <c r="L3198" t="s">
        <v>6381</v>
      </c>
      <c r="M3198" t="s">
        <v>60</v>
      </c>
      <c r="N3198" t="s">
        <v>61</v>
      </c>
      <c r="O3198" s="2" t="s">
        <v>4396</v>
      </c>
      <c r="P3198" s="1">
        <v>0.53680555555555554</v>
      </c>
      <c r="Q3198">
        <v>229.15</v>
      </c>
      <c r="R3198">
        <v>87</v>
      </c>
      <c r="S3198">
        <f t="shared" si="137"/>
        <v>19936.05</v>
      </c>
      <c r="T3198" t="s">
        <v>34</v>
      </c>
      <c r="U3198" t="s">
        <v>19</v>
      </c>
    </row>
    <row r="3199" spans="1:21" x14ac:dyDescent="0.3">
      <c r="A3199">
        <v>180472</v>
      </c>
      <c r="B3199" s="1" t="s">
        <v>6382</v>
      </c>
      <c r="C3199" t="s">
        <v>30</v>
      </c>
      <c r="D3199" t="s">
        <v>31</v>
      </c>
      <c r="E3199" s="2" t="s">
        <v>4396</v>
      </c>
      <c r="F3199" s="1">
        <v>0.53749999999999998</v>
      </c>
      <c r="G3199" s="2">
        <v>41994</v>
      </c>
      <c r="H3199" s="1" t="s">
        <v>25</v>
      </c>
      <c r="I3199">
        <v>426.2</v>
      </c>
      <c r="J3199">
        <v>525</v>
      </c>
      <c r="K3199">
        <f t="shared" si="138"/>
        <v>223755</v>
      </c>
      <c r="L3199" t="s">
        <v>6383</v>
      </c>
      <c r="M3199" t="s">
        <v>30</v>
      </c>
      <c r="N3199" t="s">
        <v>31</v>
      </c>
      <c r="O3199" s="2" t="s">
        <v>4396</v>
      </c>
      <c r="P3199" s="1">
        <v>0.53749999999999998</v>
      </c>
      <c r="Q3199">
        <v>426.2</v>
      </c>
      <c r="R3199">
        <v>525</v>
      </c>
      <c r="S3199">
        <f t="shared" si="137"/>
        <v>223755</v>
      </c>
      <c r="T3199" t="s">
        <v>34</v>
      </c>
      <c r="U3199" t="s">
        <v>19</v>
      </c>
    </row>
    <row r="3200" spans="1:21" x14ac:dyDescent="0.3">
      <c r="A3200">
        <v>511238</v>
      </c>
      <c r="B3200" s="1" t="s">
        <v>6384</v>
      </c>
      <c r="C3200" t="s">
        <v>56</v>
      </c>
      <c r="D3200" t="s">
        <v>57</v>
      </c>
      <c r="E3200" s="2" t="s">
        <v>4396</v>
      </c>
      <c r="F3200" s="1">
        <v>0.53749999999999998</v>
      </c>
      <c r="G3200" s="2">
        <v>41994</v>
      </c>
      <c r="H3200" s="1" t="s">
        <v>25</v>
      </c>
      <c r="I3200">
        <v>453.9</v>
      </c>
      <c r="J3200">
        <v>1132</v>
      </c>
      <c r="K3200">
        <f t="shared" si="138"/>
        <v>513814.8</v>
      </c>
      <c r="L3200" t="s">
        <v>6385</v>
      </c>
      <c r="M3200" t="s">
        <v>56</v>
      </c>
      <c r="N3200" t="s">
        <v>57</v>
      </c>
      <c r="O3200" s="2" t="s">
        <v>4396</v>
      </c>
      <c r="P3200" s="1">
        <v>0.53749999999999998</v>
      </c>
      <c r="Q3200">
        <v>453.9</v>
      </c>
      <c r="R3200">
        <v>1132</v>
      </c>
      <c r="S3200">
        <f t="shared" si="137"/>
        <v>513814.8</v>
      </c>
      <c r="T3200" t="s">
        <v>34</v>
      </c>
      <c r="U3200" t="s">
        <v>19</v>
      </c>
    </row>
    <row r="3201" spans="1:21" x14ac:dyDescent="0.3">
      <c r="A3201">
        <v>17111</v>
      </c>
      <c r="B3201" s="1" t="s">
        <v>5755</v>
      </c>
      <c r="C3201" t="s">
        <v>65</v>
      </c>
      <c r="D3201" t="s">
        <v>66</v>
      </c>
      <c r="E3201" s="2" t="s">
        <v>4396</v>
      </c>
      <c r="F3201" s="1">
        <v>0.53819444444444442</v>
      </c>
      <c r="G3201" s="2">
        <v>41994</v>
      </c>
      <c r="H3201" s="1" t="s">
        <v>32</v>
      </c>
      <c r="I3201">
        <v>7.5</v>
      </c>
      <c r="J3201">
        <v>2892</v>
      </c>
      <c r="K3201">
        <f t="shared" si="138"/>
        <v>21690</v>
      </c>
      <c r="L3201" t="s">
        <v>6386</v>
      </c>
      <c r="M3201" t="s">
        <v>65</v>
      </c>
      <c r="N3201" t="s">
        <v>66</v>
      </c>
      <c r="O3201" s="2" t="s">
        <v>4396</v>
      </c>
      <c r="P3201" s="1">
        <v>0.53819444444444442</v>
      </c>
      <c r="Q3201">
        <v>7.5</v>
      </c>
      <c r="R3201">
        <v>2892</v>
      </c>
      <c r="S3201">
        <f t="shared" si="137"/>
        <v>21690</v>
      </c>
      <c r="T3201" t="s">
        <v>34</v>
      </c>
      <c r="U3201" t="s">
        <v>19</v>
      </c>
    </row>
    <row r="3202" spans="1:21" x14ac:dyDescent="0.3">
      <c r="A3202">
        <v>180473</v>
      </c>
      <c r="B3202" s="1" t="s">
        <v>6387</v>
      </c>
      <c r="C3202" t="s">
        <v>30</v>
      </c>
      <c r="D3202" t="s">
        <v>72</v>
      </c>
      <c r="E3202" s="2" t="s">
        <v>4396</v>
      </c>
      <c r="F3202" s="1">
        <v>0.53819444444444442</v>
      </c>
      <c r="G3202" s="2">
        <v>41994</v>
      </c>
      <c r="H3202" s="1" t="s">
        <v>32</v>
      </c>
      <c r="I3202">
        <v>426.2</v>
      </c>
      <c r="J3202">
        <v>446</v>
      </c>
      <c r="K3202">
        <f t="shared" si="138"/>
        <v>190085.19999999998</v>
      </c>
      <c r="L3202" t="s">
        <v>6388</v>
      </c>
      <c r="M3202" t="s">
        <v>30</v>
      </c>
      <c r="N3202" t="s">
        <v>31</v>
      </c>
      <c r="O3202" s="2" t="s">
        <v>4396</v>
      </c>
      <c r="P3202" s="1">
        <v>0.53819444444444442</v>
      </c>
      <c r="Q3202">
        <v>426.2</v>
      </c>
      <c r="R3202">
        <v>446</v>
      </c>
      <c r="S3202">
        <f t="shared" si="137"/>
        <v>190085.19999999998</v>
      </c>
      <c r="T3202" t="s">
        <v>27</v>
      </c>
      <c r="U3202" t="s">
        <v>54</v>
      </c>
    </row>
    <row r="3203" spans="1:21" x14ac:dyDescent="0.3">
      <c r="A3203">
        <v>253758</v>
      </c>
      <c r="B3203" s="1" t="s">
        <v>6389</v>
      </c>
      <c r="C3203" t="s">
        <v>36</v>
      </c>
      <c r="D3203" t="s">
        <v>37</v>
      </c>
      <c r="E3203" s="2" t="s">
        <v>4396</v>
      </c>
      <c r="F3203" s="1">
        <v>0.53819444444444442</v>
      </c>
      <c r="G3203" s="2">
        <v>41994</v>
      </c>
      <c r="H3203" s="1" t="s">
        <v>32</v>
      </c>
      <c r="I3203">
        <v>1170.6500000000001</v>
      </c>
      <c r="J3203">
        <v>111</v>
      </c>
      <c r="K3203">
        <f t="shared" si="138"/>
        <v>129942.15000000001</v>
      </c>
      <c r="L3203" t="s">
        <v>6390</v>
      </c>
      <c r="M3203" t="s">
        <v>36</v>
      </c>
      <c r="N3203" t="s">
        <v>37</v>
      </c>
      <c r="O3203" s="2" t="s">
        <v>4396</v>
      </c>
      <c r="P3203" s="1">
        <v>0.53819444444444442</v>
      </c>
      <c r="Q3203">
        <v>1170.6500000000001</v>
      </c>
      <c r="R3203">
        <v>111</v>
      </c>
      <c r="S3203">
        <f t="shared" si="137"/>
        <v>129942.15000000001</v>
      </c>
      <c r="T3203" t="s">
        <v>34</v>
      </c>
      <c r="U3203" t="s">
        <v>19</v>
      </c>
    </row>
    <row r="3204" spans="1:21" x14ac:dyDescent="0.3">
      <c r="A3204">
        <v>433228</v>
      </c>
      <c r="B3204" s="1" t="s">
        <v>127</v>
      </c>
      <c r="C3204" t="s">
        <v>50</v>
      </c>
      <c r="D3204" t="s">
        <v>51</v>
      </c>
      <c r="E3204" s="2" t="s">
        <v>4396</v>
      </c>
      <c r="F3204" s="1">
        <v>0.53819444444444442</v>
      </c>
      <c r="G3204" s="2">
        <v>41994</v>
      </c>
      <c r="H3204" s="1" t="s">
        <v>32</v>
      </c>
      <c r="I3204">
        <v>1396.45</v>
      </c>
      <c r="J3204">
        <v>56</v>
      </c>
      <c r="K3204">
        <f t="shared" si="138"/>
        <v>78201.2</v>
      </c>
      <c r="L3204" t="s">
        <v>6391</v>
      </c>
      <c r="M3204" t="s">
        <v>50</v>
      </c>
      <c r="N3204" t="s">
        <v>51</v>
      </c>
      <c r="O3204" s="2" t="s">
        <v>4396</v>
      </c>
      <c r="P3204" s="1">
        <v>0.53819444444444442</v>
      </c>
      <c r="Q3204">
        <v>1396.45</v>
      </c>
      <c r="R3204">
        <v>56</v>
      </c>
      <c r="S3204">
        <f t="shared" si="137"/>
        <v>78201.2</v>
      </c>
      <c r="T3204" t="s">
        <v>34</v>
      </c>
      <c r="U3204" t="s">
        <v>19</v>
      </c>
    </row>
    <row r="3205" spans="1:21" x14ac:dyDescent="0.3">
      <c r="A3205">
        <v>6668824</v>
      </c>
      <c r="B3205" s="1" t="s">
        <v>5077</v>
      </c>
      <c r="C3205" t="s">
        <v>60</v>
      </c>
      <c r="D3205" t="s">
        <v>61</v>
      </c>
      <c r="E3205" s="2" t="s">
        <v>4396</v>
      </c>
      <c r="F3205" s="1">
        <v>0.53819444444444442</v>
      </c>
      <c r="G3205" s="2">
        <v>41994</v>
      </c>
      <c r="H3205" s="1" t="s">
        <v>32</v>
      </c>
      <c r="I3205">
        <v>228.95</v>
      </c>
      <c r="J3205">
        <v>399</v>
      </c>
      <c r="K3205">
        <f t="shared" si="138"/>
        <v>91351.049999999988</v>
      </c>
      <c r="L3205" t="s">
        <v>6392</v>
      </c>
      <c r="M3205" t="s">
        <v>60</v>
      </c>
      <c r="N3205" t="s">
        <v>61</v>
      </c>
      <c r="O3205" s="2" t="s">
        <v>4396</v>
      </c>
      <c r="P3205" s="1">
        <v>0.53819444444444442</v>
      </c>
      <c r="Q3205">
        <v>228.95</v>
      </c>
      <c r="R3205">
        <v>399</v>
      </c>
      <c r="S3205">
        <f t="shared" si="137"/>
        <v>91351.049999999988</v>
      </c>
      <c r="T3205" t="s">
        <v>34</v>
      </c>
      <c r="U3205" t="s">
        <v>19</v>
      </c>
    </row>
    <row r="3206" spans="1:21" x14ac:dyDescent="0.3">
      <c r="A3206">
        <v>17112</v>
      </c>
      <c r="B3206" s="1" t="s">
        <v>6393</v>
      </c>
      <c r="C3206" t="s">
        <v>65</v>
      </c>
      <c r="D3206" t="s">
        <v>66</v>
      </c>
      <c r="E3206" s="2" t="s">
        <v>4396</v>
      </c>
      <c r="F3206" s="1">
        <v>0.53888888888888886</v>
      </c>
      <c r="G3206" s="2">
        <v>41994</v>
      </c>
      <c r="H3206" s="1" t="s">
        <v>25</v>
      </c>
      <c r="I3206">
        <v>7.5</v>
      </c>
      <c r="J3206">
        <v>378</v>
      </c>
      <c r="K3206">
        <f t="shared" si="138"/>
        <v>2835</v>
      </c>
      <c r="L3206" t="s">
        <v>6394</v>
      </c>
      <c r="M3206" t="s">
        <v>65</v>
      </c>
      <c r="N3206" t="s">
        <v>66</v>
      </c>
      <c r="O3206" s="2" t="s">
        <v>4396</v>
      </c>
      <c r="P3206" s="1">
        <v>0.53888888888888886</v>
      </c>
      <c r="Q3206">
        <v>7.5</v>
      </c>
      <c r="R3206">
        <v>378</v>
      </c>
      <c r="S3206">
        <f t="shared" si="137"/>
        <v>2835</v>
      </c>
      <c r="T3206" t="s">
        <v>34</v>
      </c>
      <c r="U3206" t="s">
        <v>19</v>
      </c>
    </row>
    <row r="3207" spans="1:21" x14ac:dyDescent="0.3">
      <c r="A3207">
        <v>180474</v>
      </c>
      <c r="B3207" s="1" t="s">
        <v>6395</v>
      </c>
      <c r="C3207" t="s">
        <v>30</v>
      </c>
      <c r="D3207" t="s">
        <v>31</v>
      </c>
      <c r="E3207" s="2" t="s">
        <v>4396</v>
      </c>
      <c r="F3207" s="1">
        <v>0.53888888888888886</v>
      </c>
      <c r="G3207" s="2">
        <v>41994</v>
      </c>
      <c r="H3207" s="1" t="s">
        <v>25</v>
      </c>
      <c r="I3207">
        <v>426.2</v>
      </c>
      <c r="J3207">
        <v>302</v>
      </c>
      <c r="K3207">
        <f t="shared" si="138"/>
        <v>128712.4</v>
      </c>
      <c r="L3207" t="s">
        <v>6396</v>
      </c>
      <c r="M3207" t="s">
        <v>30</v>
      </c>
      <c r="N3207" t="s">
        <v>31</v>
      </c>
      <c r="O3207" s="2" t="s">
        <v>4396</v>
      </c>
      <c r="P3207" s="1">
        <v>0.53888888888888886</v>
      </c>
      <c r="Q3207">
        <v>426.2</v>
      </c>
      <c r="R3207">
        <v>302</v>
      </c>
      <c r="S3207">
        <f t="shared" si="137"/>
        <v>128712.4</v>
      </c>
      <c r="T3207" t="s">
        <v>34</v>
      </c>
      <c r="U3207" t="s">
        <v>19</v>
      </c>
    </row>
    <row r="3208" spans="1:21" x14ac:dyDescent="0.3">
      <c r="A3208">
        <v>511240</v>
      </c>
      <c r="B3208" s="1" t="s">
        <v>6397</v>
      </c>
      <c r="C3208" t="s">
        <v>56</v>
      </c>
      <c r="D3208" t="s">
        <v>57</v>
      </c>
      <c r="E3208" s="2" t="s">
        <v>4396</v>
      </c>
      <c r="F3208" s="1">
        <v>0.53888888888888886</v>
      </c>
      <c r="G3208" s="2">
        <v>41994</v>
      </c>
      <c r="H3208" s="1" t="s">
        <v>25</v>
      </c>
      <c r="I3208">
        <v>453.9</v>
      </c>
      <c r="J3208">
        <v>663</v>
      </c>
      <c r="K3208">
        <f t="shared" si="138"/>
        <v>300935.7</v>
      </c>
      <c r="L3208" t="s">
        <v>6398</v>
      </c>
      <c r="M3208" t="s">
        <v>56</v>
      </c>
      <c r="N3208" t="s">
        <v>57</v>
      </c>
      <c r="O3208" s="2" t="s">
        <v>4396</v>
      </c>
      <c r="P3208" s="1">
        <v>0.53888888888888886</v>
      </c>
      <c r="Q3208">
        <v>453.9</v>
      </c>
      <c r="R3208">
        <v>663</v>
      </c>
      <c r="S3208">
        <f t="shared" si="137"/>
        <v>300935.7</v>
      </c>
      <c r="T3208" t="s">
        <v>34</v>
      </c>
      <c r="U3208" t="s">
        <v>19</v>
      </c>
    </row>
    <row r="3209" spans="1:21" x14ac:dyDescent="0.3">
      <c r="A3209">
        <v>6668825</v>
      </c>
      <c r="B3209" s="1" t="s">
        <v>6399</v>
      </c>
      <c r="C3209" t="s">
        <v>60</v>
      </c>
      <c r="D3209" t="s">
        <v>61</v>
      </c>
      <c r="E3209" s="2" t="s">
        <v>4396</v>
      </c>
      <c r="F3209" s="1">
        <v>0.53888888888888886</v>
      </c>
      <c r="G3209" s="2">
        <v>41994</v>
      </c>
      <c r="H3209" s="1" t="s">
        <v>32</v>
      </c>
      <c r="I3209">
        <v>228.95</v>
      </c>
      <c r="J3209">
        <v>498</v>
      </c>
      <c r="K3209">
        <f t="shared" si="138"/>
        <v>114017.09999999999</v>
      </c>
      <c r="L3209" t="s">
        <v>6400</v>
      </c>
      <c r="M3209" t="s">
        <v>60</v>
      </c>
      <c r="N3209" t="s">
        <v>61</v>
      </c>
      <c r="O3209" s="2" t="s">
        <v>4396</v>
      </c>
      <c r="P3209" s="1">
        <v>0.53888888888888886</v>
      </c>
      <c r="Q3209">
        <v>228.95</v>
      </c>
      <c r="R3209">
        <v>498</v>
      </c>
      <c r="S3209">
        <f t="shared" si="137"/>
        <v>114017.09999999999</v>
      </c>
      <c r="T3209" t="s">
        <v>34</v>
      </c>
      <c r="U3209" t="s">
        <v>19</v>
      </c>
    </row>
    <row r="3210" spans="1:21" x14ac:dyDescent="0.3">
      <c r="A3210">
        <v>180475</v>
      </c>
      <c r="B3210" s="1" t="s">
        <v>6401</v>
      </c>
      <c r="C3210" t="s">
        <v>30</v>
      </c>
      <c r="D3210" t="s">
        <v>31</v>
      </c>
      <c r="E3210" s="2" t="s">
        <v>4396</v>
      </c>
      <c r="F3210" s="1">
        <v>0.5395833333333333</v>
      </c>
      <c r="G3210" s="2">
        <v>41994</v>
      </c>
      <c r="H3210" s="1" t="s">
        <v>32</v>
      </c>
      <c r="I3210">
        <v>426.2</v>
      </c>
      <c r="J3210">
        <v>401</v>
      </c>
      <c r="K3210">
        <f t="shared" si="138"/>
        <v>170906.19999999998</v>
      </c>
      <c r="L3210" t="s">
        <v>6402</v>
      </c>
      <c r="M3210" t="s">
        <v>30</v>
      </c>
      <c r="N3210" t="s">
        <v>31</v>
      </c>
      <c r="O3210" s="2" t="s">
        <v>4396</v>
      </c>
      <c r="P3210" s="1">
        <v>0.5395833333333333</v>
      </c>
      <c r="Q3210">
        <v>426.2</v>
      </c>
      <c r="R3210">
        <v>401</v>
      </c>
      <c r="S3210">
        <f t="shared" si="137"/>
        <v>170906.19999999998</v>
      </c>
      <c r="T3210" t="s">
        <v>34</v>
      </c>
      <c r="U3210" t="s">
        <v>19</v>
      </c>
    </row>
    <row r="3211" spans="1:21" x14ac:dyDescent="0.3">
      <c r="A3211">
        <v>356317</v>
      </c>
      <c r="B3211" s="1" t="s">
        <v>1197</v>
      </c>
      <c r="C3211" t="s">
        <v>46</v>
      </c>
      <c r="D3211" t="s">
        <v>47</v>
      </c>
      <c r="E3211" s="2" t="s">
        <v>4396</v>
      </c>
      <c r="F3211" s="1">
        <v>0.5395833333333333</v>
      </c>
      <c r="G3211" s="2">
        <v>41994</v>
      </c>
      <c r="H3211" s="1" t="s">
        <v>25</v>
      </c>
      <c r="I3211">
        <v>1702.7</v>
      </c>
      <c r="J3211">
        <v>16</v>
      </c>
      <c r="K3211">
        <f t="shared" si="138"/>
        <v>27243.200000000001</v>
      </c>
      <c r="L3211" t="s">
        <v>6403</v>
      </c>
      <c r="M3211" t="s">
        <v>985</v>
      </c>
      <c r="N3211" t="s">
        <v>47</v>
      </c>
      <c r="O3211" s="2" t="s">
        <v>4396</v>
      </c>
      <c r="P3211" s="1">
        <v>0.5395833333333333</v>
      </c>
      <c r="Q3211">
        <v>1702.7</v>
      </c>
      <c r="R3211">
        <v>16</v>
      </c>
      <c r="S3211">
        <f t="shared" si="137"/>
        <v>27243.200000000001</v>
      </c>
      <c r="T3211" t="s">
        <v>27</v>
      </c>
      <c r="U3211" t="s">
        <v>40</v>
      </c>
    </row>
    <row r="3212" spans="1:21" x14ac:dyDescent="0.3">
      <c r="A3212">
        <v>6668826</v>
      </c>
      <c r="B3212" s="1" t="s">
        <v>6404</v>
      </c>
      <c r="C3212" t="s">
        <v>60</v>
      </c>
      <c r="D3212" t="s">
        <v>61</v>
      </c>
      <c r="E3212" s="2" t="s">
        <v>4396</v>
      </c>
      <c r="F3212" s="1">
        <v>0.5395833333333333</v>
      </c>
      <c r="G3212" s="2">
        <v>41994</v>
      </c>
      <c r="H3212" s="1" t="s">
        <v>32</v>
      </c>
      <c r="I3212">
        <v>229</v>
      </c>
      <c r="J3212">
        <v>405</v>
      </c>
      <c r="K3212">
        <f t="shared" si="138"/>
        <v>92745</v>
      </c>
      <c r="L3212" t="s">
        <v>6405</v>
      </c>
      <c r="M3212" t="s">
        <v>60</v>
      </c>
      <c r="N3212" t="s">
        <v>61</v>
      </c>
      <c r="O3212" s="2" t="s">
        <v>4396</v>
      </c>
      <c r="P3212" s="1">
        <v>0.5395833333333333</v>
      </c>
      <c r="Q3212">
        <v>229</v>
      </c>
      <c r="R3212">
        <v>405</v>
      </c>
      <c r="S3212">
        <f t="shared" si="137"/>
        <v>92745</v>
      </c>
      <c r="T3212" t="s">
        <v>34</v>
      </c>
      <c r="U3212" t="s">
        <v>19</v>
      </c>
    </row>
    <row r="3213" spans="1:21" x14ac:dyDescent="0.3">
      <c r="A3213">
        <v>180476</v>
      </c>
      <c r="B3213" s="1" t="s">
        <v>6406</v>
      </c>
      <c r="C3213" t="s">
        <v>30</v>
      </c>
      <c r="D3213" t="s">
        <v>31</v>
      </c>
      <c r="E3213" s="2" t="s">
        <v>4396</v>
      </c>
      <c r="F3213" s="1">
        <v>0.54027777777777775</v>
      </c>
      <c r="G3213" s="2">
        <v>41994</v>
      </c>
      <c r="H3213" s="1" t="s">
        <v>25</v>
      </c>
      <c r="I3213">
        <v>426.35</v>
      </c>
      <c r="J3213">
        <v>331</v>
      </c>
      <c r="K3213">
        <f t="shared" si="138"/>
        <v>141121.85</v>
      </c>
      <c r="L3213" t="s">
        <v>6407</v>
      </c>
      <c r="M3213" t="s">
        <v>30</v>
      </c>
      <c r="N3213" t="s">
        <v>31</v>
      </c>
      <c r="O3213" s="2" t="s">
        <v>4396</v>
      </c>
      <c r="P3213" s="1">
        <v>0.54027777777777775</v>
      </c>
      <c r="Q3213">
        <v>426.35</v>
      </c>
      <c r="R3213">
        <v>331</v>
      </c>
      <c r="S3213">
        <f t="shared" si="137"/>
        <v>141121.85</v>
      </c>
      <c r="T3213" t="s">
        <v>34</v>
      </c>
      <c r="U3213" t="s">
        <v>19</v>
      </c>
    </row>
    <row r="3214" spans="1:21" x14ac:dyDescent="0.3">
      <c r="A3214">
        <v>180477</v>
      </c>
      <c r="B3214" s="1" t="s">
        <v>6408</v>
      </c>
      <c r="C3214" t="s">
        <v>30</v>
      </c>
      <c r="D3214" t="s">
        <v>31</v>
      </c>
      <c r="E3214" s="2" t="s">
        <v>4396</v>
      </c>
      <c r="F3214" s="1">
        <v>0.54097222222222219</v>
      </c>
      <c r="G3214" s="2">
        <v>41994</v>
      </c>
      <c r="H3214" s="1" t="s">
        <v>25</v>
      </c>
      <c r="I3214">
        <v>426.35</v>
      </c>
      <c r="J3214">
        <v>598</v>
      </c>
      <c r="K3214">
        <f t="shared" si="138"/>
        <v>254957.30000000002</v>
      </c>
      <c r="L3214" t="s">
        <v>6409</v>
      </c>
      <c r="M3214" t="s">
        <v>30</v>
      </c>
      <c r="N3214" t="s">
        <v>31</v>
      </c>
      <c r="O3214" s="2" t="s">
        <v>4396</v>
      </c>
      <c r="P3214" s="1">
        <v>0.54097222222222219</v>
      </c>
      <c r="Q3214">
        <v>426.35</v>
      </c>
      <c r="R3214">
        <v>598</v>
      </c>
      <c r="S3214">
        <f t="shared" si="137"/>
        <v>254957.30000000002</v>
      </c>
      <c r="T3214" t="s">
        <v>34</v>
      </c>
      <c r="U3214" t="s">
        <v>19</v>
      </c>
    </row>
    <row r="3215" spans="1:21" x14ac:dyDescent="0.3">
      <c r="A3215">
        <v>511243</v>
      </c>
      <c r="B3215" s="1" t="s">
        <v>6410</v>
      </c>
      <c r="C3215" t="s">
        <v>56</v>
      </c>
      <c r="D3215" t="s">
        <v>57</v>
      </c>
      <c r="E3215" s="2" t="s">
        <v>4396</v>
      </c>
      <c r="F3215" s="1">
        <v>0.54097222222222219</v>
      </c>
      <c r="G3215" s="2">
        <v>41994</v>
      </c>
      <c r="H3215" s="1" t="s">
        <v>25</v>
      </c>
      <c r="I3215">
        <v>453.5</v>
      </c>
      <c r="J3215">
        <v>379</v>
      </c>
      <c r="K3215">
        <f t="shared" si="138"/>
        <v>171876.5</v>
      </c>
      <c r="L3215" t="s">
        <v>6411</v>
      </c>
      <c r="M3215" t="s">
        <v>56</v>
      </c>
      <c r="N3215" t="s">
        <v>57</v>
      </c>
      <c r="O3215" s="2" t="s">
        <v>4396</v>
      </c>
      <c r="P3215" s="1">
        <v>0.54097222222222219</v>
      </c>
      <c r="Q3215">
        <v>453.5</v>
      </c>
      <c r="R3215">
        <v>379</v>
      </c>
      <c r="S3215">
        <f t="shared" si="137"/>
        <v>171876.5</v>
      </c>
      <c r="T3215" t="s">
        <v>34</v>
      </c>
      <c r="U3215" t="s">
        <v>19</v>
      </c>
    </row>
    <row r="3216" spans="1:21" x14ac:dyDescent="0.3">
      <c r="A3216">
        <v>17114</v>
      </c>
      <c r="B3216" s="1" t="s">
        <v>6412</v>
      </c>
      <c r="C3216" t="s">
        <v>65</v>
      </c>
      <c r="D3216" t="s">
        <v>66</v>
      </c>
      <c r="E3216" s="2" t="s">
        <v>4396</v>
      </c>
      <c r="F3216" s="1">
        <v>0.54166666666666663</v>
      </c>
      <c r="G3216" s="2">
        <v>41994</v>
      </c>
      <c r="H3216" s="1" t="s">
        <v>25</v>
      </c>
      <c r="I3216">
        <v>7.5</v>
      </c>
      <c r="J3216">
        <v>1527</v>
      </c>
      <c r="K3216">
        <f t="shared" si="138"/>
        <v>11452.5</v>
      </c>
      <c r="L3216" t="s">
        <v>6413</v>
      </c>
      <c r="M3216" t="s">
        <v>65</v>
      </c>
      <c r="N3216" t="s">
        <v>66</v>
      </c>
      <c r="O3216" s="2" t="s">
        <v>4396</v>
      </c>
      <c r="P3216" s="1">
        <v>0.54166666666666663</v>
      </c>
      <c r="Q3216">
        <v>7.5</v>
      </c>
      <c r="R3216">
        <v>1527</v>
      </c>
      <c r="S3216">
        <f t="shared" si="137"/>
        <v>11452.5</v>
      </c>
      <c r="T3216" t="s">
        <v>34</v>
      </c>
      <c r="U3216" t="s">
        <v>19</v>
      </c>
    </row>
    <row r="3217" spans="1:21" x14ac:dyDescent="0.3">
      <c r="A3217">
        <v>180478</v>
      </c>
      <c r="B3217" s="1" t="s">
        <v>6414</v>
      </c>
      <c r="C3217" t="s">
        <v>30</v>
      </c>
      <c r="D3217" t="s">
        <v>31</v>
      </c>
      <c r="E3217" s="2" t="s">
        <v>4396</v>
      </c>
      <c r="F3217" s="1">
        <v>0.54166666666666663</v>
      </c>
      <c r="G3217" s="2">
        <v>41994</v>
      </c>
      <c r="H3217" s="1" t="s">
        <v>25</v>
      </c>
      <c r="I3217">
        <v>426.4</v>
      </c>
      <c r="J3217">
        <v>820</v>
      </c>
      <c r="K3217">
        <f t="shared" si="138"/>
        <v>349648</v>
      </c>
      <c r="L3217" t="s">
        <v>6415</v>
      </c>
      <c r="M3217" t="s">
        <v>30</v>
      </c>
      <c r="N3217" t="s">
        <v>31</v>
      </c>
      <c r="O3217" s="2" t="s">
        <v>4396</v>
      </c>
      <c r="P3217" s="1">
        <v>0.54166666666666663</v>
      </c>
      <c r="Q3217">
        <v>426.4</v>
      </c>
      <c r="R3217">
        <v>820</v>
      </c>
      <c r="S3217">
        <f t="shared" si="137"/>
        <v>349648</v>
      </c>
      <c r="T3217" t="s">
        <v>34</v>
      </c>
      <c r="U3217" t="s">
        <v>19</v>
      </c>
    </row>
    <row r="3218" spans="1:21" x14ac:dyDescent="0.3">
      <c r="A3218">
        <v>511244</v>
      </c>
      <c r="B3218" s="1" t="s">
        <v>6416</v>
      </c>
      <c r="C3218" t="s">
        <v>56</v>
      </c>
      <c r="D3218" t="s">
        <v>57</v>
      </c>
      <c r="E3218" s="2" t="s">
        <v>4396</v>
      </c>
      <c r="F3218" s="1">
        <v>0.54166666666666663</v>
      </c>
      <c r="G3218" s="2">
        <v>41994</v>
      </c>
      <c r="H3218" s="1" t="s">
        <v>25</v>
      </c>
      <c r="I3218">
        <v>453.6</v>
      </c>
      <c r="J3218">
        <v>4396</v>
      </c>
      <c r="K3218">
        <f t="shared" si="138"/>
        <v>1994025.6</v>
      </c>
      <c r="L3218" t="s">
        <v>6417</v>
      </c>
      <c r="M3218" t="s">
        <v>56</v>
      </c>
      <c r="N3218" t="s">
        <v>57</v>
      </c>
      <c r="O3218" s="2" t="s">
        <v>4396</v>
      </c>
      <c r="P3218" s="1">
        <v>0.54166666666666663</v>
      </c>
      <c r="Q3218">
        <v>453.6</v>
      </c>
      <c r="R3218">
        <v>4396</v>
      </c>
      <c r="S3218">
        <f t="shared" si="137"/>
        <v>1994025.6</v>
      </c>
      <c r="T3218" t="s">
        <v>34</v>
      </c>
      <c r="U3218" t="s">
        <v>19</v>
      </c>
    </row>
    <row r="3219" spans="1:21" x14ac:dyDescent="0.3">
      <c r="A3219">
        <v>180479</v>
      </c>
      <c r="B3219" s="1" t="s">
        <v>6418</v>
      </c>
      <c r="C3219" t="s">
        <v>30</v>
      </c>
      <c r="D3219" t="s">
        <v>31</v>
      </c>
      <c r="E3219" s="2" t="s">
        <v>4396</v>
      </c>
      <c r="F3219" s="1">
        <v>0.54236111111111118</v>
      </c>
      <c r="G3219" s="2">
        <v>41994</v>
      </c>
      <c r="H3219" s="1" t="s">
        <v>32</v>
      </c>
      <c r="I3219">
        <v>426.6</v>
      </c>
      <c r="J3219">
        <v>1012</v>
      </c>
      <c r="K3219">
        <f t="shared" si="138"/>
        <v>431719.2</v>
      </c>
      <c r="L3219" t="s">
        <v>6419</v>
      </c>
      <c r="M3219" t="s">
        <v>30</v>
      </c>
      <c r="N3219" t="s">
        <v>31</v>
      </c>
      <c r="O3219" s="2" t="s">
        <v>4396</v>
      </c>
      <c r="P3219" s="1">
        <v>0.54236111111111118</v>
      </c>
      <c r="Q3219">
        <v>426.6</v>
      </c>
      <c r="R3219">
        <v>1012</v>
      </c>
      <c r="S3219">
        <f t="shared" si="137"/>
        <v>431719.2</v>
      </c>
      <c r="T3219" t="s">
        <v>34</v>
      </c>
      <c r="U3219" t="s">
        <v>19</v>
      </c>
    </row>
    <row r="3220" spans="1:21" x14ac:dyDescent="0.3">
      <c r="A3220">
        <v>433232</v>
      </c>
      <c r="B3220" s="1" t="s">
        <v>6420</v>
      </c>
      <c r="C3220" t="s">
        <v>50</v>
      </c>
      <c r="D3220" t="s">
        <v>51</v>
      </c>
      <c r="E3220" s="2" t="s">
        <v>4396</v>
      </c>
      <c r="F3220" s="1">
        <v>0.54236111111111118</v>
      </c>
      <c r="G3220" s="2">
        <v>41994</v>
      </c>
      <c r="H3220" s="1" t="s">
        <v>32</v>
      </c>
      <c r="I3220">
        <v>1395.05</v>
      </c>
      <c r="J3220">
        <v>381</v>
      </c>
      <c r="K3220">
        <f t="shared" si="138"/>
        <v>531514.04999999993</v>
      </c>
      <c r="L3220" t="s">
        <v>6421</v>
      </c>
      <c r="M3220" t="s">
        <v>50</v>
      </c>
      <c r="N3220" t="s">
        <v>51</v>
      </c>
      <c r="O3220" s="2" t="s">
        <v>4396</v>
      </c>
      <c r="P3220" s="1">
        <v>0.54236111111111118</v>
      </c>
      <c r="Q3220">
        <v>1395.05</v>
      </c>
      <c r="R3220">
        <v>381</v>
      </c>
      <c r="S3220">
        <f t="shared" si="137"/>
        <v>531514.04999999993</v>
      </c>
      <c r="T3220" t="s">
        <v>34</v>
      </c>
      <c r="U3220" t="s">
        <v>19</v>
      </c>
    </row>
    <row r="3221" spans="1:21" x14ac:dyDescent="0.3">
      <c r="A3221">
        <v>6668830</v>
      </c>
      <c r="B3221" s="1" t="s">
        <v>6422</v>
      </c>
      <c r="C3221" t="s">
        <v>60</v>
      </c>
      <c r="D3221" t="s">
        <v>61</v>
      </c>
      <c r="E3221" s="2" t="s">
        <v>4396</v>
      </c>
      <c r="F3221" s="1">
        <v>0.54236111111111118</v>
      </c>
      <c r="G3221" s="2">
        <v>41994</v>
      </c>
      <c r="H3221" s="1" t="s">
        <v>32</v>
      </c>
      <c r="I3221">
        <v>229.1</v>
      </c>
      <c r="J3221">
        <v>166</v>
      </c>
      <c r="K3221">
        <f t="shared" si="138"/>
        <v>38030.6</v>
      </c>
      <c r="L3221" t="s">
        <v>6423</v>
      </c>
      <c r="M3221" t="s">
        <v>60</v>
      </c>
      <c r="N3221" t="s">
        <v>61</v>
      </c>
      <c r="O3221" s="2" t="s">
        <v>4396</v>
      </c>
      <c r="P3221" s="1">
        <v>0.54236111111111118</v>
      </c>
      <c r="Q3221">
        <v>229.1</v>
      </c>
      <c r="R3221">
        <v>166</v>
      </c>
      <c r="S3221">
        <f t="shared" si="137"/>
        <v>38030.6</v>
      </c>
      <c r="T3221" t="s">
        <v>34</v>
      </c>
      <c r="U3221" t="s">
        <v>19</v>
      </c>
    </row>
    <row r="3222" spans="1:21" x14ac:dyDescent="0.3">
      <c r="A3222">
        <v>511246</v>
      </c>
      <c r="B3222" s="1" t="s">
        <v>6424</v>
      </c>
      <c r="C3222" t="s">
        <v>56</v>
      </c>
      <c r="D3222" t="s">
        <v>57</v>
      </c>
      <c r="E3222" s="2" t="s">
        <v>4396</v>
      </c>
      <c r="F3222" s="1">
        <v>0.54305555555555551</v>
      </c>
      <c r="G3222" s="2">
        <v>41994</v>
      </c>
      <c r="H3222" s="1" t="s">
        <v>25</v>
      </c>
      <c r="I3222">
        <v>453.6</v>
      </c>
      <c r="J3222">
        <v>482</v>
      </c>
      <c r="K3222">
        <f t="shared" si="138"/>
        <v>218635.2</v>
      </c>
      <c r="L3222" t="s">
        <v>6425</v>
      </c>
      <c r="M3222" t="s">
        <v>56</v>
      </c>
      <c r="N3222" t="s">
        <v>57</v>
      </c>
      <c r="O3222" s="2" t="s">
        <v>4396</v>
      </c>
      <c r="P3222" s="1">
        <v>0.54305555555555551</v>
      </c>
      <c r="Q3222">
        <v>453.6</v>
      </c>
      <c r="R3222">
        <v>482</v>
      </c>
      <c r="S3222">
        <f t="shared" si="137"/>
        <v>218635.2</v>
      </c>
      <c r="T3222" t="s">
        <v>34</v>
      </c>
      <c r="U3222" t="s">
        <v>19</v>
      </c>
    </row>
    <row r="3223" spans="1:21" x14ac:dyDescent="0.3">
      <c r="A3223">
        <v>6668831</v>
      </c>
      <c r="B3223" s="1" t="s">
        <v>2644</v>
      </c>
      <c r="C3223" t="s">
        <v>60</v>
      </c>
      <c r="D3223" t="s">
        <v>61</v>
      </c>
      <c r="E3223" s="2" t="s">
        <v>4396</v>
      </c>
      <c r="F3223" s="1">
        <v>0.54305555555555551</v>
      </c>
      <c r="G3223" s="2">
        <v>41994</v>
      </c>
      <c r="H3223" s="1" t="s">
        <v>25</v>
      </c>
      <c r="I3223">
        <v>229.45</v>
      </c>
      <c r="J3223">
        <v>269</v>
      </c>
      <c r="K3223">
        <f t="shared" si="138"/>
        <v>61722.049999999996</v>
      </c>
      <c r="L3223" t="s">
        <v>6426</v>
      </c>
      <c r="M3223" t="s">
        <v>60</v>
      </c>
      <c r="N3223" t="s">
        <v>61</v>
      </c>
      <c r="O3223" s="2" t="s">
        <v>4396</v>
      </c>
      <c r="P3223" s="1">
        <v>0.54305555555555551</v>
      </c>
      <c r="Q3223">
        <v>229.45</v>
      </c>
      <c r="R3223">
        <v>269</v>
      </c>
      <c r="S3223">
        <f t="shared" si="137"/>
        <v>61722.049999999996</v>
      </c>
      <c r="T3223" t="s">
        <v>34</v>
      </c>
      <c r="U3223" t="s">
        <v>19</v>
      </c>
    </row>
    <row r="3224" spans="1:21" x14ac:dyDescent="0.3">
      <c r="A3224">
        <v>180481</v>
      </c>
      <c r="B3224" s="1" t="s">
        <v>6427</v>
      </c>
      <c r="C3224" t="s">
        <v>30</v>
      </c>
      <c r="D3224" t="s">
        <v>31</v>
      </c>
      <c r="E3224" s="2" t="s">
        <v>4396</v>
      </c>
      <c r="F3224" s="1">
        <v>0.54375000000000007</v>
      </c>
      <c r="G3224" s="2">
        <v>41994</v>
      </c>
      <c r="H3224" s="1" t="s">
        <v>32</v>
      </c>
      <c r="I3224">
        <v>426.65</v>
      </c>
      <c r="J3224">
        <v>526</v>
      </c>
      <c r="K3224">
        <f t="shared" si="138"/>
        <v>224417.9</v>
      </c>
      <c r="L3224" t="s">
        <v>6428</v>
      </c>
      <c r="M3224" t="s">
        <v>30</v>
      </c>
      <c r="N3224" t="s">
        <v>31</v>
      </c>
      <c r="O3224" s="2" t="s">
        <v>4396</v>
      </c>
      <c r="P3224" s="1">
        <v>0.54375000000000007</v>
      </c>
      <c r="Q3224">
        <v>426.65</v>
      </c>
      <c r="R3224">
        <v>526</v>
      </c>
      <c r="S3224">
        <f t="shared" si="137"/>
        <v>224417.9</v>
      </c>
      <c r="T3224" t="s">
        <v>34</v>
      </c>
      <c r="U3224" t="s">
        <v>19</v>
      </c>
    </row>
    <row r="3225" spans="1:21" x14ac:dyDescent="0.3">
      <c r="A3225">
        <v>433233</v>
      </c>
      <c r="B3225" s="1" t="s">
        <v>6429</v>
      </c>
      <c r="C3225" t="s">
        <v>50</v>
      </c>
      <c r="D3225" t="s">
        <v>51</v>
      </c>
      <c r="E3225" s="2" t="s">
        <v>4396</v>
      </c>
      <c r="F3225" s="1">
        <v>0.54375000000000007</v>
      </c>
      <c r="G3225" s="2">
        <v>41994</v>
      </c>
      <c r="H3225" s="1" t="s">
        <v>25</v>
      </c>
      <c r="I3225">
        <v>1396</v>
      </c>
      <c r="J3225">
        <v>250</v>
      </c>
      <c r="K3225">
        <f t="shared" si="138"/>
        <v>349000</v>
      </c>
      <c r="L3225" t="s">
        <v>6430</v>
      </c>
      <c r="M3225" t="s">
        <v>50</v>
      </c>
      <c r="N3225" t="s">
        <v>51</v>
      </c>
      <c r="O3225" s="2" t="s">
        <v>4396</v>
      </c>
      <c r="P3225" s="1">
        <v>0.54375000000000007</v>
      </c>
      <c r="Q3225">
        <v>1396</v>
      </c>
      <c r="R3225">
        <v>250</v>
      </c>
      <c r="S3225">
        <f t="shared" si="137"/>
        <v>349000</v>
      </c>
      <c r="T3225" t="s">
        <v>34</v>
      </c>
      <c r="U3225" t="s">
        <v>19</v>
      </c>
    </row>
    <row r="3226" spans="1:21" x14ac:dyDescent="0.3">
      <c r="A3226">
        <v>511247</v>
      </c>
      <c r="B3226" s="1" t="s">
        <v>6431</v>
      </c>
      <c r="C3226" t="s">
        <v>56</v>
      </c>
      <c r="D3226" t="s">
        <v>57</v>
      </c>
      <c r="E3226" s="2" t="s">
        <v>4396</v>
      </c>
      <c r="F3226" s="1">
        <v>0.54375000000000007</v>
      </c>
      <c r="G3226" s="2">
        <v>41994</v>
      </c>
      <c r="H3226" s="1" t="s">
        <v>25</v>
      </c>
      <c r="I3226">
        <v>453.75</v>
      </c>
      <c r="J3226">
        <v>519</v>
      </c>
      <c r="K3226">
        <f t="shared" si="138"/>
        <v>235496.25</v>
      </c>
      <c r="L3226" t="s">
        <v>6432</v>
      </c>
      <c r="M3226" t="s">
        <v>56</v>
      </c>
      <c r="N3226" t="s">
        <v>57</v>
      </c>
      <c r="O3226" s="2" t="s">
        <v>4396</v>
      </c>
      <c r="P3226" s="1">
        <v>0.54375000000000007</v>
      </c>
      <c r="Q3226">
        <v>453.75</v>
      </c>
      <c r="R3226">
        <v>519</v>
      </c>
      <c r="S3226">
        <f t="shared" si="137"/>
        <v>235496.25</v>
      </c>
      <c r="T3226" t="s">
        <v>34</v>
      </c>
      <c r="U3226" t="s">
        <v>19</v>
      </c>
    </row>
    <row r="3227" spans="1:21" x14ac:dyDescent="0.3">
      <c r="A3227">
        <v>6668832</v>
      </c>
      <c r="B3227" s="1" t="s">
        <v>6433</v>
      </c>
      <c r="C3227" t="s">
        <v>60</v>
      </c>
      <c r="D3227" t="s">
        <v>61</v>
      </c>
      <c r="E3227" s="2" t="s">
        <v>4396</v>
      </c>
      <c r="F3227" s="1">
        <v>0.54375000000000007</v>
      </c>
      <c r="G3227" s="2">
        <v>41994</v>
      </c>
      <c r="H3227" s="1" t="s">
        <v>25</v>
      </c>
      <c r="I3227">
        <v>229.55</v>
      </c>
      <c r="J3227">
        <v>161</v>
      </c>
      <c r="K3227">
        <f t="shared" si="138"/>
        <v>36957.550000000003</v>
      </c>
      <c r="L3227" t="s">
        <v>6434</v>
      </c>
      <c r="M3227" t="s">
        <v>60</v>
      </c>
      <c r="N3227" t="s">
        <v>61</v>
      </c>
      <c r="O3227" s="2" t="s">
        <v>4396</v>
      </c>
      <c r="P3227" s="1">
        <v>0.54375000000000007</v>
      </c>
      <c r="Q3227">
        <v>229.55</v>
      </c>
      <c r="R3227">
        <v>161</v>
      </c>
      <c r="S3227">
        <f t="shared" si="137"/>
        <v>36957.550000000003</v>
      </c>
      <c r="T3227" t="s">
        <v>34</v>
      </c>
      <c r="U3227" t="s">
        <v>19</v>
      </c>
    </row>
    <row r="3228" spans="1:21" x14ac:dyDescent="0.3">
      <c r="A3228">
        <v>180482</v>
      </c>
      <c r="B3228" s="1" t="s">
        <v>6435</v>
      </c>
      <c r="C3228" t="s">
        <v>30</v>
      </c>
      <c r="D3228" t="s">
        <v>31</v>
      </c>
      <c r="E3228" s="2" t="s">
        <v>4396</v>
      </c>
      <c r="F3228" s="1">
        <v>0.5444444444444444</v>
      </c>
      <c r="G3228" s="2">
        <v>41994</v>
      </c>
      <c r="H3228" s="1" t="s">
        <v>25</v>
      </c>
      <c r="I3228">
        <v>426.8</v>
      </c>
      <c r="J3228">
        <v>1226</v>
      </c>
      <c r="K3228">
        <f t="shared" si="138"/>
        <v>523256.8</v>
      </c>
      <c r="L3228" t="s">
        <v>6436</v>
      </c>
      <c r="M3228" t="s">
        <v>30</v>
      </c>
      <c r="N3228" t="s">
        <v>31</v>
      </c>
      <c r="O3228" s="2" t="s">
        <v>4396</v>
      </c>
      <c r="P3228" s="1">
        <v>0.5444444444444444</v>
      </c>
      <c r="Q3228">
        <v>426.8</v>
      </c>
      <c r="R3228">
        <v>1226</v>
      </c>
      <c r="S3228">
        <f t="shared" si="137"/>
        <v>523256.8</v>
      </c>
      <c r="T3228" t="s">
        <v>34</v>
      </c>
      <c r="U3228" t="s">
        <v>19</v>
      </c>
    </row>
    <row r="3229" spans="1:21" x14ac:dyDescent="0.3">
      <c r="A3229">
        <v>356321</v>
      </c>
      <c r="B3229" s="1" t="s">
        <v>3848</v>
      </c>
      <c r="C3229" t="s">
        <v>46</v>
      </c>
      <c r="D3229" t="s">
        <v>47</v>
      </c>
      <c r="E3229" s="2" t="s">
        <v>4396</v>
      </c>
      <c r="F3229" s="1">
        <v>0.5444444444444444</v>
      </c>
      <c r="G3229" s="2">
        <v>41994</v>
      </c>
      <c r="H3229" s="1" t="s">
        <v>25</v>
      </c>
      <c r="I3229">
        <v>1701.95</v>
      </c>
      <c r="J3229">
        <v>11</v>
      </c>
      <c r="K3229">
        <f t="shared" si="138"/>
        <v>18721.45</v>
      </c>
      <c r="L3229" t="s">
        <v>6437</v>
      </c>
      <c r="M3229" t="s">
        <v>46</v>
      </c>
      <c r="N3229" t="s">
        <v>47</v>
      </c>
      <c r="O3229" s="2" t="s">
        <v>4396</v>
      </c>
      <c r="P3229" s="1">
        <v>0.5444444444444444</v>
      </c>
      <c r="Q3229">
        <v>1701.95</v>
      </c>
      <c r="R3229">
        <v>11</v>
      </c>
      <c r="S3229">
        <f t="shared" si="137"/>
        <v>18721.45</v>
      </c>
      <c r="T3229" t="s">
        <v>34</v>
      </c>
      <c r="U3229" t="s">
        <v>19</v>
      </c>
    </row>
    <row r="3230" spans="1:21" x14ac:dyDescent="0.3">
      <c r="A3230">
        <v>114936</v>
      </c>
      <c r="B3230" s="1" t="s">
        <v>6438</v>
      </c>
      <c r="C3230" t="s">
        <v>22</v>
      </c>
      <c r="D3230" t="s">
        <v>23</v>
      </c>
      <c r="E3230" s="2" t="s">
        <v>4396</v>
      </c>
      <c r="F3230" s="1">
        <v>0.54513888888888895</v>
      </c>
      <c r="G3230" s="2">
        <v>41994</v>
      </c>
      <c r="H3230" s="1" t="s">
        <v>25</v>
      </c>
      <c r="I3230">
        <v>590</v>
      </c>
      <c r="J3230">
        <v>197</v>
      </c>
      <c r="K3230">
        <f t="shared" si="138"/>
        <v>116230</v>
      </c>
      <c r="L3230" t="s">
        <v>6439</v>
      </c>
      <c r="M3230" t="s">
        <v>22</v>
      </c>
      <c r="N3230" t="s">
        <v>23</v>
      </c>
      <c r="O3230" s="2" t="s">
        <v>4396</v>
      </c>
      <c r="P3230" s="1">
        <v>0.54513888888888895</v>
      </c>
      <c r="Q3230">
        <v>590</v>
      </c>
      <c r="R3230">
        <v>197</v>
      </c>
      <c r="S3230">
        <f t="shared" si="137"/>
        <v>116230</v>
      </c>
      <c r="T3230" t="s">
        <v>34</v>
      </c>
      <c r="U3230" t="s">
        <v>19</v>
      </c>
    </row>
    <row r="3231" spans="1:21" x14ac:dyDescent="0.3">
      <c r="A3231">
        <v>180483</v>
      </c>
      <c r="B3231" s="1" t="s">
        <v>6440</v>
      </c>
      <c r="C3231" t="s">
        <v>30</v>
      </c>
      <c r="D3231" t="s">
        <v>31</v>
      </c>
      <c r="E3231" s="2" t="s">
        <v>4396</v>
      </c>
      <c r="F3231" s="1">
        <v>0.54513888888888895</v>
      </c>
      <c r="G3231" s="2">
        <v>41994</v>
      </c>
      <c r="H3231" s="1" t="s">
        <v>32</v>
      </c>
      <c r="I3231">
        <v>426.3</v>
      </c>
      <c r="J3231">
        <v>3421</v>
      </c>
      <c r="K3231">
        <f t="shared" si="138"/>
        <v>1458372.3</v>
      </c>
      <c r="L3231" t="s">
        <v>6398</v>
      </c>
      <c r="M3231" t="s">
        <v>30</v>
      </c>
      <c r="N3231" t="s">
        <v>31</v>
      </c>
      <c r="O3231" s="2" t="s">
        <v>4396</v>
      </c>
      <c r="P3231" s="1">
        <v>0.54513888888888895</v>
      </c>
      <c r="Q3231">
        <v>426.3</v>
      </c>
      <c r="R3231">
        <v>3421</v>
      </c>
      <c r="S3231">
        <f t="shared" si="137"/>
        <v>1458372.3</v>
      </c>
      <c r="T3231" t="s">
        <v>34</v>
      </c>
      <c r="U3231" t="s">
        <v>19</v>
      </c>
    </row>
    <row r="3232" spans="1:21" x14ac:dyDescent="0.3">
      <c r="A3232">
        <v>356322</v>
      </c>
      <c r="B3232" s="1" t="s">
        <v>6441</v>
      </c>
      <c r="C3232" t="s">
        <v>46</v>
      </c>
      <c r="D3232" t="s">
        <v>47</v>
      </c>
      <c r="E3232" s="2" t="s">
        <v>4396</v>
      </c>
      <c r="F3232" s="1">
        <v>0.54513888888888895</v>
      </c>
      <c r="G3232" s="2">
        <v>41994</v>
      </c>
      <c r="H3232" s="1" t="s">
        <v>25</v>
      </c>
      <c r="I3232">
        <v>1702</v>
      </c>
      <c r="J3232">
        <v>291</v>
      </c>
      <c r="K3232">
        <f t="shared" si="138"/>
        <v>495282</v>
      </c>
      <c r="L3232" t="s">
        <v>6442</v>
      </c>
      <c r="M3232" t="s">
        <v>46</v>
      </c>
      <c r="N3232" t="s">
        <v>47</v>
      </c>
      <c r="O3232" s="2" t="s">
        <v>4396</v>
      </c>
      <c r="P3232" s="1">
        <v>0.54513888888888895</v>
      </c>
      <c r="Q3232">
        <v>1702</v>
      </c>
      <c r="R3232">
        <v>291</v>
      </c>
      <c r="S3232">
        <f t="shared" si="137"/>
        <v>495282</v>
      </c>
      <c r="T3232" t="s">
        <v>34</v>
      </c>
      <c r="U3232" t="s">
        <v>19</v>
      </c>
    </row>
    <row r="3233" spans="1:21" x14ac:dyDescent="0.3">
      <c r="A3233">
        <v>433235</v>
      </c>
      <c r="B3233" s="1" t="s">
        <v>6443</v>
      </c>
      <c r="C3233" t="s">
        <v>50</v>
      </c>
      <c r="D3233" t="s">
        <v>51</v>
      </c>
      <c r="E3233" s="2" t="s">
        <v>4396</v>
      </c>
      <c r="F3233" s="1">
        <v>0.54513888888888895</v>
      </c>
      <c r="G3233" s="2">
        <v>41994</v>
      </c>
      <c r="H3233" s="1" t="s">
        <v>25</v>
      </c>
      <c r="I3233">
        <v>1395</v>
      </c>
      <c r="J3233">
        <v>2514</v>
      </c>
      <c r="K3233">
        <f t="shared" si="138"/>
        <v>3507030</v>
      </c>
      <c r="L3233" t="s">
        <v>6444</v>
      </c>
      <c r="M3233" t="s">
        <v>50</v>
      </c>
      <c r="N3233" t="s">
        <v>51</v>
      </c>
      <c r="O3233" s="2" t="s">
        <v>4396</v>
      </c>
      <c r="P3233" s="1">
        <v>0.54513888888888895</v>
      </c>
      <c r="Q3233">
        <v>1395</v>
      </c>
      <c r="R3233">
        <v>2514</v>
      </c>
      <c r="S3233">
        <f t="shared" si="137"/>
        <v>3507030</v>
      </c>
      <c r="T3233" t="s">
        <v>34</v>
      </c>
      <c r="U3233" t="s">
        <v>19</v>
      </c>
    </row>
    <row r="3234" spans="1:21" x14ac:dyDescent="0.3">
      <c r="A3234">
        <v>6668834</v>
      </c>
      <c r="B3234" s="1" t="s">
        <v>6445</v>
      </c>
      <c r="C3234" t="s">
        <v>60</v>
      </c>
      <c r="D3234" t="s">
        <v>61</v>
      </c>
      <c r="E3234" s="2" t="s">
        <v>4396</v>
      </c>
      <c r="F3234" s="1">
        <v>0.54513888888888895</v>
      </c>
      <c r="G3234" s="2">
        <v>41994</v>
      </c>
      <c r="H3234" s="1" t="s">
        <v>25</v>
      </c>
      <c r="I3234">
        <v>229.5</v>
      </c>
      <c r="J3234">
        <v>1107</v>
      </c>
      <c r="K3234">
        <f t="shared" si="138"/>
        <v>254056.5</v>
      </c>
      <c r="L3234" t="s">
        <v>6446</v>
      </c>
      <c r="M3234" t="s">
        <v>60</v>
      </c>
      <c r="N3234" t="s">
        <v>61</v>
      </c>
      <c r="O3234" s="2" t="s">
        <v>4396</v>
      </c>
      <c r="P3234" s="1">
        <v>0.54513888888888895</v>
      </c>
      <c r="Q3234">
        <v>229.5</v>
      </c>
      <c r="R3234">
        <v>1107</v>
      </c>
      <c r="S3234">
        <f t="shared" si="137"/>
        <v>254056.5</v>
      </c>
      <c r="T3234" t="s">
        <v>34</v>
      </c>
      <c r="U3234" t="s">
        <v>19</v>
      </c>
    </row>
    <row r="3235" spans="1:21" x14ac:dyDescent="0.3">
      <c r="A3235">
        <v>356323</v>
      </c>
      <c r="B3235" s="1" t="s">
        <v>6447</v>
      </c>
      <c r="C3235" t="s">
        <v>46</v>
      </c>
      <c r="D3235" t="s">
        <v>47</v>
      </c>
      <c r="E3235" s="2" t="s">
        <v>4396</v>
      </c>
      <c r="F3235" s="1">
        <v>0.54583333333333328</v>
      </c>
      <c r="G3235" s="2">
        <v>41994</v>
      </c>
      <c r="H3235" s="1" t="s">
        <v>25</v>
      </c>
      <c r="I3235">
        <v>1704.95</v>
      </c>
      <c r="J3235">
        <v>284</v>
      </c>
      <c r="K3235">
        <f t="shared" si="138"/>
        <v>484205.8</v>
      </c>
      <c r="L3235" t="s">
        <v>6448</v>
      </c>
      <c r="M3235" t="s">
        <v>46</v>
      </c>
      <c r="N3235" t="s">
        <v>47</v>
      </c>
      <c r="O3235" s="2" t="s">
        <v>4396</v>
      </c>
      <c r="P3235" s="1">
        <v>0.54583333333333328</v>
      </c>
      <c r="Q3235">
        <v>1704.95</v>
      </c>
      <c r="R3235">
        <v>284</v>
      </c>
      <c r="S3235">
        <f t="shared" si="137"/>
        <v>484205.8</v>
      </c>
      <c r="T3235" t="s">
        <v>34</v>
      </c>
      <c r="U3235" t="s">
        <v>19</v>
      </c>
    </row>
    <row r="3236" spans="1:21" x14ac:dyDescent="0.3">
      <c r="A3236">
        <v>433236</v>
      </c>
      <c r="B3236" s="1" t="s">
        <v>6449</v>
      </c>
      <c r="C3236" t="s">
        <v>50</v>
      </c>
      <c r="D3236" t="s">
        <v>51</v>
      </c>
      <c r="E3236" s="2" t="s">
        <v>4396</v>
      </c>
      <c r="F3236" s="1">
        <v>0.54583333333333328</v>
      </c>
      <c r="G3236" s="2">
        <v>41994</v>
      </c>
      <c r="H3236" s="1" t="s">
        <v>32</v>
      </c>
      <c r="I3236">
        <v>1395.5</v>
      </c>
      <c r="J3236">
        <v>6081</v>
      </c>
      <c r="K3236">
        <f t="shared" si="138"/>
        <v>8486035.5</v>
      </c>
      <c r="L3236" t="s">
        <v>6450</v>
      </c>
      <c r="M3236" t="s">
        <v>50</v>
      </c>
      <c r="N3236" t="s">
        <v>51</v>
      </c>
      <c r="O3236" s="2" t="s">
        <v>4396</v>
      </c>
      <c r="P3236" s="1">
        <v>0.54583333333333328</v>
      </c>
      <c r="Q3236">
        <v>1395.5</v>
      </c>
      <c r="R3236">
        <v>6081</v>
      </c>
      <c r="S3236">
        <f t="shared" si="137"/>
        <v>8486035.5</v>
      </c>
      <c r="T3236" t="s">
        <v>34</v>
      </c>
      <c r="U3236" t="s">
        <v>19</v>
      </c>
    </row>
    <row r="3237" spans="1:21" x14ac:dyDescent="0.3">
      <c r="A3237">
        <v>6668835</v>
      </c>
      <c r="B3237" s="1" t="s">
        <v>6451</v>
      </c>
      <c r="C3237" t="s">
        <v>60</v>
      </c>
      <c r="D3237" t="s">
        <v>61</v>
      </c>
      <c r="E3237" s="2" t="s">
        <v>4396</v>
      </c>
      <c r="F3237" s="1">
        <v>0.54583333333333328</v>
      </c>
      <c r="G3237" s="2">
        <v>41994</v>
      </c>
      <c r="H3237" s="1" t="s">
        <v>25</v>
      </c>
      <c r="I3237">
        <v>229.25</v>
      </c>
      <c r="J3237">
        <v>362</v>
      </c>
      <c r="K3237">
        <f t="shared" si="138"/>
        <v>82988.5</v>
      </c>
      <c r="L3237" t="s">
        <v>6452</v>
      </c>
      <c r="M3237" t="s">
        <v>60</v>
      </c>
      <c r="N3237" t="s">
        <v>61</v>
      </c>
      <c r="O3237" s="2" t="s">
        <v>4396</v>
      </c>
      <c r="P3237" s="1">
        <v>0.54583333333333328</v>
      </c>
      <c r="Q3237">
        <v>229.25</v>
      </c>
      <c r="R3237">
        <v>362</v>
      </c>
      <c r="S3237">
        <f t="shared" si="137"/>
        <v>82988.5</v>
      </c>
      <c r="T3237" t="s">
        <v>34</v>
      </c>
      <c r="U3237" t="s">
        <v>19</v>
      </c>
    </row>
    <row r="3238" spans="1:21" x14ac:dyDescent="0.3">
      <c r="A3238">
        <v>180485</v>
      </c>
      <c r="B3238" s="1" t="s">
        <v>4657</v>
      </c>
      <c r="C3238" t="s">
        <v>30</v>
      </c>
      <c r="D3238" t="s">
        <v>31</v>
      </c>
      <c r="E3238" s="2" t="s">
        <v>4396</v>
      </c>
      <c r="F3238" s="1">
        <v>0.54652777777777783</v>
      </c>
      <c r="G3238" s="2">
        <v>41994</v>
      </c>
      <c r="H3238" s="1" t="s">
        <v>25</v>
      </c>
      <c r="I3238">
        <v>426.25</v>
      </c>
      <c r="J3238">
        <v>279</v>
      </c>
      <c r="K3238">
        <f t="shared" si="138"/>
        <v>118923.75</v>
      </c>
      <c r="L3238" t="s">
        <v>6453</v>
      </c>
      <c r="M3238" t="s">
        <v>30</v>
      </c>
      <c r="N3238" t="s">
        <v>31</v>
      </c>
      <c r="O3238" s="2" t="s">
        <v>4396</v>
      </c>
      <c r="P3238" s="1">
        <v>0.54652777777777783</v>
      </c>
      <c r="Q3238">
        <v>430</v>
      </c>
      <c r="R3238">
        <v>279</v>
      </c>
      <c r="S3238">
        <f t="shared" si="137"/>
        <v>119970</v>
      </c>
      <c r="T3238" t="s">
        <v>27</v>
      </c>
      <c r="U3238" t="s">
        <v>68</v>
      </c>
    </row>
    <row r="3239" spans="1:21" x14ac:dyDescent="0.3">
      <c r="A3239">
        <v>356324</v>
      </c>
      <c r="B3239" s="1" t="s">
        <v>6454</v>
      </c>
      <c r="C3239" t="s">
        <v>46</v>
      </c>
      <c r="D3239" t="s">
        <v>47</v>
      </c>
      <c r="E3239" s="2" t="s">
        <v>4396</v>
      </c>
      <c r="F3239" s="1">
        <v>0.54652777777777783</v>
      </c>
      <c r="G3239" s="2">
        <v>41994</v>
      </c>
      <c r="H3239" s="1" t="s">
        <v>25</v>
      </c>
      <c r="I3239">
        <v>1705</v>
      </c>
      <c r="J3239">
        <v>205</v>
      </c>
      <c r="K3239">
        <f t="shared" si="138"/>
        <v>349525</v>
      </c>
      <c r="L3239" t="s">
        <v>3839</v>
      </c>
      <c r="M3239" t="s">
        <v>46</v>
      </c>
      <c r="N3239" t="s">
        <v>47</v>
      </c>
      <c r="O3239" s="2" t="s">
        <v>4396</v>
      </c>
      <c r="P3239" s="1">
        <v>0.54652777777777783</v>
      </c>
      <c r="Q3239">
        <v>1705</v>
      </c>
      <c r="R3239">
        <v>205</v>
      </c>
      <c r="S3239">
        <f t="shared" si="137"/>
        <v>349525</v>
      </c>
      <c r="T3239" t="s">
        <v>34</v>
      </c>
      <c r="U3239" t="s">
        <v>19</v>
      </c>
    </row>
    <row r="3240" spans="1:21" x14ac:dyDescent="0.3">
      <c r="A3240">
        <v>433237</v>
      </c>
      <c r="B3240" s="1" t="s">
        <v>6455</v>
      </c>
      <c r="C3240" t="s">
        <v>50</v>
      </c>
      <c r="D3240" t="s">
        <v>51</v>
      </c>
      <c r="E3240" s="2" t="s">
        <v>4396</v>
      </c>
      <c r="F3240" s="1">
        <v>0.54652777777777783</v>
      </c>
      <c r="G3240" s="2">
        <v>41994</v>
      </c>
      <c r="H3240" s="1" t="s">
        <v>25</v>
      </c>
      <c r="I3240">
        <v>1395.05</v>
      </c>
      <c r="J3240">
        <v>4526</v>
      </c>
      <c r="K3240">
        <f t="shared" si="138"/>
        <v>6313996.2999999998</v>
      </c>
      <c r="L3240" t="s">
        <v>6456</v>
      </c>
      <c r="M3240" t="s">
        <v>50</v>
      </c>
      <c r="N3240" t="s">
        <v>51</v>
      </c>
      <c r="O3240" s="2" t="s">
        <v>4396</v>
      </c>
      <c r="P3240" s="1">
        <v>0.54652777777777783</v>
      </c>
      <c r="Q3240">
        <v>1395.05</v>
      </c>
      <c r="R3240">
        <v>4526</v>
      </c>
      <c r="S3240">
        <f t="shared" si="137"/>
        <v>6313996.2999999998</v>
      </c>
      <c r="T3240" t="s">
        <v>34</v>
      </c>
      <c r="U3240" t="s">
        <v>19</v>
      </c>
    </row>
    <row r="3241" spans="1:21" x14ac:dyDescent="0.3">
      <c r="A3241">
        <v>511251</v>
      </c>
      <c r="B3241" s="1" t="s">
        <v>3996</v>
      </c>
      <c r="C3241" t="s">
        <v>56</v>
      </c>
      <c r="D3241" t="s">
        <v>57</v>
      </c>
      <c r="E3241" s="2" t="s">
        <v>4396</v>
      </c>
      <c r="F3241" s="1">
        <v>0.54652777777777783</v>
      </c>
      <c r="G3241" s="2">
        <v>41994</v>
      </c>
      <c r="H3241" s="1" t="s">
        <v>25</v>
      </c>
      <c r="I3241">
        <v>453.75</v>
      </c>
      <c r="J3241">
        <v>2157</v>
      </c>
      <c r="K3241">
        <f t="shared" si="138"/>
        <v>978738.75</v>
      </c>
      <c r="L3241" t="s">
        <v>6457</v>
      </c>
      <c r="M3241" t="s">
        <v>56</v>
      </c>
      <c r="N3241" t="s">
        <v>57</v>
      </c>
      <c r="O3241" s="2" t="s">
        <v>4396</v>
      </c>
      <c r="P3241" s="1">
        <v>0.54652777777777783</v>
      </c>
      <c r="Q3241">
        <v>453.75</v>
      </c>
      <c r="R3241">
        <v>2157</v>
      </c>
      <c r="S3241">
        <f t="shared" si="137"/>
        <v>978738.75</v>
      </c>
      <c r="T3241" t="s">
        <v>34</v>
      </c>
      <c r="U3241" t="s">
        <v>19</v>
      </c>
    </row>
    <row r="3242" spans="1:21" x14ac:dyDescent="0.3">
      <c r="A3242">
        <v>180486</v>
      </c>
      <c r="B3242" s="1" t="s">
        <v>6458</v>
      </c>
      <c r="C3242" t="s">
        <v>30</v>
      </c>
      <c r="D3242" t="s">
        <v>31</v>
      </c>
      <c r="E3242" s="2" t="s">
        <v>4396</v>
      </c>
      <c r="F3242" s="1">
        <v>0.54722222222222217</v>
      </c>
      <c r="G3242" s="2">
        <v>41994</v>
      </c>
      <c r="H3242" s="1" t="s">
        <v>25</v>
      </c>
      <c r="I3242">
        <v>426.35</v>
      </c>
      <c r="J3242">
        <v>632</v>
      </c>
      <c r="K3242">
        <f t="shared" si="138"/>
        <v>269453.2</v>
      </c>
      <c r="L3242" t="s">
        <v>6459</v>
      </c>
      <c r="M3242" t="s">
        <v>30</v>
      </c>
      <c r="N3242" t="s">
        <v>31</v>
      </c>
      <c r="O3242" s="2" t="s">
        <v>4396</v>
      </c>
      <c r="P3242" s="1">
        <v>0.54722222222222217</v>
      </c>
      <c r="Q3242">
        <v>426.35</v>
      </c>
      <c r="R3242">
        <v>632</v>
      </c>
      <c r="S3242">
        <f t="shared" si="137"/>
        <v>269453.2</v>
      </c>
      <c r="T3242" t="s">
        <v>34</v>
      </c>
      <c r="U3242" t="s">
        <v>19</v>
      </c>
    </row>
    <row r="3243" spans="1:21" x14ac:dyDescent="0.3">
      <c r="A3243">
        <v>253770</v>
      </c>
      <c r="B3243" s="1" t="s">
        <v>6460</v>
      </c>
      <c r="C3243" t="s">
        <v>36</v>
      </c>
      <c r="D3243" t="s">
        <v>37</v>
      </c>
      <c r="E3243" s="2" t="s">
        <v>4396</v>
      </c>
      <c r="F3243" s="1">
        <v>0.54722222222222217</v>
      </c>
      <c r="G3243" s="2">
        <v>41994</v>
      </c>
      <c r="H3243" s="1" t="s">
        <v>32</v>
      </c>
      <c r="I3243">
        <v>1171.8</v>
      </c>
      <c r="J3243">
        <v>70</v>
      </c>
      <c r="K3243">
        <f t="shared" si="138"/>
        <v>82026</v>
      </c>
      <c r="L3243" t="s">
        <v>6461</v>
      </c>
      <c r="M3243" t="s">
        <v>36</v>
      </c>
      <c r="N3243" t="s">
        <v>37</v>
      </c>
      <c r="O3243" s="2" t="s">
        <v>4396</v>
      </c>
      <c r="P3243" s="1">
        <v>0.54722222222222217</v>
      </c>
      <c r="Q3243">
        <v>1171.8</v>
      </c>
      <c r="R3243">
        <v>70</v>
      </c>
      <c r="S3243">
        <f t="shared" si="137"/>
        <v>82026</v>
      </c>
      <c r="T3243" t="s">
        <v>34</v>
      </c>
      <c r="U3243" t="s">
        <v>19</v>
      </c>
    </row>
    <row r="3244" spans="1:21" x14ac:dyDescent="0.3">
      <c r="A3244">
        <v>433238</v>
      </c>
      <c r="B3244" s="1" t="s">
        <v>6462</v>
      </c>
      <c r="C3244" t="s">
        <v>50</v>
      </c>
      <c r="D3244" t="s">
        <v>51</v>
      </c>
      <c r="E3244" s="2" t="s">
        <v>4396</v>
      </c>
      <c r="F3244" s="1">
        <v>0.54722222222222217</v>
      </c>
      <c r="G3244" s="2">
        <v>41994</v>
      </c>
      <c r="H3244" s="1" t="s">
        <v>25</v>
      </c>
      <c r="I3244">
        <v>1395.5</v>
      </c>
      <c r="J3244">
        <v>6034</v>
      </c>
      <c r="K3244">
        <f t="shared" si="138"/>
        <v>8420447</v>
      </c>
      <c r="L3244" t="s">
        <v>6463</v>
      </c>
      <c r="M3244" t="s">
        <v>50</v>
      </c>
      <c r="N3244" t="s">
        <v>51</v>
      </c>
      <c r="O3244" s="2" t="s">
        <v>4396</v>
      </c>
      <c r="P3244" s="1">
        <v>0.54722222222222217</v>
      </c>
      <c r="Q3244">
        <v>1395.5</v>
      </c>
      <c r="R3244">
        <v>6034</v>
      </c>
      <c r="S3244">
        <f t="shared" si="137"/>
        <v>8420447</v>
      </c>
      <c r="T3244" t="s">
        <v>34</v>
      </c>
      <c r="U3244" t="s">
        <v>19</v>
      </c>
    </row>
    <row r="3245" spans="1:21" x14ac:dyDescent="0.3">
      <c r="A3245">
        <v>511252</v>
      </c>
      <c r="B3245" s="1" t="s">
        <v>6464</v>
      </c>
      <c r="C3245" t="s">
        <v>56</v>
      </c>
      <c r="D3245" t="s">
        <v>57</v>
      </c>
      <c r="E3245" s="2" t="s">
        <v>4396</v>
      </c>
      <c r="F3245" s="1">
        <v>0.54722222222222217</v>
      </c>
      <c r="G3245" s="2">
        <v>41994</v>
      </c>
      <c r="H3245" s="1" t="s">
        <v>25</v>
      </c>
      <c r="I3245">
        <v>453.75</v>
      </c>
      <c r="J3245">
        <v>10054</v>
      </c>
      <c r="K3245">
        <f t="shared" si="138"/>
        <v>4562002.5</v>
      </c>
      <c r="L3245" t="s">
        <v>6465</v>
      </c>
      <c r="M3245" t="s">
        <v>56</v>
      </c>
      <c r="N3245" t="s">
        <v>57</v>
      </c>
      <c r="O3245" s="2" t="s">
        <v>4396</v>
      </c>
      <c r="P3245" s="1">
        <v>0.54722222222222217</v>
      </c>
      <c r="Q3245">
        <v>453.75</v>
      </c>
      <c r="R3245">
        <v>10054</v>
      </c>
      <c r="S3245">
        <f t="shared" si="137"/>
        <v>4562002.5</v>
      </c>
      <c r="T3245" t="s">
        <v>34</v>
      </c>
      <c r="U3245" t="s">
        <v>19</v>
      </c>
    </row>
    <row r="3246" spans="1:21" x14ac:dyDescent="0.3">
      <c r="A3246">
        <v>6668837</v>
      </c>
      <c r="B3246" s="1" t="s">
        <v>6466</v>
      </c>
      <c r="C3246" t="s">
        <v>60</v>
      </c>
      <c r="D3246" t="s">
        <v>61</v>
      </c>
      <c r="E3246" s="2" t="s">
        <v>4396</v>
      </c>
      <c r="F3246" s="1">
        <v>0.54722222222222217</v>
      </c>
      <c r="G3246" s="2">
        <v>41994</v>
      </c>
      <c r="H3246" s="1" t="s">
        <v>25</v>
      </c>
      <c r="I3246">
        <v>229.15</v>
      </c>
      <c r="J3246">
        <v>66</v>
      </c>
      <c r="K3246">
        <f t="shared" si="138"/>
        <v>15123.9</v>
      </c>
      <c r="L3246" t="s">
        <v>6467</v>
      </c>
      <c r="M3246" t="s">
        <v>60</v>
      </c>
      <c r="N3246" t="s">
        <v>61</v>
      </c>
      <c r="O3246" s="2" t="s">
        <v>4396</v>
      </c>
      <c r="P3246" s="1">
        <v>0.54722222222222217</v>
      </c>
      <c r="Q3246">
        <v>229.15</v>
      </c>
      <c r="R3246">
        <v>66</v>
      </c>
      <c r="S3246">
        <f t="shared" si="137"/>
        <v>15123.9</v>
      </c>
      <c r="T3246" t="s">
        <v>34</v>
      </c>
      <c r="U3246" t="s">
        <v>19</v>
      </c>
    </row>
    <row r="3247" spans="1:21" x14ac:dyDescent="0.3">
      <c r="A3247">
        <v>17119</v>
      </c>
      <c r="B3247" s="1" t="s">
        <v>6468</v>
      </c>
      <c r="C3247" t="s">
        <v>65</v>
      </c>
      <c r="D3247" t="s">
        <v>66</v>
      </c>
      <c r="E3247" s="2" t="s">
        <v>4396</v>
      </c>
      <c r="F3247" s="1">
        <v>0.54791666666666672</v>
      </c>
      <c r="G3247" s="2">
        <v>41994</v>
      </c>
      <c r="H3247" s="1" t="s">
        <v>25</v>
      </c>
      <c r="I3247">
        <v>7.55</v>
      </c>
      <c r="J3247">
        <v>7446</v>
      </c>
      <c r="K3247">
        <f t="shared" si="138"/>
        <v>56217.299999999996</v>
      </c>
      <c r="L3247" t="s">
        <v>6469</v>
      </c>
      <c r="M3247" t="s">
        <v>65</v>
      </c>
      <c r="N3247" t="s">
        <v>66</v>
      </c>
      <c r="O3247" s="2" t="s">
        <v>4396</v>
      </c>
      <c r="P3247" s="1">
        <v>0.54791666666666672</v>
      </c>
      <c r="Q3247">
        <v>7.55</v>
      </c>
      <c r="R3247">
        <v>7446</v>
      </c>
      <c r="S3247">
        <f t="shared" si="137"/>
        <v>56217.299999999996</v>
      </c>
      <c r="T3247" t="s">
        <v>34</v>
      </c>
      <c r="U3247" t="s">
        <v>19</v>
      </c>
    </row>
    <row r="3248" spans="1:21" x14ac:dyDescent="0.3">
      <c r="A3248">
        <v>180487</v>
      </c>
      <c r="B3248" s="1" t="s">
        <v>6470</v>
      </c>
      <c r="C3248" t="s">
        <v>30</v>
      </c>
      <c r="D3248" t="s">
        <v>31</v>
      </c>
      <c r="E3248" s="2" t="s">
        <v>4396</v>
      </c>
      <c r="F3248" s="1">
        <v>0.54791666666666672</v>
      </c>
      <c r="G3248" s="2">
        <v>41994</v>
      </c>
      <c r="H3248" s="1" t="s">
        <v>25</v>
      </c>
      <c r="I3248">
        <v>426.5</v>
      </c>
      <c r="J3248">
        <v>654</v>
      </c>
      <c r="K3248">
        <f t="shared" si="138"/>
        <v>278931</v>
      </c>
      <c r="L3248" t="s">
        <v>6021</v>
      </c>
      <c r="M3248" t="s">
        <v>30</v>
      </c>
      <c r="N3248" t="s">
        <v>31</v>
      </c>
      <c r="O3248" s="2" t="s">
        <v>4396</v>
      </c>
      <c r="P3248" s="1">
        <v>0.54791666666666672</v>
      </c>
      <c r="Q3248">
        <v>426.5</v>
      </c>
      <c r="R3248">
        <v>654</v>
      </c>
      <c r="S3248">
        <f t="shared" si="137"/>
        <v>278931</v>
      </c>
      <c r="T3248" t="s">
        <v>34</v>
      </c>
      <c r="U3248" t="s">
        <v>19</v>
      </c>
    </row>
    <row r="3249" spans="1:21" x14ac:dyDescent="0.3">
      <c r="A3249">
        <v>253771</v>
      </c>
      <c r="B3249" s="1" t="s">
        <v>6471</v>
      </c>
      <c r="C3249" t="s">
        <v>36</v>
      </c>
      <c r="D3249" t="s">
        <v>37</v>
      </c>
      <c r="E3249" s="2" t="s">
        <v>4396</v>
      </c>
      <c r="F3249" s="1">
        <v>0.54791666666666672</v>
      </c>
      <c r="G3249" s="2">
        <v>41994</v>
      </c>
      <c r="H3249" s="1" t="s">
        <v>25</v>
      </c>
      <c r="I3249">
        <v>1172</v>
      </c>
      <c r="J3249">
        <v>103</v>
      </c>
      <c r="K3249">
        <f t="shared" si="138"/>
        <v>120716</v>
      </c>
      <c r="L3249" t="s">
        <v>6472</v>
      </c>
      <c r="M3249" t="s">
        <v>36</v>
      </c>
      <c r="N3249" t="s">
        <v>37</v>
      </c>
      <c r="O3249" s="2" t="s">
        <v>4396</v>
      </c>
      <c r="P3249" s="1">
        <v>0.54791666666666672</v>
      </c>
      <c r="Q3249">
        <v>1172</v>
      </c>
      <c r="R3249">
        <v>103</v>
      </c>
      <c r="S3249">
        <f t="shared" si="137"/>
        <v>120716</v>
      </c>
      <c r="T3249" t="s">
        <v>34</v>
      </c>
      <c r="U3249" t="s">
        <v>19</v>
      </c>
    </row>
    <row r="3250" spans="1:21" x14ac:dyDescent="0.3">
      <c r="A3250">
        <v>356326</v>
      </c>
      <c r="B3250" s="1" t="s">
        <v>6473</v>
      </c>
      <c r="C3250" t="s">
        <v>46</v>
      </c>
      <c r="D3250" t="s">
        <v>47</v>
      </c>
      <c r="E3250" s="2" t="s">
        <v>4396</v>
      </c>
      <c r="F3250" s="1">
        <v>0.54791666666666672</v>
      </c>
      <c r="G3250" s="2">
        <v>41994</v>
      </c>
      <c r="H3250" s="1" t="s">
        <v>32</v>
      </c>
      <c r="I3250">
        <v>1706.8</v>
      </c>
      <c r="J3250">
        <v>93</v>
      </c>
      <c r="K3250">
        <f t="shared" si="138"/>
        <v>158732.4</v>
      </c>
      <c r="L3250" t="s">
        <v>6474</v>
      </c>
      <c r="M3250" t="s">
        <v>46</v>
      </c>
      <c r="N3250" t="s">
        <v>47</v>
      </c>
      <c r="O3250" s="2" t="s">
        <v>4396</v>
      </c>
      <c r="P3250" s="1">
        <v>0.54791666666666672</v>
      </c>
      <c r="Q3250">
        <v>1706.8</v>
      </c>
      <c r="R3250">
        <v>93</v>
      </c>
      <c r="S3250">
        <f t="shared" si="137"/>
        <v>158732.4</v>
      </c>
      <c r="T3250" t="s">
        <v>34</v>
      </c>
      <c r="U3250" t="s">
        <v>19</v>
      </c>
    </row>
    <row r="3251" spans="1:21" x14ac:dyDescent="0.3">
      <c r="A3251">
        <v>433239</v>
      </c>
      <c r="B3251" s="1" t="s">
        <v>6475</v>
      </c>
      <c r="C3251" t="s">
        <v>50</v>
      </c>
      <c r="D3251" t="s">
        <v>51</v>
      </c>
      <c r="E3251" s="2" t="s">
        <v>4396</v>
      </c>
      <c r="F3251" s="1">
        <v>0.54791666666666672</v>
      </c>
      <c r="G3251" s="2">
        <v>41994</v>
      </c>
      <c r="H3251" s="1" t="s">
        <v>25</v>
      </c>
      <c r="I3251">
        <v>1395.5</v>
      </c>
      <c r="J3251">
        <v>7562</v>
      </c>
      <c r="K3251">
        <f t="shared" si="138"/>
        <v>10552771</v>
      </c>
      <c r="L3251" t="s">
        <v>6476</v>
      </c>
      <c r="M3251" t="s">
        <v>50</v>
      </c>
      <c r="N3251" t="s">
        <v>51</v>
      </c>
      <c r="O3251" s="2" t="s">
        <v>4396</v>
      </c>
      <c r="P3251" s="1">
        <v>0.54791666666666672</v>
      </c>
      <c r="Q3251">
        <v>1395.5</v>
      </c>
      <c r="R3251">
        <v>7562</v>
      </c>
      <c r="S3251">
        <f t="shared" si="137"/>
        <v>10552771</v>
      </c>
      <c r="T3251" t="s">
        <v>34</v>
      </c>
      <c r="U3251" t="s">
        <v>19</v>
      </c>
    </row>
    <row r="3252" spans="1:21" x14ac:dyDescent="0.3">
      <c r="A3252">
        <v>511253</v>
      </c>
      <c r="B3252" s="1" t="s">
        <v>6477</v>
      </c>
      <c r="C3252" t="s">
        <v>56</v>
      </c>
      <c r="D3252" t="s">
        <v>57</v>
      </c>
      <c r="E3252" s="2" t="s">
        <v>4396</v>
      </c>
      <c r="F3252" s="1">
        <v>0.54791666666666672</v>
      </c>
      <c r="G3252" s="2">
        <v>41994</v>
      </c>
      <c r="H3252" s="1" t="s">
        <v>25</v>
      </c>
      <c r="I3252">
        <v>453.6</v>
      </c>
      <c r="J3252">
        <v>10566</v>
      </c>
      <c r="K3252">
        <f t="shared" si="138"/>
        <v>4792737.6000000006</v>
      </c>
      <c r="L3252" t="s">
        <v>6478</v>
      </c>
      <c r="M3252" t="s">
        <v>56</v>
      </c>
      <c r="N3252" t="s">
        <v>57</v>
      </c>
      <c r="O3252" s="2" t="s">
        <v>4396</v>
      </c>
      <c r="P3252" s="1">
        <v>0.54791666666666672</v>
      </c>
      <c r="Q3252">
        <v>453.6</v>
      </c>
      <c r="R3252">
        <v>10566</v>
      </c>
      <c r="S3252">
        <f t="shared" si="137"/>
        <v>4792737.6000000006</v>
      </c>
      <c r="T3252" t="s">
        <v>34</v>
      </c>
      <c r="U3252" t="s">
        <v>19</v>
      </c>
    </row>
    <row r="3253" spans="1:21" x14ac:dyDescent="0.3">
      <c r="A3253">
        <v>6668838</v>
      </c>
      <c r="B3253" s="1" t="s">
        <v>6479</v>
      </c>
      <c r="C3253" t="s">
        <v>60</v>
      </c>
      <c r="D3253" t="s">
        <v>61</v>
      </c>
      <c r="E3253" s="2" t="s">
        <v>4396</v>
      </c>
      <c r="F3253" s="1">
        <v>0.54791666666666672</v>
      </c>
      <c r="G3253" s="2">
        <v>41994</v>
      </c>
      <c r="H3253" s="1" t="s">
        <v>32</v>
      </c>
      <c r="I3253">
        <v>229.2</v>
      </c>
      <c r="J3253">
        <v>132</v>
      </c>
      <c r="K3253">
        <f t="shared" si="138"/>
        <v>30254.399999999998</v>
      </c>
      <c r="L3253" t="s">
        <v>6480</v>
      </c>
      <c r="M3253" t="s">
        <v>60</v>
      </c>
      <c r="N3253" t="s">
        <v>61</v>
      </c>
      <c r="O3253" s="2" t="s">
        <v>4396</v>
      </c>
      <c r="P3253" s="1">
        <v>0.54791666666666672</v>
      </c>
      <c r="Q3253">
        <v>229.2</v>
      </c>
      <c r="R3253">
        <v>132</v>
      </c>
      <c r="S3253">
        <f t="shared" si="137"/>
        <v>30254.399999999998</v>
      </c>
      <c r="T3253" t="s">
        <v>34</v>
      </c>
      <c r="U3253" t="s">
        <v>19</v>
      </c>
    </row>
    <row r="3254" spans="1:21" x14ac:dyDescent="0.3">
      <c r="A3254">
        <v>17120</v>
      </c>
      <c r="B3254" s="1" t="s">
        <v>6481</v>
      </c>
      <c r="C3254" t="s">
        <v>65</v>
      </c>
      <c r="D3254" t="s">
        <v>66</v>
      </c>
      <c r="E3254" s="2" t="s">
        <v>4396</v>
      </c>
      <c r="F3254" s="1">
        <v>0.54861111111111105</v>
      </c>
      <c r="G3254" s="2">
        <v>41994</v>
      </c>
      <c r="H3254" s="1" t="s">
        <v>25</v>
      </c>
      <c r="I3254">
        <v>7.6</v>
      </c>
      <c r="J3254">
        <v>3084</v>
      </c>
      <c r="K3254">
        <f t="shared" si="138"/>
        <v>23438.399999999998</v>
      </c>
      <c r="L3254" t="s">
        <v>6482</v>
      </c>
      <c r="M3254" t="s">
        <v>65</v>
      </c>
      <c r="N3254" t="s">
        <v>66</v>
      </c>
      <c r="O3254" s="2" t="s">
        <v>4396</v>
      </c>
      <c r="P3254" s="1">
        <v>0.54861111111111105</v>
      </c>
      <c r="Q3254">
        <v>7.6</v>
      </c>
      <c r="R3254">
        <v>3084</v>
      </c>
      <c r="S3254">
        <f t="shared" si="137"/>
        <v>23438.399999999998</v>
      </c>
      <c r="T3254" t="s">
        <v>34</v>
      </c>
      <c r="U3254" t="s">
        <v>19</v>
      </c>
    </row>
    <row r="3255" spans="1:21" x14ac:dyDescent="0.3">
      <c r="A3255">
        <v>180488</v>
      </c>
      <c r="B3255" s="1" t="s">
        <v>6483</v>
      </c>
      <c r="C3255" t="s">
        <v>30</v>
      </c>
      <c r="D3255" t="s">
        <v>31</v>
      </c>
      <c r="E3255" s="2" t="s">
        <v>4396</v>
      </c>
      <c r="F3255" s="1">
        <v>0.54861111111111105</v>
      </c>
      <c r="G3255" s="2">
        <v>41994</v>
      </c>
      <c r="H3255" s="1" t="s">
        <v>25</v>
      </c>
      <c r="I3255">
        <v>427.9</v>
      </c>
      <c r="J3255">
        <v>2948</v>
      </c>
      <c r="K3255">
        <f t="shared" si="138"/>
        <v>1261449.2</v>
      </c>
      <c r="L3255" t="s">
        <v>6484</v>
      </c>
      <c r="M3255" t="s">
        <v>30</v>
      </c>
      <c r="N3255" t="s">
        <v>31</v>
      </c>
      <c r="O3255" s="2" t="s">
        <v>4396</v>
      </c>
      <c r="P3255" s="1">
        <v>0.54861111111111105</v>
      </c>
      <c r="Q3255">
        <v>427.9</v>
      </c>
      <c r="R3255">
        <v>2948</v>
      </c>
      <c r="S3255">
        <f t="shared" si="137"/>
        <v>1261449.2</v>
      </c>
      <c r="T3255" t="s">
        <v>34</v>
      </c>
      <c r="U3255" t="s">
        <v>19</v>
      </c>
    </row>
    <row r="3256" spans="1:21" x14ac:dyDescent="0.3">
      <c r="A3256">
        <v>433240</v>
      </c>
      <c r="B3256" s="1" t="s">
        <v>6485</v>
      </c>
      <c r="C3256" t="s">
        <v>50</v>
      </c>
      <c r="D3256" t="s">
        <v>51</v>
      </c>
      <c r="E3256" s="2" t="s">
        <v>4396</v>
      </c>
      <c r="F3256" s="1">
        <v>0.54861111111111105</v>
      </c>
      <c r="G3256" s="2">
        <v>41994</v>
      </c>
      <c r="H3256" s="1" t="s">
        <v>25</v>
      </c>
      <c r="I3256">
        <v>1395.05</v>
      </c>
      <c r="J3256">
        <v>8305</v>
      </c>
      <c r="K3256">
        <f t="shared" si="138"/>
        <v>11585890.25</v>
      </c>
      <c r="L3256" t="s">
        <v>6486</v>
      </c>
      <c r="M3256" t="s">
        <v>50</v>
      </c>
      <c r="N3256" t="s">
        <v>51</v>
      </c>
      <c r="O3256" s="2" t="s">
        <v>4396</v>
      </c>
      <c r="P3256" s="1">
        <v>0.54861111111111105</v>
      </c>
      <c r="Q3256">
        <v>1395.05</v>
      </c>
      <c r="R3256">
        <v>8305</v>
      </c>
      <c r="S3256">
        <f t="shared" si="137"/>
        <v>11585890.25</v>
      </c>
      <c r="T3256" t="s">
        <v>34</v>
      </c>
      <c r="U3256" t="s">
        <v>19</v>
      </c>
    </row>
    <row r="3257" spans="1:21" x14ac:dyDescent="0.3">
      <c r="A3257">
        <v>6668839</v>
      </c>
      <c r="B3257" s="1" t="s">
        <v>6487</v>
      </c>
      <c r="C3257" t="s">
        <v>60</v>
      </c>
      <c r="D3257" t="s">
        <v>61</v>
      </c>
      <c r="E3257" s="2" t="s">
        <v>4396</v>
      </c>
      <c r="F3257" s="1">
        <v>0.54861111111111105</v>
      </c>
      <c r="G3257" s="2">
        <v>41994</v>
      </c>
      <c r="H3257" s="1" t="s">
        <v>25</v>
      </c>
      <c r="I3257">
        <v>229.4</v>
      </c>
      <c r="J3257">
        <v>332</v>
      </c>
      <c r="K3257">
        <f t="shared" si="138"/>
        <v>76160.800000000003</v>
      </c>
      <c r="L3257" t="s">
        <v>5300</v>
      </c>
      <c r="M3257" t="s">
        <v>60</v>
      </c>
      <c r="N3257" t="s">
        <v>61</v>
      </c>
      <c r="O3257" s="2" t="s">
        <v>4396</v>
      </c>
      <c r="P3257" s="1">
        <v>0.54861111111111105</v>
      </c>
      <c r="Q3257">
        <v>229.4</v>
      </c>
      <c r="R3257">
        <v>332</v>
      </c>
      <c r="S3257">
        <f t="shared" ref="S3257:S3320" si="139">Q3257*R3257</f>
        <v>76160.800000000003</v>
      </c>
      <c r="T3257" t="s">
        <v>34</v>
      </c>
      <c r="U3257" t="s">
        <v>19</v>
      </c>
    </row>
    <row r="3258" spans="1:21" x14ac:dyDescent="0.3">
      <c r="A3258">
        <v>180489</v>
      </c>
      <c r="B3258" s="1" t="s">
        <v>6488</v>
      </c>
      <c r="C3258" t="s">
        <v>30</v>
      </c>
      <c r="D3258" t="s">
        <v>31</v>
      </c>
      <c r="E3258" s="2" t="s">
        <v>4396</v>
      </c>
      <c r="F3258" s="1">
        <v>0.5493055555555556</v>
      </c>
      <c r="G3258" s="2">
        <v>41994</v>
      </c>
      <c r="H3258" s="1" t="s">
        <v>25</v>
      </c>
      <c r="I3258">
        <v>427.8</v>
      </c>
      <c r="J3258">
        <v>1187</v>
      </c>
      <c r="K3258">
        <f t="shared" si="138"/>
        <v>507798.60000000003</v>
      </c>
      <c r="L3258" t="s">
        <v>6489</v>
      </c>
      <c r="M3258" t="s">
        <v>30</v>
      </c>
      <c r="N3258" t="s">
        <v>31</v>
      </c>
      <c r="O3258" s="2" t="s">
        <v>4396</v>
      </c>
      <c r="P3258" s="1">
        <v>0.5493055555555556</v>
      </c>
      <c r="Q3258">
        <v>427.8</v>
      </c>
      <c r="R3258">
        <v>1180</v>
      </c>
      <c r="S3258">
        <f t="shared" si="139"/>
        <v>504804</v>
      </c>
      <c r="T3258" t="s">
        <v>27</v>
      </c>
      <c r="U3258" t="s">
        <v>28</v>
      </c>
    </row>
    <row r="3259" spans="1:21" x14ac:dyDescent="0.3">
      <c r="A3259">
        <v>433241</v>
      </c>
      <c r="B3259" s="1" t="s">
        <v>6490</v>
      </c>
      <c r="C3259" t="s">
        <v>50</v>
      </c>
      <c r="D3259" t="s">
        <v>51</v>
      </c>
      <c r="E3259" s="2" t="s">
        <v>4396</v>
      </c>
      <c r="F3259" s="1">
        <v>0.5493055555555556</v>
      </c>
      <c r="G3259" s="2">
        <v>41994</v>
      </c>
      <c r="H3259" s="1" t="s">
        <v>32</v>
      </c>
      <c r="I3259">
        <v>1395.05</v>
      </c>
      <c r="J3259">
        <v>9408</v>
      </c>
      <c r="K3259">
        <f t="shared" si="138"/>
        <v>13124630.4</v>
      </c>
      <c r="L3259" t="s">
        <v>6491</v>
      </c>
      <c r="M3259" t="s">
        <v>50</v>
      </c>
      <c r="N3259" t="s">
        <v>51</v>
      </c>
      <c r="O3259" s="2" t="s">
        <v>4396</v>
      </c>
      <c r="P3259" s="1">
        <v>0.5493055555555556</v>
      </c>
      <c r="Q3259">
        <v>1395.05</v>
      </c>
      <c r="R3259">
        <v>9408</v>
      </c>
      <c r="S3259">
        <f t="shared" si="139"/>
        <v>13124630.4</v>
      </c>
      <c r="T3259" t="s">
        <v>34</v>
      </c>
      <c r="U3259" t="s">
        <v>19</v>
      </c>
    </row>
    <row r="3260" spans="1:21" x14ac:dyDescent="0.3">
      <c r="A3260">
        <v>511255</v>
      </c>
      <c r="B3260" s="1" t="s">
        <v>6492</v>
      </c>
      <c r="C3260" t="s">
        <v>56</v>
      </c>
      <c r="D3260" t="s">
        <v>57</v>
      </c>
      <c r="E3260" s="2" t="s">
        <v>4396</v>
      </c>
      <c r="F3260" s="1">
        <v>0.5493055555555556</v>
      </c>
      <c r="G3260" s="2">
        <v>41994</v>
      </c>
      <c r="H3260" s="1" t="s">
        <v>25</v>
      </c>
      <c r="I3260">
        <v>453.9</v>
      </c>
      <c r="J3260">
        <v>2391</v>
      </c>
      <c r="K3260">
        <f t="shared" ref="K3260:K3282" si="140">I3260*J3260</f>
        <v>1085274.8999999999</v>
      </c>
      <c r="L3260" t="s">
        <v>6493</v>
      </c>
      <c r="M3260" t="s">
        <v>56</v>
      </c>
      <c r="N3260" t="s">
        <v>57</v>
      </c>
      <c r="O3260" s="2" t="s">
        <v>4396</v>
      </c>
      <c r="P3260" s="1">
        <v>0.5493055555555556</v>
      </c>
      <c r="Q3260">
        <v>453.9</v>
      </c>
      <c r="R3260">
        <v>2377</v>
      </c>
      <c r="S3260">
        <f t="shared" si="139"/>
        <v>1078920.3</v>
      </c>
      <c r="T3260" t="s">
        <v>27</v>
      </c>
      <c r="U3260" t="s">
        <v>28</v>
      </c>
    </row>
    <row r="3261" spans="1:21" x14ac:dyDescent="0.3">
      <c r="A3261">
        <v>6330990</v>
      </c>
      <c r="B3261" s="1" t="s">
        <v>6494</v>
      </c>
      <c r="C3261" t="s">
        <v>87</v>
      </c>
      <c r="D3261" t="s">
        <v>88</v>
      </c>
      <c r="E3261" s="2" t="s">
        <v>4396</v>
      </c>
      <c r="F3261" s="1">
        <v>0.5493055555555556</v>
      </c>
      <c r="G3261" s="2">
        <v>41994</v>
      </c>
      <c r="H3261" s="1" t="s">
        <v>25</v>
      </c>
      <c r="I3261">
        <v>1848.95</v>
      </c>
      <c r="J3261">
        <v>141</v>
      </c>
      <c r="K3261">
        <f t="shared" si="140"/>
        <v>260701.95</v>
      </c>
      <c r="L3261" t="s">
        <v>6495</v>
      </c>
      <c r="M3261" t="s">
        <v>87</v>
      </c>
      <c r="N3261" t="s">
        <v>88</v>
      </c>
      <c r="O3261" s="2" t="s">
        <v>4396</v>
      </c>
      <c r="P3261" s="1">
        <v>0.5493055555555556</v>
      </c>
      <c r="Q3261">
        <v>1848.95</v>
      </c>
      <c r="R3261">
        <v>139</v>
      </c>
      <c r="S3261">
        <f t="shared" si="139"/>
        <v>257004.05000000002</v>
      </c>
      <c r="T3261" t="s">
        <v>27</v>
      </c>
      <c r="U3261" t="s">
        <v>28</v>
      </c>
    </row>
    <row r="3262" spans="1:21" x14ac:dyDescent="0.3">
      <c r="A3262">
        <v>180490</v>
      </c>
      <c r="B3262" s="1" t="s">
        <v>6496</v>
      </c>
      <c r="C3262" t="s">
        <v>30</v>
      </c>
      <c r="D3262" t="s">
        <v>31</v>
      </c>
      <c r="E3262" s="2" t="s">
        <v>4396</v>
      </c>
      <c r="F3262" s="1">
        <v>0.54999999999999993</v>
      </c>
      <c r="G3262" s="2">
        <v>41994</v>
      </c>
      <c r="H3262" s="1" t="s">
        <v>32</v>
      </c>
      <c r="I3262">
        <v>427.7</v>
      </c>
      <c r="J3262">
        <v>841</v>
      </c>
      <c r="K3262">
        <f t="shared" si="140"/>
        <v>359695.7</v>
      </c>
      <c r="L3262" t="s">
        <v>6497</v>
      </c>
      <c r="M3262" t="s">
        <v>30</v>
      </c>
      <c r="N3262" t="s">
        <v>31</v>
      </c>
      <c r="O3262" s="2" t="s">
        <v>4396</v>
      </c>
      <c r="P3262" s="1">
        <v>0.54999999999999993</v>
      </c>
      <c r="Q3262">
        <v>427.7</v>
      </c>
      <c r="R3262">
        <v>841</v>
      </c>
      <c r="S3262">
        <f t="shared" si="139"/>
        <v>359695.7</v>
      </c>
      <c r="T3262" t="s">
        <v>34</v>
      </c>
      <c r="U3262" t="s">
        <v>19</v>
      </c>
    </row>
    <row r="3263" spans="1:21" x14ac:dyDescent="0.3">
      <c r="A3263">
        <v>433242</v>
      </c>
      <c r="B3263" s="1" t="s">
        <v>6498</v>
      </c>
      <c r="C3263" t="s">
        <v>50</v>
      </c>
      <c r="D3263" t="s">
        <v>51</v>
      </c>
      <c r="E3263" s="2" t="s">
        <v>4396</v>
      </c>
      <c r="F3263" s="1">
        <v>0.54999999999999993</v>
      </c>
      <c r="G3263" s="2">
        <v>41994</v>
      </c>
      <c r="H3263" s="1" t="s">
        <v>25</v>
      </c>
      <c r="I3263">
        <v>1395.65</v>
      </c>
      <c r="J3263">
        <v>6304</v>
      </c>
      <c r="K3263">
        <f t="shared" si="140"/>
        <v>8798177.6000000015</v>
      </c>
      <c r="L3263" t="s">
        <v>6499</v>
      </c>
      <c r="M3263" t="s">
        <v>50</v>
      </c>
      <c r="N3263" t="s">
        <v>51</v>
      </c>
      <c r="O3263" s="2" t="s">
        <v>4396</v>
      </c>
      <c r="P3263" s="1">
        <v>0.54999999999999993</v>
      </c>
      <c r="Q3263">
        <v>1395.65</v>
      </c>
      <c r="R3263">
        <v>6304</v>
      </c>
      <c r="S3263">
        <f t="shared" si="139"/>
        <v>8798177.6000000015</v>
      </c>
      <c r="T3263" t="s">
        <v>34</v>
      </c>
      <c r="U3263" t="s">
        <v>19</v>
      </c>
    </row>
    <row r="3264" spans="1:21" x14ac:dyDescent="0.3">
      <c r="A3264">
        <v>511256</v>
      </c>
      <c r="B3264" s="1" t="s">
        <v>6500</v>
      </c>
      <c r="C3264" t="s">
        <v>56</v>
      </c>
      <c r="D3264" t="s">
        <v>57</v>
      </c>
      <c r="E3264" s="2" t="s">
        <v>4396</v>
      </c>
      <c r="F3264" s="1">
        <v>0.54999999999999993</v>
      </c>
      <c r="G3264" s="2">
        <v>41994</v>
      </c>
      <c r="H3264" s="1" t="s">
        <v>25</v>
      </c>
      <c r="I3264">
        <v>453.75</v>
      </c>
      <c r="J3264">
        <v>430</v>
      </c>
      <c r="K3264">
        <f t="shared" si="140"/>
        <v>195112.5</v>
      </c>
      <c r="L3264" t="s">
        <v>6501</v>
      </c>
      <c r="M3264" t="s">
        <v>56</v>
      </c>
      <c r="N3264" t="s">
        <v>57</v>
      </c>
      <c r="O3264" s="2" t="s">
        <v>4396</v>
      </c>
      <c r="P3264" s="1">
        <v>0.54999999999999993</v>
      </c>
      <c r="Q3264">
        <v>453.75</v>
      </c>
      <c r="R3264">
        <v>430</v>
      </c>
      <c r="S3264">
        <f t="shared" si="139"/>
        <v>195112.5</v>
      </c>
      <c r="T3264" t="s">
        <v>34</v>
      </c>
      <c r="U3264" t="s">
        <v>19</v>
      </c>
    </row>
    <row r="3265" spans="1:21" x14ac:dyDescent="0.3">
      <c r="A3265">
        <v>6330991</v>
      </c>
      <c r="B3265" s="1" t="s">
        <v>6502</v>
      </c>
      <c r="C3265" t="s">
        <v>87</v>
      </c>
      <c r="D3265" t="s">
        <v>88</v>
      </c>
      <c r="E3265" s="2" t="s">
        <v>4396</v>
      </c>
      <c r="F3265" s="1">
        <v>0.54999999999999993</v>
      </c>
      <c r="G3265" s="2">
        <v>41994</v>
      </c>
      <c r="H3265" s="1" t="s">
        <v>32</v>
      </c>
      <c r="I3265">
        <v>1858.5</v>
      </c>
      <c r="J3265">
        <v>207</v>
      </c>
      <c r="K3265">
        <f t="shared" si="140"/>
        <v>384709.5</v>
      </c>
      <c r="L3265" t="s">
        <v>6503</v>
      </c>
      <c r="M3265" t="s">
        <v>87</v>
      </c>
      <c r="N3265" t="s">
        <v>88</v>
      </c>
      <c r="O3265" s="2" t="s">
        <v>4396</v>
      </c>
      <c r="P3265" s="1">
        <v>0.54999999999999993</v>
      </c>
      <c r="Q3265">
        <v>1858.5</v>
      </c>
      <c r="R3265">
        <v>207</v>
      </c>
      <c r="S3265">
        <f t="shared" si="139"/>
        <v>384709.5</v>
      </c>
      <c r="T3265" t="s">
        <v>34</v>
      </c>
      <c r="U3265" t="s">
        <v>19</v>
      </c>
    </row>
    <row r="3266" spans="1:21" x14ac:dyDescent="0.3">
      <c r="A3266">
        <v>6668841</v>
      </c>
      <c r="B3266" s="1" t="s">
        <v>6504</v>
      </c>
      <c r="C3266" t="s">
        <v>60</v>
      </c>
      <c r="D3266" t="s">
        <v>61</v>
      </c>
      <c r="E3266" s="2" t="s">
        <v>4396</v>
      </c>
      <c r="F3266" s="1">
        <v>0.54999999999999993</v>
      </c>
      <c r="G3266" s="2">
        <v>41994</v>
      </c>
      <c r="H3266" s="1" t="s">
        <v>32</v>
      </c>
      <c r="I3266">
        <v>229.6</v>
      </c>
      <c r="J3266">
        <v>515</v>
      </c>
      <c r="K3266">
        <f t="shared" si="140"/>
        <v>118244</v>
      </c>
      <c r="L3266" t="s">
        <v>6505</v>
      </c>
      <c r="M3266" t="s">
        <v>60</v>
      </c>
      <c r="N3266" t="s">
        <v>61</v>
      </c>
      <c r="O3266" s="2" t="s">
        <v>4396</v>
      </c>
      <c r="P3266" s="1">
        <v>0.54999999999999993</v>
      </c>
      <c r="Q3266">
        <v>229.6</v>
      </c>
      <c r="R3266">
        <v>516</v>
      </c>
      <c r="S3266">
        <f t="shared" si="139"/>
        <v>118473.59999999999</v>
      </c>
      <c r="T3266" t="s">
        <v>27</v>
      </c>
      <c r="U3266" t="s">
        <v>28</v>
      </c>
    </row>
    <row r="3267" spans="1:21" x14ac:dyDescent="0.3">
      <c r="A3267">
        <v>17123</v>
      </c>
      <c r="B3267" s="1" t="s">
        <v>6506</v>
      </c>
      <c r="C3267" t="s">
        <v>65</v>
      </c>
      <c r="D3267" t="s">
        <v>66</v>
      </c>
      <c r="E3267" s="2" t="s">
        <v>4396</v>
      </c>
      <c r="F3267" s="1">
        <v>0.55069444444444449</v>
      </c>
      <c r="G3267" s="2">
        <v>41994</v>
      </c>
      <c r="H3267" s="1" t="s">
        <v>25</v>
      </c>
      <c r="I3267">
        <v>7.55</v>
      </c>
      <c r="J3267">
        <v>1915</v>
      </c>
      <c r="K3267">
        <f t="shared" si="140"/>
        <v>14458.25</v>
      </c>
      <c r="L3267" t="s">
        <v>6507</v>
      </c>
      <c r="M3267" t="s">
        <v>65</v>
      </c>
      <c r="N3267" t="s">
        <v>66</v>
      </c>
      <c r="O3267" s="2" t="s">
        <v>4396</v>
      </c>
      <c r="P3267" s="1">
        <v>0.55069444444444449</v>
      </c>
      <c r="Q3267">
        <v>7.54</v>
      </c>
      <c r="R3267">
        <v>1915</v>
      </c>
      <c r="S3267">
        <f t="shared" si="139"/>
        <v>14439.1</v>
      </c>
      <c r="T3267" t="s">
        <v>27</v>
      </c>
      <c r="U3267" t="s">
        <v>68</v>
      </c>
    </row>
    <row r="3268" spans="1:21" x14ac:dyDescent="0.3">
      <c r="A3268">
        <v>180491</v>
      </c>
      <c r="B3268" s="1" t="s">
        <v>6508</v>
      </c>
      <c r="C3268" t="s">
        <v>30</v>
      </c>
      <c r="D3268" t="s">
        <v>31</v>
      </c>
      <c r="E3268" s="2" t="s">
        <v>4396</v>
      </c>
      <c r="F3268" s="1">
        <v>0.55069444444444449</v>
      </c>
      <c r="G3268" s="2">
        <v>41994</v>
      </c>
      <c r="H3268" s="1" t="s">
        <v>25</v>
      </c>
      <c r="I3268">
        <v>427.7</v>
      </c>
      <c r="J3268">
        <v>1949</v>
      </c>
      <c r="K3268">
        <f t="shared" si="140"/>
        <v>833587.29999999993</v>
      </c>
      <c r="L3268" t="s">
        <v>6509</v>
      </c>
      <c r="M3268" t="s">
        <v>30</v>
      </c>
      <c r="N3268" t="s">
        <v>31</v>
      </c>
      <c r="O3268" s="2" t="s">
        <v>4396</v>
      </c>
      <c r="P3268" s="1">
        <v>0.55069444444444449</v>
      </c>
      <c r="Q3268">
        <v>427.7</v>
      </c>
      <c r="R3268">
        <v>1949</v>
      </c>
      <c r="S3268">
        <f t="shared" si="139"/>
        <v>833587.29999999993</v>
      </c>
      <c r="T3268" t="s">
        <v>34</v>
      </c>
      <c r="U3268" t="s">
        <v>19</v>
      </c>
    </row>
    <row r="3269" spans="1:21" x14ac:dyDescent="0.3">
      <c r="A3269">
        <v>253774</v>
      </c>
      <c r="B3269" s="1" t="s">
        <v>6510</v>
      </c>
      <c r="C3269" t="s">
        <v>36</v>
      </c>
      <c r="D3269" t="s">
        <v>37</v>
      </c>
      <c r="E3269" s="2" t="s">
        <v>4396</v>
      </c>
      <c r="F3269" s="1">
        <v>0.55069444444444449</v>
      </c>
      <c r="G3269" s="2">
        <v>41994</v>
      </c>
      <c r="H3269" s="1" t="s">
        <v>25</v>
      </c>
      <c r="I3269">
        <v>1170</v>
      </c>
      <c r="J3269">
        <v>136</v>
      </c>
      <c r="K3269">
        <f t="shared" si="140"/>
        <v>159120</v>
      </c>
      <c r="L3269" t="s">
        <v>6511</v>
      </c>
      <c r="M3269" t="s">
        <v>36</v>
      </c>
      <c r="N3269" t="s">
        <v>37</v>
      </c>
      <c r="O3269" s="2" t="s">
        <v>4396</v>
      </c>
      <c r="P3269" s="1">
        <v>0.55069444444444449</v>
      </c>
      <c r="Q3269">
        <v>1170</v>
      </c>
      <c r="R3269">
        <v>136</v>
      </c>
      <c r="S3269">
        <f t="shared" si="139"/>
        <v>159120</v>
      </c>
      <c r="T3269" t="s">
        <v>34</v>
      </c>
      <c r="U3269" t="s">
        <v>19</v>
      </c>
    </row>
    <row r="3270" spans="1:21" x14ac:dyDescent="0.3">
      <c r="A3270">
        <v>356330</v>
      </c>
      <c r="B3270" s="1" t="s">
        <v>6512</v>
      </c>
      <c r="C3270" t="s">
        <v>46</v>
      </c>
      <c r="D3270" t="s">
        <v>47</v>
      </c>
      <c r="E3270" s="2" t="s">
        <v>4396</v>
      </c>
      <c r="F3270" s="1">
        <v>0.55069444444444449</v>
      </c>
      <c r="G3270" s="2">
        <v>41994</v>
      </c>
      <c r="H3270" s="1" t="s">
        <v>25</v>
      </c>
      <c r="I3270">
        <v>1710</v>
      </c>
      <c r="J3270">
        <v>216</v>
      </c>
      <c r="K3270">
        <f t="shared" si="140"/>
        <v>369360</v>
      </c>
      <c r="L3270" t="s">
        <v>6513</v>
      </c>
      <c r="M3270" t="s">
        <v>46</v>
      </c>
      <c r="N3270" t="s">
        <v>47</v>
      </c>
      <c r="O3270" s="2" t="s">
        <v>4396</v>
      </c>
      <c r="P3270" s="1">
        <v>0.55069444444444449</v>
      </c>
      <c r="Q3270">
        <v>1710</v>
      </c>
      <c r="R3270">
        <v>216</v>
      </c>
      <c r="S3270">
        <f t="shared" si="139"/>
        <v>369360</v>
      </c>
      <c r="T3270" t="s">
        <v>34</v>
      </c>
      <c r="U3270" t="s">
        <v>19</v>
      </c>
    </row>
    <row r="3271" spans="1:21" x14ac:dyDescent="0.3">
      <c r="A3271">
        <v>433243</v>
      </c>
      <c r="B3271" s="1" t="s">
        <v>6514</v>
      </c>
      <c r="C3271" t="s">
        <v>50</v>
      </c>
      <c r="D3271" t="s">
        <v>51</v>
      </c>
      <c r="E3271" s="2" t="s">
        <v>4396</v>
      </c>
      <c r="F3271" s="1">
        <v>0.55069444444444449</v>
      </c>
      <c r="G3271" s="2">
        <v>41994</v>
      </c>
      <c r="H3271" s="1" t="s">
        <v>25</v>
      </c>
      <c r="I3271">
        <v>1395.7</v>
      </c>
      <c r="J3271">
        <v>10269</v>
      </c>
      <c r="K3271">
        <f t="shared" si="140"/>
        <v>14332443.300000001</v>
      </c>
      <c r="L3271" t="s">
        <v>6515</v>
      </c>
      <c r="M3271" t="s">
        <v>50</v>
      </c>
      <c r="N3271" t="s">
        <v>51</v>
      </c>
      <c r="O3271" s="2" t="s">
        <v>4396</v>
      </c>
      <c r="P3271" s="1">
        <v>0.55069444444444449</v>
      </c>
      <c r="Q3271">
        <v>1395.7</v>
      </c>
      <c r="R3271">
        <v>10269</v>
      </c>
      <c r="S3271">
        <f t="shared" si="139"/>
        <v>14332443.300000001</v>
      </c>
      <c r="T3271" t="s">
        <v>34</v>
      </c>
      <c r="U3271" t="s">
        <v>19</v>
      </c>
    </row>
    <row r="3272" spans="1:21" x14ac:dyDescent="0.3">
      <c r="A3272">
        <v>511257</v>
      </c>
      <c r="B3272" s="1" t="s">
        <v>6516</v>
      </c>
      <c r="C3272" t="s">
        <v>56</v>
      </c>
      <c r="D3272" t="s">
        <v>57</v>
      </c>
      <c r="E3272" s="2" t="s">
        <v>4396</v>
      </c>
      <c r="F3272" s="1">
        <v>0.55069444444444449</v>
      </c>
      <c r="G3272" s="2">
        <v>41994</v>
      </c>
      <c r="H3272" s="1" t="s">
        <v>25</v>
      </c>
      <c r="I3272">
        <v>453.65</v>
      </c>
      <c r="J3272">
        <v>557</v>
      </c>
      <c r="K3272">
        <f t="shared" si="140"/>
        <v>252683.05</v>
      </c>
      <c r="L3272" t="s">
        <v>6517</v>
      </c>
      <c r="M3272" t="s">
        <v>56</v>
      </c>
      <c r="N3272" t="s">
        <v>57</v>
      </c>
      <c r="O3272" s="2" t="s">
        <v>4396</v>
      </c>
      <c r="P3272" s="1">
        <v>0.55069444444444449</v>
      </c>
      <c r="Q3272">
        <v>453.65</v>
      </c>
      <c r="R3272">
        <v>557</v>
      </c>
      <c r="S3272">
        <f t="shared" si="139"/>
        <v>252683.05</v>
      </c>
      <c r="T3272" t="s">
        <v>34</v>
      </c>
      <c r="U3272" t="s">
        <v>19</v>
      </c>
    </row>
    <row r="3273" spans="1:21" x14ac:dyDescent="0.3">
      <c r="A3273">
        <v>180492</v>
      </c>
      <c r="B3273" s="1" t="s">
        <v>6518</v>
      </c>
      <c r="C3273" t="s">
        <v>30</v>
      </c>
      <c r="D3273" t="s">
        <v>31</v>
      </c>
      <c r="E3273" s="2" t="s">
        <v>4396</v>
      </c>
      <c r="F3273" s="1">
        <v>0.55138888888888882</v>
      </c>
      <c r="G3273" s="2">
        <v>41994</v>
      </c>
      <c r="H3273" s="1" t="s">
        <v>25</v>
      </c>
      <c r="I3273">
        <v>427.3</v>
      </c>
      <c r="J3273">
        <v>788</v>
      </c>
      <c r="K3273">
        <f t="shared" si="140"/>
        <v>336712.4</v>
      </c>
      <c r="L3273" t="s">
        <v>6519</v>
      </c>
      <c r="M3273" t="s">
        <v>30</v>
      </c>
      <c r="N3273" t="s">
        <v>31</v>
      </c>
      <c r="O3273" s="2" t="s">
        <v>4396</v>
      </c>
      <c r="P3273" s="1">
        <v>0.55138888888888882</v>
      </c>
      <c r="Q3273">
        <v>427.3</v>
      </c>
      <c r="R3273">
        <v>788</v>
      </c>
      <c r="S3273">
        <f t="shared" si="139"/>
        <v>336712.4</v>
      </c>
      <c r="T3273" t="s">
        <v>34</v>
      </c>
      <c r="U3273" t="s">
        <v>19</v>
      </c>
    </row>
    <row r="3274" spans="1:21" x14ac:dyDescent="0.3">
      <c r="A3274">
        <v>356331</v>
      </c>
      <c r="B3274" s="1" t="s">
        <v>6520</v>
      </c>
      <c r="C3274" t="s">
        <v>46</v>
      </c>
      <c r="D3274" t="s">
        <v>47</v>
      </c>
      <c r="E3274" s="2" t="s">
        <v>4396</v>
      </c>
      <c r="F3274" s="1">
        <v>0.55138888888888882</v>
      </c>
      <c r="G3274" s="2">
        <v>41994</v>
      </c>
      <c r="H3274" s="1" t="s">
        <v>25</v>
      </c>
      <c r="I3274">
        <v>1708</v>
      </c>
      <c r="J3274">
        <v>8</v>
      </c>
      <c r="K3274">
        <f t="shared" si="140"/>
        <v>13664</v>
      </c>
      <c r="L3274" t="s">
        <v>6521</v>
      </c>
      <c r="M3274" t="s">
        <v>46</v>
      </c>
      <c r="N3274" t="s">
        <v>47</v>
      </c>
      <c r="O3274" s="2" t="s">
        <v>4396</v>
      </c>
      <c r="P3274" s="1">
        <v>0.55138888888888882</v>
      </c>
      <c r="Q3274">
        <v>1708</v>
      </c>
      <c r="R3274">
        <v>8</v>
      </c>
      <c r="S3274">
        <f t="shared" si="139"/>
        <v>13664</v>
      </c>
      <c r="T3274" t="s">
        <v>34</v>
      </c>
      <c r="U3274" t="s">
        <v>19</v>
      </c>
    </row>
    <row r="3275" spans="1:21" x14ac:dyDescent="0.3">
      <c r="A3275">
        <v>433244</v>
      </c>
      <c r="B3275" s="1" t="s">
        <v>6522</v>
      </c>
      <c r="C3275" t="s">
        <v>50</v>
      </c>
      <c r="D3275" t="s">
        <v>51</v>
      </c>
      <c r="E3275" s="2" t="s">
        <v>4396</v>
      </c>
      <c r="F3275" s="1">
        <v>0.55138888888888882</v>
      </c>
      <c r="G3275" s="2">
        <v>41994</v>
      </c>
      <c r="H3275" s="1" t="s">
        <v>25</v>
      </c>
      <c r="I3275">
        <v>1395.7</v>
      </c>
      <c r="J3275">
        <v>11205</v>
      </c>
      <c r="K3275">
        <f t="shared" si="140"/>
        <v>15638818.5</v>
      </c>
      <c r="L3275" t="s">
        <v>6523</v>
      </c>
      <c r="M3275" t="s">
        <v>50</v>
      </c>
      <c r="N3275" t="s">
        <v>51</v>
      </c>
      <c r="O3275" s="2" t="s">
        <v>4396</v>
      </c>
      <c r="P3275" s="1">
        <v>0.55138888888888882</v>
      </c>
      <c r="Q3275">
        <v>1395.7</v>
      </c>
      <c r="R3275">
        <v>11205</v>
      </c>
      <c r="S3275">
        <f t="shared" si="139"/>
        <v>15638818.5</v>
      </c>
      <c r="T3275" t="s">
        <v>34</v>
      </c>
      <c r="U3275" t="s">
        <v>19</v>
      </c>
    </row>
    <row r="3276" spans="1:21" x14ac:dyDescent="0.3">
      <c r="A3276">
        <v>511258</v>
      </c>
      <c r="B3276" s="1" t="s">
        <v>6524</v>
      </c>
      <c r="C3276" t="s">
        <v>56</v>
      </c>
      <c r="D3276" t="s">
        <v>57</v>
      </c>
      <c r="E3276" s="2" t="s">
        <v>4396</v>
      </c>
      <c r="F3276" s="1">
        <v>0.55138888888888882</v>
      </c>
      <c r="G3276" s="2">
        <v>41994</v>
      </c>
      <c r="H3276" s="1" t="s">
        <v>25</v>
      </c>
      <c r="I3276">
        <v>453.55</v>
      </c>
      <c r="J3276">
        <v>801</v>
      </c>
      <c r="K3276">
        <f t="shared" si="140"/>
        <v>363293.55</v>
      </c>
      <c r="L3276" t="s">
        <v>6525</v>
      </c>
      <c r="M3276" t="s">
        <v>56</v>
      </c>
      <c r="N3276" t="s">
        <v>57</v>
      </c>
      <c r="O3276" s="2" t="s">
        <v>4396</v>
      </c>
      <c r="P3276" s="1">
        <v>0.55138888888888882</v>
      </c>
      <c r="Q3276">
        <v>453.55</v>
      </c>
      <c r="R3276">
        <v>801</v>
      </c>
      <c r="S3276">
        <f t="shared" si="139"/>
        <v>363293.55</v>
      </c>
      <c r="T3276" t="s">
        <v>34</v>
      </c>
      <c r="U3276" t="s">
        <v>19</v>
      </c>
    </row>
    <row r="3277" spans="1:21" x14ac:dyDescent="0.3">
      <c r="A3277">
        <v>114942</v>
      </c>
      <c r="B3277" s="1" t="s">
        <v>6526</v>
      </c>
      <c r="C3277" t="s">
        <v>22</v>
      </c>
      <c r="D3277" t="s">
        <v>23</v>
      </c>
      <c r="E3277" s="2" t="s">
        <v>4396</v>
      </c>
      <c r="F3277" s="1">
        <v>0.55208333333333337</v>
      </c>
      <c r="G3277" s="2">
        <v>41994</v>
      </c>
      <c r="H3277" s="1" t="s">
        <v>25</v>
      </c>
      <c r="I3277">
        <v>587.5</v>
      </c>
      <c r="J3277">
        <v>73</v>
      </c>
      <c r="K3277">
        <f t="shared" si="140"/>
        <v>42887.5</v>
      </c>
      <c r="L3277" t="s">
        <v>6527</v>
      </c>
      <c r="M3277" t="s">
        <v>22</v>
      </c>
      <c r="N3277" t="s">
        <v>23</v>
      </c>
      <c r="O3277" s="2" t="s">
        <v>4396</v>
      </c>
      <c r="P3277" s="1">
        <v>0.55208333333333337</v>
      </c>
      <c r="Q3277">
        <v>587.5</v>
      </c>
      <c r="R3277">
        <v>73</v>
      </c>
      <c r="S3277">
        <f t="shared" si="139"/>
        <v>42887.5</v>
      </c>
      <c r="T3277" t="s">
        <v>34</v>
      </c>
      <c r="U3277" t="s">
        <v>19</v>
      </c>
    </row>
    <row r="3278" spans="1:21" x14ac:dyDescent="0.3">
      <c r="A3278">
        <v>180493</v>
      </c>
      <c r="B3278" s="1" t="s">
        <v>6528</v>
      </c>
      <c r="C3278" t="s">
        <v>30</v>
      </c>
      <c r="D3278" t="s">
        <v>31</v>
      </c>
      <c r="E3278" s="2" t="s">
        <v>4396</v>
      </c>
      <c r="F3278" s="1">
        <v>0.55208333333333337</v>
      </c>
      <c r="G3278" s="2">
        <v>41994</v>
      </c>
      <c r="H3278" s="1" t="s">
        <v>32</v>
      </c>
      <c r="I3278">
        <v>427.45</v>
      </c>
      <c r="J3278">
        <v>1100</v>
      </c>
      <c r="K3278">
        <f t="shared" si="140"/>
        <v>470195</v>
      </c>
      <c r="L3278" t="s">
        <v>6529</v>
      </c>
      <c r="M3278" t="s">
        <v>30</v>
      </c>
      <c r="N3278" t="s">
        <v>31</v>
      </c>
      <c r="O3278" s="2" t="s">
        <v>4396</v>
      </c>
      <c r="P3278" s="1">
        <v>0.55208333333333337</v>
      </c>
      <c r="Q3278">
        <v>427.45</v>
      </c>
      <c r="R3278">
        <v>1100</v>
      </c>
      <c r="S3278">
        <f t="shared" si="139"/>
        <v>470195</v>
      </c>
      <c r="T3278" t="s">
        <v>34</v>
      </c>
      <c r="U3278" t="s">
        <v>19</v>
      </c>
    </row>
    <row r="3279" spans="1:21" x14ac:dyDescent="0.3">
      <c r="A3279">
        <v>356332</v>
      </c>
      <c r="B3279" s="1" t="s">
        <v>6530</v>
      </c>
      <c r="C3279" t="s">
        <v>46</v>
      </c>
      <c r="D3279" t="s">
        <v>47</v>
      </c>
      <c r="E3279" s="2" t="s">
        <v>4396</v>
      </c>
      <c r="F3279" s="1">
        <v>0.55208333333333337</v>
      </c>
      <c r="G3279" s="2">
        <v>41994</v>
      </c>
      <c r="H3279" s="1" t="s">
        <v>25</v>
      </c>
      <c r="I3279">
        <v>1709.5</v>
      </c>
      <c r="J3279">
        <v>218</v>
      </c>
      <c r="K3279">
        <f t="shared" si="140"/>
        <v>372671</v>
      </c>
      <c r="L3279" t="s">
        <v>6531</v>
      </c>
      <c r="M3279" t="s">
        <v>46</v>
      </c>
      <c r="N3279" t="s">
        <v>217</v>
      </c>
      <c r="O3279" s="2" t="s">
        <v>4396</v>
      </c>
      <c r="P3279" s="1">
        <v>0.55208333333333337</v>
      </c>
      <c r="Q3279">
        <v>1709.5</v>
      </c>
      <c r="R3279">
        <v>218</v>
      </c>
      <c r="S3279">
        <f t="shared" si="139"/>
        <v>372671</v>
      </c>
      <c r="T3279" t="s">
        <v>27</v>
      </c>
      <c r="U3279" t="s">
        <v>54</v>
      </c>
    </row>
    <row r="3280" spans="1:21" x14ac:dyDescent="0.3">
      <c r="A3280">
        <v>433245</v>
      </c>
      <c r="B3280" s="1" t="s">
        <v>6532</v>
      </c>
      <c r="C3280" t="s">
        <v>50</v>
      </c>
      <c r="D3280" t="s">
        <v>51</v>
      </c>
      <c r="E3280" s="2" t="s">
        <v>4396</v>
      </c>
      <c r="F3280" s="1">
        <v>0.55208333333333337</v>
      </c>
      <c r="G3280" s="2">
        <v>41994</v>
      </c>
      <c r="H3280" s="1" t="s">
        <v>32</v>
      </c>
      <c r="I3280">
        <v>1396</v>
      </c>
      <c r="J3280">
        <v>5084</v>
      </c>
      <c r="K3280">
        <f t="shared" si="140"/>
        <v>7097264</v>
      </c>
      <c r="L3280" t="s">
        <v>6533</v>
      </c>
      <c r="M3280" t="s">
        <v>50</v>
      </c>
      <c r="N3280" t="s">
        <v>51</v>
      </c>
      <c r="O3280" s="2" t="s">
        <v>4396</v>
      </c>
      <c r="P3280" s="1">
        <v>0.55208333333333337</v>
      </c>
      <c r="Q3280">
        <v>1396</v>
      </c>
      <c r="R3280">
        <v>5084</v>
      </c>
      <c r="S3280">
        <f t="shared" si="139"/>
        <v>7097264</v>
      </c>
      <c r="T3280" t="s">
        <v>34</v>
      </c>
      <c r="U3280" t="s">
        <v>19</v>
      </c>
    </row>
    <row r="3281" spans="1:21" x14ac:dyDescent="0.3">
      <c r="A3281">
        <v>6668844</v>
      </c>
      <c r="B3281" s="1" t="s">
        <v>6534</v>
      </c>
      <c r="C3281" t="s">
        <v>60</v>
      </c>
      <c r="D3281" t="s">
        <v>61</v>
      </c>
      <c r="E3281" s="2" t="s">
        <v>4396</v>
      </c>
      <c r="F3281" s="1">
        <v>0.55208333333333337</v>
      </c>
      <c r="G3281" s="2">
        <v>41994</v>
      </c>
      <c r="H3281" s="1" t="s">
        <v>32</v>
      </c>
      <c r="I3281">
        <v>229.35</v>
      </c>
      <c r="J3281">
        <v>5535</v>
      </c>
      <c r="K3281">
        <f t="shared" si="140"/>
        <v>1269452.25</v>
      </c>
      <c r="L3281" t="s">
        <v>6535</v>
      </c>
      <c r="M3281" t="s">
        <v>60</v>
      </c>
      <c r="N3281" t="s">
        <v>61</v>
      </c>
      <c r="O3281" s="2" t="s">
        <v>4396</v>
      </c>
      <c r="P3281" s="1">
        <v>0.55208333333333337</v>
      </c>
      <c r="Q3281">
        <v>229.35</v>
      </c>
      <c r="R3281">
        <v>5535</v>
      </c>
      <c r="S3281">
        <f t="shared" si="139"/>
        <v>1269452.25</v>
      </c>
      <c r="T3281" t="s">
        <v>34</v>
      </c>
      <c r="U3281" t="s">
        <v>19</v>
      </c>
    </row>
    <row r="3282" spans="1:21" x14ac:dyDescent="0.3">
      <c r="A3282">
        <v>180494</v>
      </c>
      <c r="B3282" s="1" t="s">
        <v>6536</v>
      </c>
      <c r="C3282" t="s">
        <v>30</v>
      </c>
      <c r="D3282" t="s">
        <v>31</v>
      </c>
      <c r="E3282" s="2" t="s">
        <v>4396</v>
      </c>
      <c r="F3282" s="1">
        <v>0.55277777777777781</v>
      </c>
      <c r="G3282" s="2">
        <v>41994</v>
      </c>
      <c r="H3282" s="1" t="s">
        <v>25</v>
      </c>
      <c r="I3282">
        <v>427.45</v>
      </c>
      <c r="J3282">
        <v>581</v>
      </c>
      <c r="K3282">
        <f t="shared" si="140"/>
        <v>248348.44999999998</v>
      </c>
      <c r="L3282" t="s">
        <v>6537</v>
      </c>
      <c r="M3282" t="s">
        <v>30</v>
      </c>
      <c r="N3282" t="s">
        <v>31</v>
      </c>
      <c r="O3282" s="2" t="s">
        <v>4396</v>
      </c>
      <c r="P3282" s="1">
        <v>0.55277777777777781</v>
      </c>
      <c r="Q3282">
        <v>427.45</v>
      </c>
      <c r="R3282">
        <v>581</v>
      </c>
      <c r="S3282">
        <f t="shared" si="139"/>
        <v>248348.44999999998</v>
      </c>
      <c r="T3282" t="s">
        <v>34</v>
      </c>
      <c r="U3282" t="s">
        <v>19</v>
      </c>
    </row>
    <row r="3283" spans="1:21" x14ac:dyDescent="0.3">
      <c r="A3283">
        <v>356333</v>
      </c>
      <c r="B3283" s="1" t="s">
        <v>1804</v>
      </c>
      <c r="C3283" t="s">
        <v>46</v>
      </c>
      <c r="D3283" t="s">
        <v>47</v>
      </c>
      <c r="E3283" s="2" t="s">
        <v>4396</v>
      </c>
      <c r="F3283" s="1">
        <v>0.55277777777777781</v>
      </c>
      <c r="G3283" s="2">
        <v>41994</v>
      </c>
      <c r="H3283" s="1" t="s">
        <v>32</v>
      </c>
      <c r="I3283">
        <v>1709.9</v>
      </c>
      <c r="J3283">
        <v>28</v>
      </c>
      <c r="K3283">
        <v>47888</v>
      </c>
      <c r="L3283" t="s">
        <v>6538</v>
      </c>
      <c r="M3283" t="s">
        <v>46</v>
      </c>
      <c r="N3283" t="s">
        <v>47</v>
      </c>
      <c r="O3283" s="2" t="s">
        <v>4396</v>
      </c>
      <c r="P3283" s="1">
        <v>0.55277777777777781</v>
      </c>
      <c r="Q3283">
        <v>1709.9</v>
      </c>
      <c r="R3283">
        <v>28</v>
      </c>
      <c r="S3283">
        <f t="shared" si="139"/>
        <v>47877.200000000004</v>
      </c>
      <c r="T3283" t="s">
        <v>27</v>
      </c>
      <c r="U3283" t="s">
        <v>208</v>
      </c>
    </row>
    <row r="3284" spans="1:21" x14ac:dyDescent="0.3">
      <c r="A3284">
        <v>433246</v>
      </c>
      <c r="B3284" s="1" t="s">
        <v>6539</v>
      </c>
      <c r="C3284" t="s">
        <v>50</v>
      </c>
      <c r="D3284" t="s">
        <v>51</v>
      </c>
      <c r="E3284" s="2" t="s">
        <v>4396</v>
      </c>
      <c r="F3284" s="1">
        <v>0.55277777777777781</v>
      </c>
      <c r="G3284" s="2">
        <v>41994</v>
      </c>
      <c r="H3284" s="1" t="s">
        <v>32</v>
      </c>
      <c r="I3284">
        <v>1395</v>
      </c>
      <c r="J3284">
        <v>5139</v>
      </c>
      <c r="K3284">
        <f t="shared" ref="K3284:K3312" si="141">I3284*J3284</f>
        <v>7168905</v>
      </c>
      <c r="L3284" t="s">
        <v>6540</v>
      </c>
      <c r="M3284" t="s">
        <v>50</v>
      </c>
      <c r="N3284" t="s">
        <v>51</v>
      </c>
      <c r="O3284" s="2" t="s">
        <v>4396</v>
      </c>
      <c r="P3284" s="1">
        <v>0.55277777777777781</v>
      </c>
      <c r="Q3284">
        <v>1395</v>
      </c>
      <c r="R3284">
        <v>5139</v>
      </c>
      <c r="S3284">
        <f t="shared" si="139"/>
        <v>7168905</v>
      </c>
      <c r="T3284" t="s">
        <v>34</v>
      </c>
      <c r="U3284" t="s">
        <v>19</v>
      </c>
    </row>
    <row r="3285" spans="1:21" x14ac:dyDescent="0.3">
      <c r="A3285">
        <v>6330994</v>
      </c>
      <c r="B3285" s="1" t="s">
        <v>6541</v>
      </c>
      <c r="C3285" t="s">
        <v>87</v>
      </c>
      <c r="D3285" t="s">
        <v>88</v>
      </c>
      <c r="E3285" s="2" t="s">
        <v>4396</v>
      </c>
      <c r="F3285" s="1">
        <v>0.55277777777777781</v>
      </c>
      <c r="G3285" s="2">
        <v>41994</v>
      </c>
      <c r="H3285" s="1" t="s">
        <v>25</v>
      </c>
      <c r="I3285">
        <v>1862</v>
      </c>
      <c r="J3285">
        <v>128</v>
      </c>
      <c r="K3285">
        <f t="shared" si="141"/>
        <v>238336</v>
      </c>
      <c r="L3285" t="s">
        <v>6542</v>
      </c>
      <c r="M3285" t="s">
        <v>87</v>
      </c>
      <c r="N3285" t="s">
        <v>88</v>
      </c>
      <c r="O3285" s="2" t="s">
        <v>4396</v>
      </c>
      <c r="P3285" s="1">
        <v>0.55277777777777781</v>
      </c>
      <c r="Q3285">
        <v>1862</v>
      </c>
      <c r="R3285">
        <v>128</v>
      </c>
      <c r="S3285">
        <f t="shared" si="139"/>
        <v>238336</v>
      </c>
      <c r="T3285" t="s">
        <v>34</v>
      </c>
      <c r="U3285" t="s">
        <v>19</v>
      </c>
    </row>
    <row r="3286" spans="1:21" x14ac:dyDescent="0.3">
      <c r="A3286">
        <v>6668845</v>
      </c>
      <c r="B3286" s="1" t="s">
        <v>6543</v>
      </c>
      <c r="C3286" t="s">
        <v>60</v>
      </c>
      <c r="D3286" t="s">
        <v>61</v>
      </c>
      <c r="E3286" s="2" t="s">
        <v>4396</v>
      </c>
      <c r="F3286" s="1">
        <v>0.55277777777777781</v>
      </c>
      <c r="G3286" s="2">
        <v>41994</v>
      </c>
      <c r="H3286" s="1" t="s">
        <v>25</v>
      </c>
      <c r="I3286">
        <v>229.7</v>
      </c>
      <c r="J3286">
        <v>4655</v>
      </c>
      <c r="K3286">
        <f t="shared" si="141"/>
        <v>1069253.5</v>
      </c>
      <c r="L3286" t="s">
        <v>6544</v>
      </c>
      <c r="M3286" t="s">
        <v>2246</v>
      </c>
      <c r="N3286" t="s">
        <v>61</v>
      </c>
      <c r="O3286" s="2" t="s">
        <v>4396</v>
      </c>
      <c r="P3286" s="1">
        <v>0.55277777777777781</v>
      </c>
      <c r="Q3286">
        <v>229.7</v>
      </c>
      <c r="R3286">
        <v>4655</v>
      </c>
      <c r="S3286">
        <f t="shared" si="139"/>
        <v>1069253.5</v>
      </c>
      <c r="T3286" t="s">
        <v>27</v>
      </c>
      <c r="U3286" t="s">
        <v>40</v>
      </c>
    </row>
    <row r="3287" spans="1:21" x14ac:dyDescent="0.3">
      <c r="A3287">
        <v>180495</v>
      </c>
      <c r="B3287" s="1" t="s">
        <v>6545</v>
      </c>
      <c r="C3287" t="s">
        <v>30</v>
      </c>
      <c r="D3287" t="s">
        <v>31</v>
      </c>
      <c r="E3287" s="2" t="s">
        <v>4396</v>
      </c>
      <c r="F3287" s="1">
        <v>0.55347222222222225</v>
      </c>
      <c r="G3287" s="2">
        <v>41994</v>
      </c>
      <c r="H3287" s="1" t="s">
        <v>25</v>
      </c>
      <c r="I3287">
        <v>428.4</v>
      </c>
      <c r="J3287">
        <v>4949</v>
      </c>
      <c r="K3287">
        <f t="shared" si="141"/>
        <v>2120151.6</v>
      </c>
      <c r="L3287" t="s">
        <v>6546</v>
      </c>
      <c r="M3287" t="s">
        <v>30</v>
      </c>
      <c r="N3287" t="s">
        <v>31</v>
      </c>
      <c r="O3287" s="2" t="s">
        <v>4396</v>
      </c>
      <c r="P3287" s="1">
        <v>0.55347222222222225</v>
      </c>
      <c r="Q3287">
        <v>428.4</v>
      </c>
      <c r="R3287">
        <v>4949</v>
      </c>
      <c r="S3287">
        <f t="shared" si="139"/>
        <v>2120151.6</v>
      </c>
      <c r="T3287" t="s">
        <v>34</v>
      </c>
      <c r="U3287" t="s">
        <v>19</v>
      </c>
    </row>
    <row r="3288" spans="1:21" x14ac:dyDescent="0.3">
      <c r="A3288">
        <v>433247</v>
      </c>
      <c r="B3288" s="1" t="s">
        <v>6547</v>
      </c>
      <c r="C3288" t="s">
        <v>50</v>
      </c>
      <c r="D3288" t="s">
        <v>51</v>
      </c>
      <c r="E3288" s="2" t="s">
        <v>4396</v>
      </c>
      <c r="F3288" s="1">
        <v>0.55347222222222225</v>
      </c>
      <c r="G3288" s="2">
        <v>41994</v>
      </c>
      <c r="H3288" s="1" t="s">
        <v>25</v>
      </c>
      <c r="I3288">
        <v>1395.8</v>
      </c>
      <c r="J3288">
        <v>2900</v>
      </c>
      <c r="K3288">
        <f t="shared" si="141"/>
        <v>4047820</v>
      </c>
      <c r="L3288" t="s">
        <v>6548</v>
      </c>
      <c r="M3288" t="s">
        <v>50</v>
      </c>
      <c r="N3288" t="s">
        <v>51</v>
      </c>
      <c r="O3288" s="2" t="s">
        <v>4396</v>
      </c>
      <c r="P3288" s="1">
        <v>0.55347222222222225</v>
      </c>
      <c r="Q3288">
        <v>1395.8</v>
      </c>
      <c r="R3288">
        <v>2900</v>
      </c>
      <c r="S3288">
        <f t="shared" si="139"/>
        <v>4047820</v>
      </c>
      <c r="T3288" t="s">
        <v>34</v>
      </c>
      <c r="U3288" t="s">
        <v>19</v>
      </c>
    </row>
    <row r="3289" spans="1:21" x14ac:dyDescent="0.3">
      <c r="A3289">
        <v>511261</v>
      </c>
      <c r="B3289" s="1" t="s">
        <v>6549</v>
      </c>
      <c r="C3289" t="s">
        <v>56</v>
      </c>
      <c r="D3289" t="s">
        <v>57</v>
      </c>
      <c r="E3289" s="2" t="s">
        <v>4396</v>
      </c>
      <c r="F3289" s="1">
        <v>0.55347222222222225</v>
      </c>
      <c r="G3289" s="2">
        <v>41994</v>
      </c>
      <c r="H3289" s="1" t="s">
        <v>25</v>
      </c>
      <c r="I3289">
        <v>453.5</v>
      </c>
      <c r="J3289">
        <v>425</v>
      </c>
      <c r="K3289">
        <f t="shared" si="141"/>
        <v>192737.5</v>
      </c>
      <c r="L3289" t="s">
        <v>6550</v>
      </c>
      <c r="M3289" t="s">
        <v>56</v>
      </c>
      <c r="N3289" t="s">
        <v>57</v>
      </c>
      <c r="O3289" s="2" t="s">
        <v>4396</v>
      </c>
      <c r="P3289" s="1">
        <v>0.55347222222222225</v>
      </c>
      <c r="Q3289">
        <v>453.5</v>
      </c>
      <c r="R3289">
        <v>425</v>
      </c>
      <c r="S3289">
        <f t="shared" si="139"/>
        <v>192737.5</v>
      </c>
      <c r="T3289" t="s">
        <v>34</v>
      </c>
      <c r="U3289" t="s">
        <v>19</v>
      </c>
    </row>
    <row r="3290" spans="1:21" x14ac:dyDescent="0.3">
      <c r="A3290">
        <v>6330995</v>
      </c>
      <c r="B3290" s="1" t="s">
        <v>6551</v>
      </c>
      <c r="C3290" t="s">
        <v>87</v>
      </c>
      <c r="D3290" t="s">
        <v>88</v>
      </c>
      <c r="E3290" s="2" t="s">
        <v>4396</v>
      </c>
      <c r="F3290" s="1">
        <v>0.55347222222222225</v>
      </c>
      <c r="G3290" s="2">
        <v>41994</v>
      </c>
      <c r="H3290" s="1" t="s">
        <v>25</v>
      </c>
      <c r="I3290">
        <v>1868</v>
      </c>
      <c r="J3290">
        <v>214</v>
      </c>
      <c r="K3290">
        <f t="shared" si="141"/>
        <v>399752</v>
      </c>
      <c r="L3290" t="s">
        <v>6552</v>
      </c>
      <c r="M3290" t="s">
        <v>87</v>
      </c>
      <c r="N3290" t="s">
        <v>88</v>
      </c>
      <c r="O3290" s="2" t="s">
        <v>4396</v>
      </c>
      <c r="P3290" s="1">
        <v>0.55347222222222225</v>
      </c>
      <c r="Q3290">
        <v>1868</v>
      </c>
      <c r="R3290">
        <v>214</v>
      </c>
      <c r="S3290">
        <f t="shared" si="139"/>
        <v>399752</v>
      </c>
      <c r="T3290" t="s">
        <v>34</v>
      </c>
      <c r="U3290" t="s">
        <v>19</v>
      </c>
    </row>
    <row r="3291" spans="1:21" x14ac:dyDescent="0.3">
      <c r="A3291">
        <v>6668846</v>
      </c>
      <c r="B3291" s="1" t="s">
        <v>6553</v>
      </c>
      <c r="C3291" t="s">
        <v>60</v>
      </c>
      <c r="D3291" t="s">
        <v>61</v>
      </c>
      <c r="E3291" s="2" t="s">
        <v>4396</v>
      </c>
      <c r="F3291" s="1">
        <v>0.55347222222222225</v>
      </c>
      <c r="G3291" s="2">
        <v>41994</v>
      </c>
      <c r="H3291" s="1" t="s">
        <v>25</v>
      </c>
      <c r="I3291">
        <v>229.75</v>
      </c>
      <c r="J3291">
        <v>1509</v>
      </c>
      <c r="K3291">
        <f t="shared" si="141"/>
        <v>346692.75</v>
      </c>
      <c r="L3291" t="s">
        <v>6554</v>
      </c>
      <c r="M3291" t="s">
        <v>60</v>
      </c>
      <c r="N3291" t="s">
        <v>61</v>
      </c>
      <c r="O3291" s="2" t="s">
        <v>4396</v>
      </c>
      <c r="P3291" s="1">
        <v>0.55347222222222225</v>
      </c>
      <c r="Q3291">
        <v>229.75</v>
      </c>
      <c r="R3291">
        <v>1509</v>
      </c>
      <c r="S3291">
        <f t="shared" si="139"/>
        <v>346692.75</v>
      </c>
      <c r="T3291" t="s">
        <v>34</v>
      </c>
      <c r="U3291" t="s">
        <v>19</v>
      </c>
    </row>
    <row r="3292" spans="1:21" x14ac:dyDescent="0.3">
      <c r="A3292">
        <v>180496</v>
      </c>
      <c r="B3292" s="1" t="s">
        <v>6555</v>
      </c>
      <c r="C3292" t="s">
        <v>30</v>
      </c>
      <c r="D3292" t="s">
        <v>31</v>
      </c>
      <c r="E3292" s="2" t="s">
        <v>4396</v>
      </c>
      <c r="F3292" s="1">
        <v>0.5541666666666667</v>
      </c>
      <c r="G3292" s="2">
        <v>41994</v>
      </c>
      <c r="H3292" s="1" t="s">
        <v>32</v>
      </c>
      <c r="I3292">
        <v>429</v>
      </c>
      <c r="J3292">
        <v>2825</v>
      </c>
      <c r="K3292">
        <f t="shared" si="141"/>
        <v>1211925</v>
      </c>
      <c r="L3292" t="s">
        <v>6556</v>
      </c>
      <c r="M3292" t="s">
        <v>30</v>
      </c>
      <c r="N3292" t="s">
        <v>31</v>
      </c>
      <c r="O3292" s="2" t="s">
        <v>4396</v>
      </c>
      <c r="P3292" s="1">
        <v>0.5541666666666667</v>
      </c>
      <c r="Q3292">
        <v>428.5</v>
      </c>
      <c r="R3292">
        <v>2825</v>
      </c>
      <c r="S3292">
        <f t="shared" si="139"/>
        <v>1210512.5</v>
      </c>
      <c r="T3292" t="s">
        <v>27</v>
      </c>
      <c r="U3292" t="s">
        <v>68</v>
      </c>
    </row>
    <row r="3293" spans="1:21" x14ac:dyDescent="0.3">
      <c r="A3293">
        <v>356335</v>
      </c>
      <c r="B3293" s="1" t="s">
        <v>6557</v>
      </c>
      <c r="C3293" t="s">
        <v>46</v>
      </c>
      <c r="D3293" t="s">
        <v>47</v>
      </c>
      <c r="E3293" s="2" t="s">
        <v>4396</v>
      </c>
      <c r="F3293" s="1">
        <v>0.5541666666666667</v>
      </c>
      <c r="G3293" s="2">
        <v>41994</v>
      </c>
      <c r="H3293" s="1" t="s">
        <v>25</v>
      </c>
      <c r="I3293">
        <v>1708.5</v>
      </c>
      <c r="J3293">
        <v>337</v>
      </c>
      <c r="K3293">
        <f t="shared" si="141"/>
        <v>575764.5</v>
      </c>
      <c r="L3293" t="s">
        <v>6558</v>
      </c>
      <c r="M3293" t="s">
        <v>46</v>
      </c>
      <c r="N3293" t="s">
        <v>47</v>
      </c>
      <c r="O3293" s="2" t="s">
        <v>4396</v>
      </c>
      <c r="P3293" s="1">
        <v>0.5541666666666667</v>
      </c>
      <c r="Q3293">
        <v>1708.5</v>
      </c>
      <c r="R3293">
        <v>337</v>
      </c>
      <c r="S3293">
        <f t="shared" si="139"/>
        <v>575764.5</v>
      </c>
      <c r="T3293" t="s">
        <v>34</v>
      </c>
      <c r="U3293" t="s">
        <v>19</v>
      </c>
    </row>
    <row r="3294" spans="1:21" x14ac:dyDescent="0.3">
      <c r="A3294">
        <v>433248</v>
      </c>
      <c r="B3294" s="1" t="s">
        <v>6559</v>
      </c>
      <c r="C3294" t="s">
        <v>50</v>
      </c>
      <c r="D3294" t="s">
        <v>51</v>
      </c>
      <c r="E3294" s="2" t="s">
        <v>4396</v>
      </c>
      <c r="F3294" s="1">
        <v>0.5541666666666667</v>
      </c>
      <c r="G3294" s="2">
        <v>41994</v>
      </c>
      <c r="H3294" s="1" t="s">
        <v>32</v>
      </c>
      <c r="I3294">
        <v>1395.7</v>
      </c>
      <c r="J3294">
        <v>1683</v>
      </c>
      <c r="K3294">
        <f t="shared" si="141"/>
        <v>2348963.1</v>
      </c>
      <c r="L3294" t="s">
        <v>6560</v>
      </c>
      <c r="M3294" t="s">
        <v>50</v>
      </c>
      <c r="N3294" t="s">
        <v>51</v>
      </c>
      <c r="O3294" s="2" t="s">
        <v>4396</v>
      </c>
      <c r="P3294" s="1">
        <v>0.5541666666666667</v>
      </c>
      <c r="Q3294">
        <v>1395.7</v>
      </c>
      <c r="R3294">
        <v>1683</v>
      </c>
      <c r="S3294">
        <f t="shared" si="139"/>
        <v>2348963.1</v>
      </c>
      <c r="T3294" t="s">
        <v>34</v>
      </c>
      <c r="U3294" t="s">
        <v>19</v>
      </c>
    </row>
    <row r="3295" spans="1:21" x14ac:dyDescent="0.3">
      <c r="A3295">
        <v>180497</v>
      </c>
      <c r="B3295" s="1" t="s">
        <v>6561</v>
      </c>
      <c r="C3295" t="s">
        <v>30</v>
      </c>
      <c r="D3295" t="s">
        <v>31</v>
      </c>
      <c r="E3295" s="2" t="s">
        <v>4396</v>
      </c>
      <c r="F3295" s="1">
        <v>0.55486111111111114</v>
      </c>
      <c r="G3295" s="2">
        <v>41994</v>
      </c>
      <c r="H3295" s="1" t="s">
        <v>32</v>
      </c>
      <c r="I3295">
        <v>428.4</v>
      </c>
      <c r="J3295">
        <v>2610</v>
      </c>
      <c r="K3295">
        <f t="shared" si="141"/>
        <v>1118124</v>
      </c>
      <c r="L3295" t="s">
        <v>6562</v>
      </c>
      <c r="M3295" t="s">
        <v>30</v>
      </c>
      <c r="N3295" t="s">
        <v>31</v>
      </c>
      <c r="O3295" s="2" t="s">
        <v>4396</v>
      </c>
      <c r="P3295" s="1">
        <v>0.55486111111111114</v>
      </c>
      <c r="Q3295">
        <v>428.4</v>
      </c>
      <c r="R3295">
        <v>2610</v>
      </c>
      <c r="S3295">
        <f t="shared" si="139"/>
        <v>1118124</v>
      </c>
      <c r="T3295" t="s">
        <v>34</v>
      </c>
      <c r="U3295" t="s">
        <v>19</v>
      </c>
    </row>
    <row r="3296" spans="1:21" x14ac:dyDescent="0.3">
      <c r="A3296">
        <v>6330997</v>
      </c>
      <c r="B3296" s="1" t="s">
        <v>6563</v>
      </c>
      <c r="C3296" t="s">
        <v>87</v>
      </c>
      <c r="D3296" t="s">
        <v>144</v>
      </c>
      <c r="E3296" s="2" t="s">
        <v>4396</v>
      </c>
      <c r="F3296" s="1">
        <v>0.55486111111111114</v>
      </c>
      <c r="G3296" s="2">
        <v>41994</v>
      </c>
      <c r="H3296" s="1" t="s">
        <v>32</v>
      </c>
      <c r="I3296">
        <v>1862.05</v>
      </c>
      <c r="J3296">
        <v>161</v>
      </c>
      <c r="K3296">
        <f t="shared" si="141"/>
        <v>299790.05</v>
      </c>
      <c r="L3296" t="s">
        <v>6564</v>
      </c>
      <c r="M3296" t="s">
        <v>87</v>
      </c>
      <c r="N3296" t="s">
        <v>88</v>
      </c>
      <c r="O3296" s="2" t="s">
        <v>4396</v>
      </c>
      <c r="P3296" s="1">
        <v>0.55486111111111114</v>
      </c>
      <c r="Q3296">
        <v>1862.05</v>
      </c>
      <c r="R3296">
        <v>161</v>
      </c>
      <c r="S3296">
        <f t="shared" si="139"/>
        <v>299790.05</v>
      </c>
      <c r="T3296" t="s">
        <v>27</v>
      </c>
      <c r="U3296" t="s">
        <v>54</v>
      </c>
    </row>
    <row r="3297" spans="1:21" x14ac:dyDescent="0.3">
      <c r="A3297">
        <v>6668848</v>
      </c>
      <c r="B3297" s="1" t="s">
        <v>6565</v>
      </c>
      <c r="C3297" t="s">
        <v>60</v>
      </c>
      <c r="D3297" t="s">
        <v>61</v>
      </c>
      <c r="E3297" s="2" t="s">
        <v>4396</v>
      </c>
      <c r="F3297" s="1">
        <v>0.55486111111111114</v>
      </c>
      <c r="G3297" s="2">
        <v>41994</v>
      </c>
      <c r="H3297" s="1" t="s">
        <v>25</v>
      </c>
      <c r="I3297">
        <v>229.15</v>
      </c>
      <c r="J3297">
        <v>2245</v>
      </c>
      <c r="K3297">
        <f t="shared" si="141"/>
        <v>514441.75</v>
      </c>
      <c r="L3297" t="s">
        <v>6566</v>
      </c>
      <c r="M3297" t="s">
        <v>60</v>
      </c>
      <c r="N3297" t="s">
        <v>61</v>
      </c>
      <c r="O3297" s="2" t="s">
        <v>4396</v>
      </c>
      <c r="P3297" s="1">
        <v>0.55486111111111114</v>
      </c>
      <c r="Q3297">
        <v>229.15</v>
      </c>
      <c r="R3297">
        <v>2245</v>
      </c>
      <c r="S3297">
        <f t="shared" si="139"/>
        <v>514441.75</v>
      </c>
      <c r="T3297" t="s">
        <v>34</v>
      </c>
      <c r="U3297" t="s">
        <v>19</v>
      </c>
    </row>
    <row r="3298" spans="1:21" x14ac:dyDescent="0.3">
      <c r="A3298">
        <v>180498</v>
      </c>
      <c r="B3298" s="1" t="s">
        <v>6567</v>
      </c>
      <c r="C3298" t="s">
        <v>30</v>
      </c>
      <c r="D3298" t="s">
        <v>31</v>
      </c>
      <c r="E3298" s="2" t="s">
        <v>4396</v>
      </c>
      <c r="F3298" s="1">
        <v>0.55555555555555558</v>
      </c>
      <c r="G3298" s="2">
        <v>41994</v>
      </c>
      <c r="H3298" s="1" t="s">
        <v>25</v>
      </c>
      <c r="I3298">
        <v>427.95</v>
      </c>
      <c r="J3298">
        <v>701</v>
      </c>
      <c r="K3298">
        <f t="shared" si="141"/>
        <v>299992.95</v>
      </c>
      <c r="L3298" t="s">
        <v>6568</v>
      </c>
      <c r="M3298" t="s">
        <v>39</v>
      </c>
      <c r="N3298" t="s">
        <v>31</v>
      </c>
      <c r="O3298" s="2" t="s">
        <v>4396</v>
      </c>
      <c r="P3298" s="1">
        <v>0.55555555555555558</v>
      </c>
      <c r="Q3298">
        <v>427.95</v>
      </c>
      <c r="R3298">
        <v>701</v>
      </c>
      <c r="S3298">
        <f t="shared" si="139"/>
        <v>299992.95</v>
      </c>
      <c r="T3298" t="s">
        <v>27</v>
      </c>
      <c r="U3298" t="s">
        <v>40</v>
      </c>
    </row>
    <row r="3299" spans="1:21" x14ac:dyDescent="0.3">
      <c r="A3299">
        <v>433250</v>
      </c>
      <c r="B3299" s="1" t="s">
        <v>6569</v>
      </c>
      <c r="C3299" t="s">
        <v>50</v>
      </c>
      <c r="D3299" t="s">
        <v>51</v>
      </c>
      <c r="E3299" s="2" t="s">
        <v>4396</v>
      </c>
      <c r="F3299" s="1">
        <v>0.55555555555555558</v>
      </c>
      <c r="G3299" s="2">
        <v>41994</v>
      </c>
      <c r="H3299" s="1" t="s">
        <v>25</v>
      </c>
      <c r="I3299">
        <v>1396</v>
      </c>
      <c r="J3299">
        <v>5919</v>
      </c>
      <c r="K3299">
        <f t="shared" si="141"/>
        <v>8262924</v>
      </c>
      <c r="L3299" t="s">
        <v>6570</v>
      </c>
      <c r="M3299" t="s">
        <v>50</v>
      </c>
      <c r="N3299" t="s">
        <v>51</v>
      </c>
      <c r="O3299" s="2" t="s">
        <v>4396</v>
      </c>
      <c r="P3299" s="1">
        <v>0.55555555555555558</v>
      </c>
      <c r="Q3299">
        <v>1396</v>
      </c>
      <c r="R3299">
        <v>5919</v>
      </c>
      <c r="S3299">
        <f t="shared" si="139"/>
        <v>8262924</v>
      </c>
      <c r="T3299" t="s">
        <v>34</v>
      </c>
      <c r="U3299" t="s">
        <v>19</v>
      </c>
    </row>
    <row r="3300" spans="1:21" x14ac:dyDescent="0.3">
      <c r="A3300">
        <v>6668849</v>
      </c>
      <c r="B3300" s="1" t="s">
        <v>6571</v>
      </c>
      <c r="C3300" t="s">
        <v>60</v>
      </c>
      <c r="D3300" t="s">
        <v>61</v>
      </c>
      <c r="E3300" s="2" t="s">
        <v>4396</v>
      </c>
      <c r="F3300" s="1">
        <v>0.55555555555555558</v>
      </c>
      <c r="G3300" s="2">
        <v>41994</v>
      </c>
      <c r="H3300" s="1" t="s">
        <v>25</v>
      </c>
      <c r="I3300">
        <v>229</v>
      </c>
      <c r="J3300">
        <v>50</v>
      </c>
      <c r="K3300">
        <f t="shared" si="141"/>
        <v>11450</v>
      </c>
      <c r="L3300" t="s">
        <v>6572</v>
      </c>
      <c r="M3300" t="s">
        <v>60</v>
      </c>
      <c r="N3300" t="s">
        <v>61</v>
      </c>
      <c r="O3300" s="2" t="s">
        <v>4396</v>
      </c>
      <c r="P3300" s="1">
        <v>0.55555555555555558</v>
      </c>
      <c r="Q3300">
        <v>229</v>
      </c>
      <c r="R3300">
        <v>50</v>
      </c>
      <c r="S3300">
        <f t="shared" si="139"/>
        <v>11450</v>
      </c>
      <c r="T3300" t="s">
        <v>34</v>
      </c>
      <c r="U3300" t="s">
        <v>19</v>
      </c>
    </row>
    <row r="3301" spans="1:21" x14ac:dyDescent="0.3">
      <c r="A3301">
        <v>180499</v>
      </c>
      <c r="B3301" s="1" t="s">
        <v>6573</v>
      </c>
      <c r="C3301" t="s">
        <v>30</v>
      </c>
      <c r="D3301" t="s">
        <v>31</v>
      </c>
      <c r="E3301" s="2" t="s">
        <v>4396</v>
      </c>
      <c r="F3301" s="1">
        <v>0.55625000000000002</v>
      </c>
      <c r="G3301" s="2">
        <v>41994</v>
      </c>
      <c r="H3301" s="1" t="s">
        <v>25</v>
      </c>
      <c r="I3301">
        <v>428</v>
      </c>
      <c r="J3301">
        <v>1870</v>
      </c>
      <c r="K3301">
        <f t="shared" si="141"/>
        <v>800360</v>
      </c>
      <c r="L3301" t="s">
        <v>6574</v>
      </c>
      <c r="M3301" t="s">
        <v>30</v>
      </c>
      <c r="N3301" t="s">
        <v>31</v>
      </c>
      <c r="O3301" s="2" t="s">
        <v>4396</v>
      </c>
      <c r="P3301" s="1">
        <v>0.55625000000000002</v>
      </c>
      <c r="Q3301">
        <v>428</v>
      </c>
      <c r="R3301">
        <v>1870</v>
      </c>
      <c r="S3301">
        <f t="shared" si="139"/>
        <v>800360</v>
      </c>
      <c r="T3301" t="s">
        <v>34</v>
      </c>
      <c r="U3301" t="s">
        <v>19</v>
      </c>
    </row>
    <row r="3302" spans="1:21" x14ac:dyDescent="0.3">
      <c r="A3302">
        <v>433251</v>
      </c>
      <c r="B3302" s="1" t="s">
        <v>6575</v>
      </c>
      <c r="C3302" t="s">
        <v>50</v>
      </c>
      <c r="D3302" t="s">
        <v>51</v>
      </c>
      <c r="E3302" s="2" t="s">
        <v>4396</v>
      </c>
      <c r="F3302" s="1">
        <v>0.55625000000000002</v>
      </c>
      <c r="G3302" s="2">
        <v>41994</v>
      </c>
      <c r="H3302" s="1" t="s">
        <v>32</v>
      </c>
      <c r="I3302">
        <v>1395.5</v>
      </c>
      <c r="J3302">
        <v>85</v>
      </c>
      <c r="K3302">
        <f t="shared" si="141"/>
        <v>118617.5</v>
      </c>
      <c r="L3302" t="s">
        <v>6576</v>
      </c>
      <c r="M3302" t="s">
        <v>50</v>
      </c>
      <c r="N3302" t="s">
        <v>51</v>
      </c>
      <c r="O3302" s="2" t="s">
        <v>4396</v>
      </c>
      <c r="P3302" s="1">
        <v>0.55625000000000002</v>
      </c>
      <c r="Q3302">
        <v>1395.5</v>
      </c>
      <c r="R3302">
        <v>85</v>
      </c>
      <c r="S3302">
        <f t="shared" si="139"/>
        <v>118617.5</v>
      </c>
      <c r="T3302" t="s">
        <v>34</v>
      </c>
      <c r="U3302" t="s">
        <v>19</v>
      </c>
    </row>
    <row r="3303" spans="1:21" x14ac:dyDescent="0.3">
      <c r="A3303">
        <v>511265</v>
      </c>
      <c r="B3303" s="1" t="s">
        <v>6577</v>
      </c>
      <c r="C3303" t="s">
        <v>56</v>
      </c>
      <c r="D3303" t="s">
        <v>57</v>
      </c>
      <c r="E3303" s="2" t="s">
        <v>4396</v>
      </c>
      <c r="F3303" s="1">
        <v>0.55625000000000002</v>
      </c>
      <c r="G3303" s="2">
        <v>41994</v>
      </c>
      <c r="H3303" s="1" t="s">
        <v>25</v>
      </c>
      <c r="I3303">
        <v>453.8</v>
      </c>
      <c r="J3303">
        <v>12680</v>
      </c>
      <c r="K3303">
        <f t="shared" si="141"/>
        <v>5754184</v>
      </c>
      <c r="L3303" t="s">
        <v>6578</v>
      </c>
      <c r="M3303" t="s">
        <v>56</v>
      </c>
      <c r="N3303" t="s">
        <v>57</v>
      </c>
      <c r="O3303" s="2" t="s">
        <v>4396</v>
      </c>
      <c r="P3303" s="1">
        <v>0.55625000000000002</v>
      </c>
      <c r="Q3303">
        <v>453.8</v>
      </c>
      <c r="R3303">
        <v>12680</v>
      </c>
      <c r="S3303">
        <f t="shared" si="139"/>
        <v>5754184</v>
      </c>
      <c r="T3303" t="s">
        <v>34</v>
      </c>
      <c r="U3303" t="s">
        <v>19</v>
      </c>
    </row>
    <row r="3304" spans="1:21" x14ac:dyDescent="0.3">
      <c r="A3304">
        <v>6668850</v>
      </c>
      <c r="B3304" s="1" t="s">
        <v>6579</v>
      </c>
      <c r="C3304" t="s">
        <v>60</v>
      </c>
      <c r="D3304" t="s">
        <v>61</v>
      </c>
      <c r="E3304" s="2" t="s">
        <v>4396</v>
      </c>
      <c r="F3304" s="1">
        <v>0.55625000000000002</v>
      </c>
      <c r="G3304" s="2">
        <v>41994</v>
      </c>
      <c r="H3304" s="1" t="s">
        <v>25</v>
      </c>
      <c r="I3304">
        <v>229</v>
      </c>
      <c r="J3304">
        <v>7986</v>
      </c>
      <c r="K3304">
        <f t="shared" si="141"/>
        <v>1828794</v>
      </c>
      <c r="L3304" t="s">
        <v>6580</v>
      </c>
      <c r="M3304" t="s">
        <v>60</v>
      </c>
      <c r="N3304" t="s">
        <v>61</v>
      </c>
      <c r="O3304" s="2" t="s">
        <v>4396</v>
      </c>
      <c r="P3304" s="1">
        <v>0.55625000000000002</v>
      </c>
      <c r="Q3304">
        <v>229</v>
      </c>
      <c r="R3304">
        <v>7986</v>
      </c>
      <c r="S3304">
        <f t="shared" si="139"/>
        <v>1828794</v>
      </c>
      <c r="T3304" t="s">
        <v>34</v>
      </c>
      <c r="U3304" t="s">
        <v>19</v>
      </c>
    </row>
    <row r="3305" spans="1:21" x14ac:dyDescent="0.3">
      <c r="A3305">
        <v>253783</v>
      </c>
      <c r="B3305" s="1" t="s">
        <v>6581</v>
      </c>
      <c r="C3305" t="s">
        <v>36</v>
      </c>
      <c r="D3305" t="s">
        <v>37</v>
      </c>
      <c r="E3305" s="2" t="s">
        <v>4396</v>
      </c>
      <c r="F3305" s="1">
        <v>0.55694444444444446</v>
      </c>
      <c r="G3305" s="2">
        <v>41994</v>
      </c>
      <c r="H3305" s="1" t="s">
        <v>25</v>
      </c>
      <c r="I3305">
        <v>1171.5999999999999</v>
      </c>
      <c r="J3305">
        <v>64</v>
      </c>
      <c r="K3305">
        <f t="shared" si="141"/>
        <v>74982.399999999994</v>
      </c>
      <c r="L3305" t="s">
        <v>6582</v>
      </c>
      <c r="M3305" t="s">
        <v>36</v>
      </c>
      <c r="N3305" t="s">
        <v>37</v>
      </c>
      <c r="O3305" s="2" t="s">
        <v>4396</v>
      </c>
      <c r="P3305" s="1">
        <v>0.55694444444444446</v>
      </c>
      <c r="Q3305">
        <v>1171.5999999999999</v>
      </c>
      <c r="R3305">
        <v>64</v>
      </c>
      <c r="S3305">
        <f t="shared" si="139"/>
        <v>74982.399999999994</v>
      </c>
      <c r="T3305" t="s">
        <v>34</v>
      </c>
      <c r="U3305" t="s">
        <v>19</v>
      </c>
    </row>
    <row r="3306" spans="1:21" x14ac:dyDescent="0.3">
      <c r="A3306">
        <v>6668851</v>
      </c>
      <c r="B3306" s="1" t="s">
        <v>6583</v>
      </c>
      <c r="C3306" t="s">
        <v>60</v>
      </c>
      <c r="D3306" t="s">
        <v>61</v>
      </c>
      <c r="E3306" s="2" t="s">
        <v>4396</v>
      </c>
      <c r="F3306" s="1">
        <v>0.55694444444444446</v>
      </c>
      <c r="G3306" s="2">
        <v>41994</v>
      </c>
      <c r="H3306" s="1" t="s">
        <v>32</v>
      </c>
      <c r="I3306">
        <v>228.9</v>
      </c>
      <c r="J3306">
        <v>2228</v>
      </c>
      <c r="K3306">
        <f t="shared" si="141"/>
        <v>509989.2</v>
      </c>
      <c r="L3306" t="s">
        <v>6584</v>
      </c>
      <c r="M3306" t="s">
        <v>60</v>
      </c>
      <c r="N3306" t="s">
        <v>61</v>
      </c>
      <c r="O3306" s="2" t="s">
        <v>4396</v>
      </c>
      <c r="P3306" s="1">
        <v>0.55694444444444446</v>
      </c>
      <c r="Q3306">
        <v>228.9</v>
      </c>
      <c r="R3306">
        <v>2228</v>
      </c>
      <c r="S3306">
        <f t="shared" si="139"/>
        <v>509989.2</v>
      </c>
      <c r="T3306" t="s">
        <v>34</v>
      </c>
      <c r="U3306" t="s">
        <v>19</v>
      </c>
    </row>
    <row r="3307" spans="1:21" x14ac:dyDescent="0.3">
      <c r="A3307">
        <v>180501</v>
      </c>
      <c r="B3307" s="1" t="s">
        <v>6585</v>
      </c>
      <c r="C3307" t="s">
        <v>30</v>
      </c>
      <c r="D3307" t="s">
        <v>31</v>
      </c>
      <c r="E3307" s="2" t="s">
        <v>4396</v>
      </c>
      <c r="F3307" s="1">
        <v>0.55763888888888891</v>
      </c>
      <c r="G3307" s="2">
        <v>41994</v>
      </c>
      <c r="H3307" s="1" t="s">
        <v>25</v>
      </c>
      <c r="I3307">
        <v>427.8</v>
      </c>
      <c r="J3307">
        <v>807</v>
      </c>
      <c r="K3307">
        <f t="shared" si="141"/>
        <v>345234.60000000003</v>
      </c>
      <c r="L3307" t="s">
        <v>6586</v>
      </c>
      <c r="M3307" t="s">
        <v>30</v>
      </c>
      <c r="N3307" t="s">
        <v>31</v>
      </c>
      <c r="O3307" s="2" t="s">
        <v>4396</v>
      </c>
      <c r="P3307" s="1">
        <v>0.55763888888888891</v>
      </c>
      <c r="Q3307">
        <v>427.8</v>
      </c>
      <c r="R3307">
        <v>807</v>
      </c>
      <c r="S3307">
        <f t="shared" si="139"/>
        <v>345234.60000000003</v>
      </c>
      <c r="T3307" t="s">
        <v>34</v>
      </c>
      <c r="U3307" t="s">
        <v>19</v>
      </c>
    </row>
    <row r="3308" spans="1:21" x14ac:dyDescent="0.3">
      <c r="A3308">
        <v>253784</v>
      </c>
      <c r="B3308" s="1" t="s">
        <v>6587</v>
      </c>
      <c r="C3308" t="s">
        <v>36</v>
      </c>
      <c r="D3308" t="s">
        <v>37</v>
      </c>
      <c r="E3308" s="2" t="s">
        <v>4396</v>
      </c>
      <c r="F3308" s="1">
        <v>0.55763888888888891</v>
      </c>
      <c r="G3308" s="2">
        <v>41994</v>
      </c>
      <c r="H3308" s="1" t="s">
        <v>25</v>
      </c>
      <c r="I3308">
        <v>1172</v>
      </c>
      <c r="J3308">
        <v>116</v>
      </c>
      <c r="K3308">
        <f t="shared" si="141"/>
        <v>135952</v>
      </c>
      <c r="L3308" t="s">
        <v>6588</v>
      </c>
      <c r="M3308" t="s">
        <v>36</v>
      </c>
      <c r="N3308" t="s">
        <v>37</v>
      </c>
      <c r="O3308" s="2" t="s">
        <v>4396</v>
      </c>
      <c r="P3308" s="1">
        <v>0.55763888888888891</v>
      </c>
      <c r="Q3308">
        <v>1172</v>
      </c>
      <c r="R3308">
        <v>116</v>
      </c>
      <c r="S3308">
        <f t="shared" si="139"/>
        <v>135952</v>
      </c>
      <c r="T3308" t="s">
        <v>34</v>
      </c>
      <c r="U3308" t="s">
        <v>19</v>
      </c>
    </row>
    <row r="3309" spans="1:21" x14ac:dyDescent="0.3">
      <c r="A3309">
        <v>433253</v>
      </c>
      <c r="B3309" s="1" t="s">
        <v>6589</v>
      </c>
      <c r="C3309" t="s">
        <v>50</v>
      </c>
      <c r="D3309" t="s">
        <v>51</v>
      </c>
      <c r="E3309" s="2" t="s">
        <v>4396</v>
      </c>
      <c r="F3309" s="1">
        <v>0.55763888888888891</v>
      </c>
      <c r="G3309" s="2">
        <v>41994</v>
      </c>
      <c r="H3309" s="1" t="s">
        <v>25</v>
      </c>
      <c r="I3309">
        <v>1395.5</v>
      </c>
      <c r="J3309">
        <v>1514</v>
      </c>
      <c r="K3309">
        <f t="shared" si="141"/>
        <v>2112787</v>
      </c>
      <c r="L3309" t="s">
        <v>6590</v>
      </c>
      <c r="M3309" t="s">
        <v>50</v>
      </c>
      <c r="N3309" t="s">
        <v>51</v>
      </c>
      <c r="O3309" s="2" t="s">
        <v>4396</v>
      </c>
      <c r="P3309" s="1">
        <v>0.55763888888888891</v>
      </c>
      <c r="Q3309">
        <v>1395.5</v>
      </c>
      <c r="R3309">
        <v>1514</v>
      </c>
      <c r="S3309">
        <f t="shared" si="139"/>
        <v>2112787</v>
      </c>
      <c r="T3309" t="s">
        <v>34</v>
      </c>
      <c r="U3309" t="s">
        <v>19</v>
      </c>
    </row>
    <row r="3310" spans="1:21" x14ac:dyDescent="0.3">
      <c r="A3310">
        <v>511267</v>
      </c>
      <c r="B3310" s="1" t="s">
        <v>6591</v>
      </c>
      <c r="C3310" t="s">
        <v>56</v>
      </c>
      <c r="D3310" t="s">
        <v>57</v>
      </c>
      <c r="E3310" s="2" t="s">
        <v>4396</v>
      </c>
      <c r="F3310" s="1">
        <v>0.55763888888888891</v>
      </c>
      <c r="G3310" s="2">
        <v>41994</v>
      </c>
      <c r="H3310" s="1" t="s">
        <v>25</v>
      </c>
      <c r="I3310">
        <v>453.9</v>
      </c>
      <c r="J3310">
        <v>929</v>
      </c>
      <c r="K3310">
        <f t="shared" si="141"/>
        <v>421673.1</v>
      </c>
      <c r="L3310" t="s">
        <v>6592</v>
      </c>
      <c r="M3310" t="s">
        <v>56</v>
      </c>
      <c r="N3310" t="s">
        <v>57</v>
      </c>
      <c r="O3310" s="2" t="s">
        <v>4396</v>
      </c>
      <c r="P3310" s="1">
        <v>0.55763888888888891</v>
      </c>
      <c r="Q3310">
        <v>453.9</v>
      </c>
      <c r="R3310">
        <v>929</v>
      </c>
      <c r="S3310">
        <f t="shared" si="139"/>
        <v>421673.1</v>
      </c>
      <c r="T3310" t="s">
        <v>34</v>
      </c>
      <c r="U3310" t="s">
        <v>19</v>
      </c>
    </row>
    <row r="3311" spans="1:21" x14ac:dyDescent="0.3">
      <c r="A3311">
        <v>6668852</v>
      </c>
      <c r="B3311" s="1" t="s">
        <v>6593</v>
      </c>
      <c r="C3311" t="s">
        <v>60</v>
      </c>
      <c r="D3311" t="s">
        <v>61</v>
      </c>
      <c r="E3311" s="2" t="s">
        <v>4396</v>
      </c>
      <c r="F3311" s="1">
        <v>0.55763888888888891</v>
      </c>
      <c r="G3311" s="2">
        <v>41994</v>
      </c>
      <c r="H3311" s="1" t="s">
        <v>32</v>
      </c>
      <c r="I3311">
        <v>228.7</v>
      </c>
      <c r="J3311">
        <v>607</v>
      </c>
      <c r="K3311">
        <f t="shared" si="141"/>
        <v>138820.9</v>
      </c>
      <c r="L3311" t="s">
        <v>6594</v>
      </c>
      <c r="M3311" t="s">
        <v>60</v>
      </c>
      <c r="N3311" t="s">
        <v>61</v>
      </c>
      <c r="O3311" s="2" t="s">
        <v>4396</v>
      </c>
      <c r="P3311" s="1">
        <v>0.55763888888888891</v>
      </c>
      <c r="Q3311">
        <v>228.7</v>
      </c>
      <c r="R3311">
        <v>607</v>
      </c>
      <c r="S3311">
        <f t="shared" si="139"/>
        <v>138820.9</v>
      </c>
      <c r="T3311" t="s">
        <v>34</v>
      </c>
      <c r="U3311" t="s">
        <v>19</v>
      </c>
    </row>
    <row r="3312" spans="1:21" x14ac:dyDescent="0.3">
      <c r="A3312">
        <v>6330999</v>
      </c>
      <c r="B3312" s="1" t="s">
        <v>6595</v>
      </c>
      <c r="C3312" t="s">
        <v>87</v>
      </c>
      <c r="D3312" t="s">
        <v>88</v>
      </c>
      <c r="E3312" s="2" t="s">
        <v>4396</v>
      </c>
      <c r="F3312" s="1">
        <v>0.55833333333333335</v>
      </c>
      <c r="G3312" s="2">
        <v>41994</v>
      </c>
      <c r="H3312" s="1" t="s">
        <v>32</v>
      </c>
      <c r="I3312">
        <v>1864.1</v>
      </c>
      <c r="J3312">
        <v>23</v>
      </c>
      <c r="K3312">
        <f t="shared" si="141"/>
        <v>42874.299999999996</v>
      </c>
      <c r="L3312" t="s">
        <v>6596</v>
      </c>
      <c r="M3312" t="s">
        <v>87</v>
      </c>
      <c r="N3312" t="s">
        <v>88</v>
      </c>
      <c r="O3312" s="2" t="s">
        <v>4396</v>
      </c>
      <c r="P3312" s="1">
        <v>0.55833333333333335</v>
      </c>
      <c r="Q3312">
        <v>1864.1</v>
      </c>
      <c r="R3312">
        <v>23</v>
      </c>
      <c r="S3312">
        <f t="shared" si="139"/>
        <v>42874.299999999996</v>
      </c>
      <c r="T3312" t="s">
        <v>34</v>
      </c>
      <c r="U3312" t="s">
        <v>19</v>
      </c>
    </row>
    <row r="3313" spans="1:21" x14ac:dyDescent="0.3">
      <c r="A3313">
        <v>6668853</v>
      </c>
      <c r="B3313" s="1" t="s">
        <v>6597</v>
      </c>
      <c r="C3313" t="s">
        <v>60</v>
      </c>
      <c r="D3313" t="s">
        <v>61</v>
      </c>
      <c r="E3313" s="2" t="s">
        <v>4396</v>
      </c>
      <c r="F3313" s="1">
        <v>0.55833333333333335</v>
      </c>
      <c r="G3313" s="2">
        <v>41994</v>
      </c>
      <c r="H3313" s="1" t="s">
        <v>32</v>
      </c>
      <c r="I3313">
        <v>228.9</v>
      </c>
      <c r="J3313">
        <v>976</v>
      </c>
      <c r="K3313">
        <v>223407.6</v>
      </c>
      <c r="L3313" t="s">
        <v>6598</v>
      </c>
      <c r="M3313" t="s">
        <v>60</v>
      </c>
      <c r="N3313" t="s">
        <v>61</v>
      </c>
      <c r="O3313" s="2" t="s">
        <v>4396</v>
      </c>
      <c r="P3313" s="1">
        <v>0.55833333333333335</v>
      </c>
      <c r="Q3313">
        <v>228.9</v>
      </c>
      <c r="R3313">
        <v>976</v>
      </c>
      <c r="S3313">
        <f t="shared" si="139"/>
        <v>223406.4</v>
      </c>
      <c r="T3313" t="s">
        <v>27</v>
      </c>
      <c r="U3313" t="s">
        <v>208</v>
      </c>
    </row>
    <row r="3314" spans="1:21" x14ac:dyDescent="0.3">
      <c r="A3314">
        <v>180503</v>
      </c>
      <c r="B3314" s="1" t="s">
        <v>6599</v>
      </c>
      <c r="C3314" t="s">
        <v>30</v>
      </c>
      <c r="D3314" t="s">
        <v>31</v>
      </c>
      <c r="E3314" s="2" t="s">
        <v>4396</v>
      </c>
      <c r="F3314" s="1">
        <v>0.55902777777777779</v>
      </c>
      <c r="G3314" s="2">
        <v>41994</v>
      </c>
      <c r="H3314" s="1" t="s">
        <v>25</v>
      </c>
      <c r="I3314">
        <v>428.45</v>
      </c>
      <c r="J3314">
        <v>2343</v>
      </c>
      <c r="K3314">
        <f t="shared" ref="K3314:K3377" si="142">I3314*J3314</f>
        <v>1003858.35</v>
      </c>
      <c r="L3314" t="s">
        <v>6600</v>
      </c>
      <c r="M3314" t="s">
        <v>30</v>
      </c>
      <c r="N3314" t="s">
        <v>31</v>
      </c>
      <c r="O3314" s="2" t="s">
        <v>4396</v>
      </c>
      <c r="P3314" s="1">
        <v>0.55902777777777779</v>
      </c>
      <c r="Q3314">
        <v>428.45</v>
      </c>
      <c r="R3314">
        <v>2343</v>
      </c>
      <c r="S3314">
        <f t="shared" si="139"/>
        <v>1003858.35</v>
      </c>
      <c r="T3314" t="s">
        <v>34</v>
      </c>
      <c r="U3314" t="s">
        <v>19</v>
      </c>
    </row>
    <row r="3315" spans="1:21" x14ac:dyDescent="0.3">
      <c r="A3315">
        <v>433255</v>
      </c>
      <c r="B3315" s="1" t="s">
        <v>6601</v>
      </c>
      <c r="C3315" t="s">
        <v>50</v>
      </c>
      <c r="D3315" t="s">
        <v>51</v>
      </c>
      <c r="E3315" s="2" t="s">
        <v>4396</v>
      </c>
      <c r="F3315" s="1">
        <v>0.55902777777777779</v>
      </c>
      <c r="G3315" s="2">
        <v>41994</v>
      </c>
      <c r="H3315" s="1" t="s">
        <v>25</v>
      </c>
      <c r="I3315">
        <v>1395.5</v>
      </c>
      <c r="J3315">
        <v>230</v>
      </c>
      <c r="K3315">
        <f t="shared" si="142"/>
        <v>320965</v>
      </c>
      <c r="L3315" t="s">
        <v>6602</v>
      </c>
      <c r="M3315" t="s">
        <v>50</v>
      </c>
      <c r="N3315" t="s">
        <v>51</v>
      </c>
      <c r="O3315" s="2" t="s">
        <v>4396</v>
      </c>
      <c r="P3315" s="1">
        <v>0.55902777777777779</v>
      </c>
      <c r="Q3315">
        <v>1395.5</v>
      </c>
      <c r="R3315">
        <v>230</v>
      </c>
      <c r="S3315">
        <f t="shared" si="139"/>
        <v>320965</v>
      </c>
      <c r="T3315" t="s">
        <v>34</v>
      </c>
      <c r="U3315" t="s">
        <v>19</v>
      </c>
    </row>
    <row r="3316" spans="1:21" x14ac:dyDescent="0.3">
      <c r="A3316">
        <v>6331000</v>
      </c>
      <c r="B3316" s="1" t="s">
        <v>6603</v>
      </c>
      <c r="C3316" t="s">
        <v>87</v>
      </c>
      <c r="D3316" t="s">
        <v>88</v>
      </c>
      <c r="E3316" s="2" t="s">
        <v>4396</v>
      </c>
      <c r="F3316" s="1">
        <v>0.55902777777777779</v>
      </c>
      <c r="G3316" s="2">
        <v>41994</v>
      </c>
      <c r="H3316" s="1" t="s">
        <v>32</v>
      </c>
      <c r="I3316">
        <v>1864.45</v>
      </c>
      <c r="J3316">
        <v>57</v>
      </c>
      <c r="K3316">
        <f t="shared" si="142"/>
        <v>106273.65000000001</v>
      </c>
      <c r="L3316" t="s">
        <v>6604</v>
      </c>
      <c r="M3316" t="s">
        <v>87</v>
      </c>
      <c r="N3316" t="s">
        <v>88</v>
      </c>
      <c r="O3316" s="2" t="s">
        <v>4396</v>
      </c>
      <c r="P3316" s="1">
        <v>0.55902777777777779</v>
      </c>
      <c r="Q3316">
        <v>1864.45</v>
      </c>
      <c r="R3316">
        <v>57</v>
      </c>
      <c r="S3316">
        <f t="shared" si="139"/>
        <v>106273.65000000001</v>
      </c>
      <c r="T3316" t="s">
        <v>34</v>
      </c>
      <c r="U3316" t="s">
        <v>19</v>
      </c>
    </row>
    <row r="3317" spans="1:21" x14ac:dyDescent="0.3">
      <c r="A3317">
        <v>6668854</v>
      </c>
      <c r="B3317" s="1" t="s">
        <v>6605</v>
      </c>
      <c r="C3317" t="s">
        <v>60</v>
      </c>
      <c r="D3317" t="s">
        <v>61</v>
      </c>
      <c r="E3317" s="2" t="s">
        <v>4396</v>
      </c>
      <c r="F3317" s="1">
        <v>0.55902777777777779</v>
      </c>
      <c r="G3317" s="2">
        <v>41994</v>
      </c>
      <c r="H3317" s="1" t="s">
        <v>25</v>
      </c>
      <c r="I3317">
        <v>228.75</v>
      </c>
      <c r="J3317">
        <v>257</v>
      </c>
      <c r="K3317">
        <f t="shared" si="142"/>
        <v>58788.75</v>
      </c>
      <c r="L3317" t="s">
        <v>6606</v>
      </c>
      <c r="M3317" t="s">
        <v>60</v>
      </c>
      <c r="N3317" t="s">
        <v>61</v>
      </c>
      <c r="O3317" s="2" t="s">
        <v>4396</v>
      </c>
      <c r="P3317" s="1">
        <v>0.55902777777777779</v>
      </c>
      <c r="Q3317">
        <v>228.75</v>
      </c>
      <c r="R3317">
        <v>257</v>
      </c>
      <c r="S3317">
        <f t="shared" si="139"/>
        <v>58788.75</v>
      </c>
      <c r="T3317" t="s">
        <v>34</v>
      </c>
      <c r="U3317" t="s">
        <v>19</v>
      </c>
    </row>
    <row r="3318" spans="1:21" x14ac:dyDescent="0.3">
      <c r="A3318">
        <v>180504</v>
      </c>
      <c r="B3318" s="1" t="s">
        <v>6607</v>
      </c>
      <c r="C3318" t="s">
        <v>30</v>
      </c>
      <c r="D3318" t="s">
        <v>31</v>
      </c>
      <c r="E3318" s="2" t="s">
        <v>4396</v>
      </c>
      <c r="F3318" s="1">
        <v>0.55972222222222223</v>
      </c>
      <c r="G3318" s="2">
        <v>41994</v>
      </c>
      <c r="H3318" s="1" t="s">
        <v>25</v>
      </c>
      <c r="I3318">
        <v>428.45</v>
      </c>
      <c r="J3318">
        <v>940</v>
      </c>
      <c r="K3318">
        <f t="shared" si="142"/>
        <v>402743</v>
      </c>
      <c r="L3318" t="s">
        <v>6608</v>
      </c>
      <c r="M3318" t="s">
        <v>30</v>
      </c>
      <c r="N3318" t="s">
        <v>31</v>
      </c>
      <c r="O3318" s="2" t="s">
        <v>4396</v>
      </c>
      <c r="P3318" s="1">
        <v>0.55972222222222223</v>
      </c>
      <c r="Q3318">
        <v>428.45</v>
      </c>
      <c r="R3318">
        <v>940</v>
      </c>
      <c r="S3318">
        <f t="shared" si="139"/>
        <v>402743</v>
      </c>
      <c r="T3318" t="s">
        <v>34</v>
      </c>
      <c r="U3318" t="s">
        <v>19</v>
      </c>
    </row>
    <row r="3319" spans="1:21" x14ac:dyDescent="0.3">
      <c r="A3319">
        <v>511270</v>
      </c>
      <c r="B3319" s="1" t="s">
        <v>6609</v>
      </c>
      <c r="C3319" t="s">
        <v>56</v>
      </c>
      <c r="D3319" t="s">
        <v>57</v>
      </c>
      <c r="E3319" s="2" t="s">
        <v>4396</v>
      </c>
      <c r="F3319" s="1">
        <v>0.55972222222222223</v>
      </c>
      <c r="G3319" s="2">
        <v>41994</v>
      </c>
      <c r="H3319" s="1" t="s">
        <v>25</v>
      </c>
      <c r="I3319">
        <v>453.5</v>
      </c>
      <c r="J3319">
        <v>1284</v>
      </c>
      <c r="K3319">
        <f t="shared" si="142"/>
        <v>582294</v>
      </c>
      <c r="L3319" t="s">
        <v>6610</v>
      </c>
      <c r="M3319" t="s">
        <v>56</v>
      </c>
      <c r="N3319" t="s">
        <v>57</v>
      </c>
      <c r="O3319" s="2" t="s">
        <v>4396</v>
      </c>
      <c r="P3319" s="1">
        <v>0.55972222222222223</v>
      </c>
      <c r="Q3319">
        <v>453.5</v>
      </c>
      <c r="R3319">
        <v>1284</v>
      </c>
      <c r="S3319">
        <f t="shared" si="139"/>
        <v>582294</v>
      </c>
      <c r="T3319" t="s">
        <v>34</v>
      </c>
      <c r="U3319" t="s">
        <v>19</v>
      </c>
    </row>
    <row r="3320" spans="1:21" x14ac:dyDescent="0.3">
      <c r="A3320">
        <v>17129</v>
      </c>
      <c r="B3320" s="1" t="s">
        <v>6611</v>
      </c>
      <c r="C3320" t="s">
        <v>65</v>
      </c>
      <c r="D3320" t="s">
        <v>66</v>
      </c>
      <c r="E3320" s="2" t="s">
        <v>4396</v>
      </c>
      <c r="F3320" s="1">
        <v>0.56041666666666667</v>
      </c>
      <c r="G3320" s="2">
        <v>41994</v>
      </c>
      <c r="H3320" s="1" t="s">
        <v>32</v>
      </c>
      <c r="I3320">
        <v>7.5</v>
      </c>
      <c r="J3320">
        <v>315</v>
      </c>
      <c r="K3320">
        <f t="shared" si="142"/>
        <v>2362.5</v>
      </c>
      <c r="L3320" t="s">
        <v>3906</v>
      </c>
      <c r="M3320" t="s">
        <v>65</v>
      </c>
      <c r="N3320" t="s">
        <v>66</v>
      </c>
      <c r="O3320" s="2" t="s">
        <v>4396</v>
      </c>
      <c r="P3320" s="1">
        <v>0.56041666666666667</v>
      </c>
      <c r="Q3320">
        <v>7.5</v>
      </c>
      <c r="R3320">
        <v>315</v>
      </c>
      <c r="S3320">
        <f t="shared" si="139"/>
        <v>2362.5</v>
      </c>
      <c r="T3320" t="s">
        <v>34</v>
      </c>
      <c r="U3320" t="s">
        <v>19</v>
      </c>
    </row>
    <row r="3321" spans="1:21" x14ac:dyDescent="0.3">
      <c r="A3321">
        <v>180505</v>
      </c>
      <c r="B3321" s="1" t="s">
        <v>6612</v>
      </c>
      <c r="C3321" t="s">
        <v>30</v>
      </c>
      <c r="D3321" t="s">
        <v>31</v>
      </c>
      <c r="E3321" s="2" t="s">
        <v>4396</v>
      </c>
      <c r="F3321" s="1">
        <v>0.56041666666666667</v>
      </c>
      <c r="G3321" s="2">
        <v>41994</v>
      </c>
      <c r="H3321" s="1" t="s">
        <v>25</v>
      </c>
      <c r="I3321">
        <v>428.25</v>
      </c>
      <c r="J3321">
        <v>1295</v>
      </c>
      <c r="K3321">
        <f t="shared" si="142"/>
        <v>554583.75</v>
      </c>
      <c r="L3321" t="s">
        <v>6613</v>
      </c>
      <c r="M3321" t="s">
        <v>30</v>
      </c>
      <c r="N3321" t="s">
        <v>31</v>
      </c>
      <c r="O3321" s="2" t="s">
        <v>4396</v>
      </c>
      <c r="P3321" s="1">
        <v>0.56041666666666667</v>
      </c>
      <c r="Q3321">
        <v>428.25</v>
      </c>
      <c r="R3321">
        <v>1295</v>
      </c>
      <c r="S3321">
        <f t="shared" ref="S3321:S3344" si="143">Q3321*R3321</f>
        <v>554583.75</v>
      </c>
      <c r="T3321" t="s">
        <v>34</v>
      </c>
      <c r="U3321" t="s">
        <v>19</v>
      </c>
    </row>
    <row r="3322" spans="1:21" x14ac:dyDescent="0.3">
      <c r="A3322">
        <v>356343</v>
      </c>
      <c r="B3322" s="1" t="s">
        <v>6614</v>
      </c>
      <c r="C3322" t="s">
        <v>46</v>
      </c>
      <c r="D3322" t="s">
        <v>47</v>
      </c>
      <c r="E3322" s="2" t="s">
        <v>4396</v>
      </c>
      <c r="F3322" s="1">
        <v>0.56041666666666667</v>
      </c>
      <c r="G3322" s="2">
        <v>41994</v>
      </c>
      <c r="H3322" s="1" t="s">
        <v>32</v>
      </c>
      <c r="I3322">
        <v>1708.5</v>
      </c>
      <c r="J3322">
        <v>190</v>
      </c>
      <c r="K3322">
        <f t="shared" si="142"/>
        <v>324615</v>
      </c>
      <c r="L3322" t="s">
        <v>2584</v>
      </c>
      <c r="M3322" t="s">
        <v>46</v>
      </c>
      <c r="N3322" t="s">
        <v>47</v>
      </c>
      <c r="O3322" s="2" t="s">
        <v>4396</v>
      </c>
      <c r="P3322" s="1">
        <v>0.56041666666666667</v>
      </c>
      <c r="Q3322">
        <v>1708.5</v>
      </c>
      <c r="R3322">
        <v>190</v>
      </c>
      <c r="S3322">
        <f t="shared" si="143"/>
        <v>324615</v>
      </c>
      <c r="T3322" t="s">
        <v>34</v>
      </c>
      <c r="U3322" t="s">
        <v>19</v>
      </c>
    </row>
    <row r="3323" spans="1:21" x14ac:dyDescent="0.3">
      <c r="A3323">
        <v>433257</v>
      </c>
      <c r="B3323" s="1" t="s">
        <v>6615</v>
      </c>
      <c r="C3323" t="s">
        <v>50</v>
      </c>
      <c r="D3323" t="s">
        <v>51</v>
      </c>
      <c r="E3323" s="2" t="s">
        <v>4396</v>
      </c>
      <c r="F3323" s="1">
        <v>0.56041666666666667</v>
      </c>
      <c r="G3323" s="2">
        <v>41994</v>
      </c>
      <c r="H3323" s="1" t="s">
        <v>25</v>
      </c>
      <c r="I3323">
        <v>1395.2</v>
      </c>
      <c r="J3323">
        <v>261</v>
      </c>
      <c r="K3323">
        <f t="shared" si="142"/>
        <v>364147.20000000001</v>
      </c>
      <c r="L3323" t="s">
        <v>6616</v>
      </c>
      <c r="M3323" t="s">
        <v>50</v>
      </c>
      <c r="N3323" t="s">
        <v>51</v>
      </c>
      <c r="O3323" s="2" t="s">
        <v>4396</v>
      </c>
      <c r="P3323" s="1">
        <v>0.56041666666666667</v>
      </c>
      <c r="Q3323">
        <v>1395.2</v>
      </c>
      <c r="R3323">
        <v>261</v>
      </c>
      <c r="S3323">
        <f t="shared" si="143"/>
        <v>364147.20000000001</v>
      </c>
      <c r="T3323" t="s">
        <v>34</v>
      </c>
      <c r="U3323" t="s">
        <v>19</v>
      </c>
    </row>
    <row r="3324" spans="1:21" x14ac:dyDescent="0.3">
      <c r="A3324">
        <v>511271</v>
      </c>
      <c r="B3324" s="1" t="s">
        <v>6617</v>
      </c>
      <c r="C3324" t="s">
        <v>56</v>
      </c>
      <c r="D3324" t="s">
        <v>57</v>
      </c>
      <c r="E3324" s="2" t="s">
        <v>4396</v>
      </c>
      <c r="F3324" s="1">
        <v>0.56041666666666667</v>
      </c>
      <c r="G3324" s="2">
        <v>41994</v>
      </c>
      <c r="H3324" s="1" t="s">
        <v>25</v>
      </c>
      <c r="I3324">
        <v>453.1</v>
      </c>
      <c r="J3324">
        <v>737</v>
      </c>
      <c r="K3324">
        <f t="shared" si="142"/>
        <v>333934.7</v>
      </c>
      <c r="L3324" t="s">
        <v>6618</v>
      </c>
      <c r="M3324" t="s">
        <v>56</v>
      </c>
      <c r="N3324" t="s">
        <v>57</v>
      </c>
      <c r="O3324" s="2" t="s">
        <v>4396</v>
      </c>
      <c r="P3324" s="1">
        <v>0.56041666666666667</v>
      </c>
      <c r="Q3324">
        <v>453.1</v>
      </c>
      <c r="R3324">
        <v>737</v>
      </c>
      <c r="S3324">
        <f t="shared" si="143"/>
        <v>333934.7</v>
      </c>
      <c r="T3324" t="s">
        <v>34</v>
      </c>
      <c r="U3324" t="s">
        <v>19</v>
      </c>
    </row>
    <row r="3325" spans="1:21" x14ac:dyDescent="0.3">
      <c r="A3325">
        <v>6668856</v>
      </c>
      <c r="B3325" s="1" t="s">
        <v>6619</v>
      </c>
      <c r="C3325" t="s">
        <v>60</v>
      </c>
      <c r="D3325" t="s">
        <v>61</v>
      </c>
      <c r="E3325" s="2" t="s">
        <v>4396</v>
      </c>
      <c r="F3325" s="1">
        <v>0.56041666666666667</v>
      </c>
      <c r="G3325" s="2">
        <v>41994</v>
      </c>
      <c r="H3325" s="1" t="s">
        <v>32</v>
      </c>
      <c r="I3325">
        <v>228.7</v>
      </c>
      <c r="J3325">
        <v>1384</v>
      </c>
      <c r="K3325">
        <f t="shared" si="142"/>
        <v>316520.8</v>
      </c>
      <c r="L3325" t="s">
        <v>6620</v>
      </c>
      <c r="M3325" t="s">
        <v>60</v>
      </c>
      <c r="N3325" t="s">
        <v>61</v>
      </c>
      <c r="O3325" s="2" t="s">
        <v>4396</v>
      </c>
      <c r="P3325" s="1">
        <v>0.56041666666666667</v>
      </c>
      <c r="Q3325">
        <v>228.7</v>
      </c>
      <c r="R3325">
        <v>1384</v>
      </c>
      <c r="S3325">
        <f t="shared" si="143"/>
        <v>316520.8</v>
      </c>
      <c r="T3325" t="s">
        <v>34</v>
      </c>
      <c r="U3325" t="s">
        <v>19</v>
      </c>
    </row>
    <row r="3326" spans="1:21" x14ac:dyDescent="0.3">
      <c r="A3326">
        <v>17130</v>
      </c>
      <c r="B3326" s="1" t="s">
        <v>6621</v>
      </c>
      <c r="C3326" t="s">
        <v>65</v>
      </c>
      <c r="D3326" t="s">
        <v>66</v>
      </c>
      <c r="E3326" s="2" t="s">
        <v>4396</v>
      </c>
      <c r="F3326" s="1">
        <v>0.56111111111111112</v>
      </c>
      <c r="G3326" s="2">
        <v>41994</v>
      </c>
      <c r="H3326" s="1" t="s">
        <v>32</v>
      </c>
      <c r="I3326">
        <v>7.55</v>
      </c>
      <c r="J3326">
        <v>21</v>
      </c>
      <c r="K3326">
        <f t="shared" si="142"/>
        <v>158.54999999999998</v>
      </c>
      <c r="L3326" t="s">
        <v>6622</v>
      </c>
      <c r="M3326" t="s">
        <v>65</v>
      </c>
      <c r="N3326" t="s">
        <v>66</v>
      </c>
      <c r="O3326" s="2" t="s">
        <v>4396</v>
      </c>
      <c r="P3326" s="1">
        <v>0.56111111111111112</v>
      </c>
      <c r="Q3326">
        <v>7.55</v>
      </c>
      <c r="R3326">
        <v>21</v>
      </c>
      <c r="S3326">
        <f t="shared" si="143"/>
        <v>158.54999999999998</v>
      </c>
      <c r="T3326" t="s">
        <v>34</v>
      </c>
      <c r="U3326" t="s">
        <v>19</v>
      </c>
    </row>
    <row r="3327" spans="1:21" x14ac:dyDescent="0.3">
      <c r="A3327">
        <v>180506</v>
      </c>
      <c r="B3327" s="1" t="s">
        <v>6623</v>
      </c>
      <c r="C3327" t="s">
        <v>30</v>
      </c>
      <c r="D3327" t="s">
        <v>31</v>
      </c>
      <c r="E3327" s="2" t="s">
        <v>4396</v>
      </c>
      <c r="F3327" s="1">
        <v>0.56111111111111112</v>
      </c>
      <c r="G3327" s="2">
        <v>41994</v>
      </c>
      <c r="H3327" s="1" t="s">
        <v>32</v>
      </c>
      <c r="I3327">
        <v>428.6</v>
      </c>
      <c r="J3327">
        <v>1645</v>
      </c>
      <c r="K3327">
        <f t="shared" si="142"/>
        <v>705047</v>
      </c>
      <c r="L3327" t="s">
        <v>6624</v>
      </c>
      <c r="M3327" t="s">
        <v>30</v>
      </c>
      <c r="N3327" t="s">
        <v>31</v>
      </c>
      <c r="O3327" s="2" t="s">
        <v>4396</v>
      </c>
      <c r="P3327" s="1">
        <v>0.56111111111111112</v>
      </c>
      <c r="Q3327">
        <v>428.6</v>
      </c>
      <c r="R3327">
        <v>1645</v>
      </c>
      <c r="S3327">
        <f t="shared" si="143"/>
        <v>705047</v>
      </c>
      <c r="T3327" t="s">
        <v>34</v>
      </c>
      <c r="U3327" t="s">
        <v>19</v>
      </c>
    </row>
    <row r="3328" spans="1:21" x14ac:dyDescent="0.3">
      <c r="A3328">
        <v>356344</v>
      </c>
      <c r="B3328" s="1" t="s">
        <v>6625</v>
      </c>
      <c r="C3328" t="s">
        <v>46</v>
      </c>
      <c r="D3328" t="s">
        <v>47</v>
      </c>
      <c r="E3328" s="2" t="s">
        <v>4396</v>
      </c>
      <c r="F3328" s="1">
        <v>0.56111111111111112</v>
      </c>
      <c r="G3328" s="2">
        <v>41994</v>
      </c>
      <c r="H3328" s="1" t="s">
        <v>32</v>
      </c>
      <c r="I3328">
        <v>1707.55</v>
      </c>
      <c r="J3328">
        <v>101</v>
      </c>
      <c r="K3328">
        <f t="shared" si="142"/>
        <v>172462.55</v>
      </c>
      <c r="L3328" t="s">
        <v>6626</v>
      </c>
      <c r="M3328" t="s">
        <v>46</v>
      </c>
      <c r="N3328" t="s">
        <v>47</v>
      </c>
      <c r="O3328" s="2" t="s">
        <v>4396</v>
      </c>
      <c r="P3328" s="1">
        <v>0.56111111111111112</v>
      </c>
      <c r="Q3328">
        <v>1707.55</v>
      </c>
      <c r="R3328">
        <v>101</v>
      </c>
      <c r="S3328">
        <f t="shared" si="143"/>
        <v>172462.55</v>
      </c>
      <c r="T3328" t="s">
        <v>34</v>
      </c>
      <c r="U3328" t="s">
        <v>19</v>
      </c>
    </row>
    <row r="3329" spans="1:21" x14ac:dyDescent="0.3">
      <c r="A3329">
        <v>6668857</v>
      </c>
      <c r="B3329" s="1" t="s">
        <v>6627</v>
      </c>
      <c r="C3329" t="s">
        <v>60</v>
      </c>
      <c r="D3329" t="s">
        <v>61</v>
      </c>
      <c r="E3329" s="2" t="s">
        <v>4396</v>
      </c>
      <c r="F3329" s="1">
        <v>0.56111111111111112</v>
      </c>
      <c r="G3329" s="2">
        <v>41994</v>
      </c>
      <c r="H3329" s="1" t="s">
        <v>25</v>
      </c>
      <c r="I3329">
        <v>228.9</v>
      </c>
      <c r="J3329">
        <v>1089</v>
      </c>
      <c r="K3329">
        <f t="shared" si="142"/>
        <v>249272.1</v>
      </c>
      <c r="L3329" t="s">
        <v>6628</v>
      </c>
      <c r="M3329" t="s">
        <v>60</v>
      </c>
      <c r="N3329" t="s">
        <v>61</v>
      </c>
      <c r="O3329" s="2" t="s">
        <v>4396</v>
      </c>
      <c r="P3329" s="1">
        <v>0.56111111111111112</v>
      </c>
      <c r="Q3329">
        <v>228.9</v>
      </c>
      <c r="R3329">
        <v>1089</v>
      </c>
      <c r="S3329">
        <f t="shared" si="143"/>
        <v>249272.1</v>
      </c>
      <c r="T3329" t="s">
        <v>34</v>
      </c>
      <c r="U3329" t="s">
        <v>19</v>
      </c>
    </row>
    <row r="3330" spans="1:21" x14ac:dyDescent="0.3">
      <c r="A3330">
        <v>114950</v>
      </c>
      <c r="B3330" s="1" t="s">
        <v>6629</v>
      </c>
      <c r="C3330" t="s">
        <v>22</v>
      </c>
      <c r="D3330" t="s">
        <v>23</v>
      </c>
      <c r="E3330" s="2" t="s">
        <v>4396</v>
      </c>
      <c r="F3330" s="1">
        <v>0.56180555555555556</v>
      </c>
      <c r="G3330" s="2">
        <v>41994</v>
      </c>
      <c r="H3330" s="1" t="s">
        <v>25</v>
      </c>
      <c r="I3330">
        <v>590.5</v>
      </c>
      <c r="J3330">
        <v>159</v>
      </c>
      <c r="K3330">
        <f t="shared" si="142"/>
        <v>93889.5</v>
      </c>
      <c r="L3330" t="s">
        <v>6630</v>
      </c>
      <c r="M3330" t="s">
        <v>22</v>
      </c>
      <c r="N3330" t="s">
        <v>23</v>
      </c>
      <c r="O3330" s="2" t="s">
        <v>4396</v>
      </c>
      <c r="P3330" s="1">
        <v>0.56180555555555556</v>
      </c>
      <c r="Q3330">
        <v>590.5</v>
      </c>
      <c r="R3330">
        <v>159</v>
      </c>
      <c r="S3330">
        <f t="shared" si="143"/>
        <v>93889.5</v>
      </c>
      <c r="T3330" t="s">
        <v>34</v>
      </c>
      <c r="U3330" t="s">
        <v>19</v>
      </c>
    </row>
    <row r="3331" spans="1:21" x14ac:dyDescent="0.3">
      <c r="A3331">
        <v>180507</v>
      </c>
      <c r="B3331" s="1" t="s">
        <v>6631</v>
      </c>
      <c r="C3331" t="s">
        <v>30</v>
      </c>
      <c r="D3331" t="s">
        <v>31</v>
      </c>
      <c r="E3331" s="2" t="s">
        <v>4396</v>
      </c>
      <c r="F3331" s="1">
        <v>0.56180555555555556</v>
      </c>
      <c r="G3331" s="2">
        <v>41994</v>
      </c>
      <c r="H3331" s="1" t="s">
        <v>25</v>
      </c>
      <c r="I3331">
        <v>429.3</v>
      </c>
      <c r="J3331">
        <v>4169</v>
      </c>
      <c r="K3331">
        <f t="shared" si="142"/>
        <v>1789751.7</v>
      </c>
      <c r="L3331" t="s">
        <v>6632</v>
      </c>
      <c r="M3331" t="s">
        <v>30</v>
      </c>
      <c r="N3331" t="s">
        <v>31</v>
      </c>
      <c r="O3331" s="2" t="s">
        <v>4396</v>
      </c>
      <c r="P3331" s="1">
        <v>0.56180555555555556</v>
      </c>
      <c r="Q3331">
        <v>429.3</v>
      </c>
      <c r="R3331">
        <v>4169</v>
      </c>
      <c r="S3331">
        <f t="shared" si="143"/>
        <v>1789751.7</v>
      </c>
      <c r="T3331" t="s">
        <v>34</v>
      </c>
      <c r="U3331" t="s">
        <v>19</v>
      </c>
    </row>
    <row r="3332" spans="1:21" x14ac:dyDescent="0.3">
      <c r="A3332">
        <v>511273</v>
      </c>
      <c r="B3332" s="1" t="s">
        <v>6633</v>
      </c>
      <c r="C3332" t="s">
        <v>56</v>
      </c>
      <c r="D3332" t="s">
        <v>57</v>
      </c>
      <c r="E3332" s="2" t="s">
        <v>4396</v>
      </c>
      <c r="F3332" s="1">
        <v>0.56180555555555556</v>
      </c>
      <c r="G3332" s="2">
        <v>41994</v>
      </c>
      <c r="H3332" s="1" t="s">
        <v>25</v>
      </c>
      <c r="I3332">
        <v>453.45</v>
      </c>
      <c r="J3332">
        <v>1692</v>
      </c>
      <c r="K3332">
        <f t="shared" si="142"/>
        <v>767237.4</v>
      </c>
      <c r="L3332" t="s">
        <v>6634</v>
      </c>
      <c r="M3332" t="s">
        <v>751</v>
      </c>
      <c r="N3332" t="s">
        <v>57</v>
      </c>
      <c r="O3332" s="2" t="s">
        <v>4396</v>
      </c>
      <c r="P3332" s="1">
        <v>0.56180555555555556</v>
      </c>
      <c r="Q3332">
        <v>453.45</v>
      </c>
      <c r="R3332">
        <v>1692</v>
      </c>
      <c r="S3332">
        <f t="shared" si="143"/>
        <v>767237.4</v>
      </c>
      <c r="T3332" t="s">
        <v>27</v>
      </c>
      <c r="U3332" t="s">
        <v>40</v>
      </c>
    </row>
    <row r="3333" spans="1:21" x14ac:dyDescent="0.3">
      <c r="A3333">
        <v>6668858</v>
      </c>
      <c r="B3333" s="1" t="s">
        <v>6635</v>
      </c>
      <c r="C3333" t="s">
        <v>60</v>
      </c>
      <c r="D3333" t="s">
        <v>61</v>
      </c>
      <c r="E3333" s="2" t="s">
        <v>4396</v>
      </c>
      <c r="F3333" s="1">
        <v>0.56180555555555556</v>
      </c>
      <c r="G3333" s="2">
        <v>41994</v>
      </c>
      <c r="H3333" s="1" t="s">
        <v>25</v>
      </c>
      <c r="I3333">
        <v>228.75</v>
      </c>
      <c r="J3333">
        <v>4814</v>
      </c>
      <c r="K3333">
        <f t="shared" si="142"/>
        <v>1101202.5</v>
      </c>
      <c r="L3333" t="s">
        <v>6636</v>
      </c>
      <c r="M3333" t="s">
        <v>60</v>
      </c>
      <c r="N3333" t="s">
        <v>61</v>
      </c>
      <c r="O3333" s="2" t="s">
        <v>4396</v>
      </c>
      <c r="P3333" s="1">
        <v>0.56180555555555556</v>
      </c>
      <c r="Q3333">
        <v>228.75</v>
      </c>
      <c r="R3333">
        <v>4814</v>
      </c>
      <c r="S3333">
        <f t="shared" si="143"/>
        <v>1101202.5</v>
      </c>
      <c r="T3333" t="s">
        <v>34</v>
      </c>
      <c r="U3333" t="s">
        <v>19</v>
      </c>
    </row>
    <row r="3334" spans="1:21" x14ac:dyDescent="0.3">
      <c r="A3334">
        <v>17132</v>
      </c>
      <c r="B3334" s="1" t="s">
        <v>6637</v>
      </c>
      <c r="C3334" t="s">
        <v>65</v>
      </c>
      <c r="D3334" t="s">
        <v>66</v>
      </c>
      <c r="E3334" s="2" t="s">
        <v>4396</v>
      </c>
      <c r="F3334" s="1">
        <v>0.5625</v>
      </c>
      <c r="G3334" s="2">
        <v>41994</v>
      </c>
      <c r="H3334" s="1" t="s">
        <v>32</v>
      </c>
      <c r="I3334">
        <v>7.55</v>
      </c>
      <c r="J3334">
        <v>1240</v>
      </c>
      <c r="K3334">
        <f t="shared" si="142"/>
        <v>9362</v>
      </c>
      <c r="L3334" t="s">
        <v>4708</v>
      </c>
      <c r="M3334" t="s">
        <v>65</v>
      </c>
      <c r="N3334" t="s">
        <v>66</v>
      </c>
      <c r="O3334" s="2" t="s">
        <v>4396</v>
      </c>
      <c r="P3334" s="1">
        <v>0.5625</v>
      </c>
      <c r="Q3334">
        <v>7.55</v>
      </c>
      <c r="R3334">
        <v>1240</v>
      </c>
      <c r="S3334">
        <f t="shared" si="143"/>
        <v>9362</v>
      </c>
      <c r="T3334" t="s">
        <v>34</v>
      </c>
      <c r="U3334" t="s">
        <v>19</v>
      </c>
    </row>
    <row r="3335" spans="1:21" x14ac:dyDescent="0.3">
      <c r="A3335">
        <v>114951</v>
      </c>
      <c r="B3335" s="1" t="s">
        <v>6638</v>
      </c>
      <c r="C3335" t="s">
        <v>22</v>
      </c>
      <c r="D3335" t="s">
        <v>23</v>
      </c>
      <c r="E3335" s="2" t="s">
        <v>4396</v>
      </c>
      <c r="F3335" s="1">
        <v>0.5625</v>
      </c>
      <c r="G3335" s="2">
        <v>41994</v>
      </c>
      <c r="H3335" s="1" t="s">
        <v>25</v>
      </c>
      <c r="I3335">
        <v>595.1</v>
      </c>
      <c r="J3335">
        <v>1055</v>
      </c>
      <c r="K3335">
        <f t="shared" si="142"/>
        <v>627830.5</v>
      </c>
      <c r="L3335" t="s">
        <v>1942</v>
      </c>
      <c r="M3335" t="s">
        <v>22</v>
      </c>
      <c r="N3335" t="s">
        <v>23</v>
      </c>
      <c r="O3335" s="2" t="s">
        <v>4396</v>
      </c>
      <c r="P3335" s="1">
        <v>0.5625</v>
      </c>
      <c r="Q3335">
        <v>595.1</v>
      </c>
      <c r="R3335">
        <v>1055</v>
      </c>
      <c r="S3335">
        <f t="shared" si="143"/>
        <v>627830.5</v>
      </c>
      <c r="T3335" t="s">
        <v>34</v>
      </c>
      <c r="U3335" t="s">
        <v>19</v>
      </c>
    </row>
    <row r="3336" spans="1:21" x14ac:dyDescent="0.3">
      <c r="A3336">
        <v>180508</v>
      </c>
      <c r="B3336" s="1" t="s">
        <v>6639</v>
      </c>
      <c r="C3336" t="s">
        <v>30</v>
      </c>
      <c r="D3336" t="s">
        <v>31</v>
      </c>
      <c r="E3336" s="2" t="s">
        <v>4396</v>
      </c>
      <c r="F3336" s="1">
        <v>0.5625</v>
      </c>
      <c r="G3336" s="2">
        <v>41994</v>
      </c>
      <c r="H3336" s="1" t="s">
        <v>25</v>
      </c>
      <c r="I3336">
        <v>432.25</v>
      </c>
      <c r="J3336">
        <v>14676</v>
      </c>
      <c r="K3336">
        <f t="shared" si="142"/>
        <v>6343701</v>
      </c>
      <c r="L3336" t="s">
        <v>6640</v>
      </c>
      <c r="M3336" t="s">
        <v>30</v>
      </c>
      <c r="N3336" t="s">
        <v>31</v>
      </c>
      <c r="O3336" s="2" t="s">
        <v>4396</v>
      </c>
      <c r="P3336" s="1">
        <v>0.5625</v>
      </c>
      <c r="Q3336">
        <v>432.25</v>
      </c>
      <c r="R3336">
        <v>14676</v>
      </c>
      <c r="S3336">
        <f t="shared" si="143"/>
        <v>6343701</v>
      </c>
      <c r="T3336" t="s">
        <v>34</v>
      </c>
      <c r="U3336" t="s">
        <v>19</v>
      </c>
    </row>
    <row r="3337" spans="1:21" x14ac:dyDescent="0.3">
      <c r="A3337">
        <v>356346</v>
      </c>
      <c r="B3337" s="1" t="s">
        <v>6641</v>
      </c>
      <c r="C3337" t="s">
        <v>46</v>
      </c>
      <c r="D3337" t="s">
        <v>47</v>
      </c>
      <c r="E3337" s="2" t="s">
        <v>4396</v>
      </c>
      <c r="F3337" s="1">
        <v>0.5625</v>
      </c>
      <c r="G3337" s="2">
        <v>41994</v>
      </c>
      <c r="H3337" s="1" t="s">
        <v>25</v>
      </c>
      <c r="I3337">
        <v>1707.8</v>
      </c>
      <c r="J3337">
        <v>187</v>
      </c>
      <c r="K3337">
        <f t="shared" si="142"/>
        <v>319358.59999999998</v>
      </c>
      <c r="L3337" t="s">
        <v>6642</v>
      </c>
      <c r="M3337" t="s">
        <v>46</v>
      </c>
      <c r="N3337" t="s">
        <v>47</v>
      </c>
      <c r="O3337" s="2" t="s">
        <v>4396</v>
      </c>
      <c r="P3337" s="1">
        <v>0.5625</v>
      </c>
      <c r="Q3337">
        <v>1707.8</v>
      </c>
      <c r="R3337">
        <v>187</v>
      </c>
      <c r="S3337">
        <f t="shared" si="143"/>
        <v>319358.59999999998</v>
      </c>
      <c r="T3337" t="s">
        <v>34</v>
      </c>
      <c r="U3337" t="s">
        <v>19</v>
      </c>
    </row>
    <row r="3338" spans="1:21" x14ac:dyDescent="0.3">
      <c r="A3338">
        <v>511274</v>
      </c>
      <c r="B3338" s="1" t="s">
        <v>6643</v>
      </c>
      <c r="C3338" t="s">
        <v>56</v>
      </c>
      <c r="D3338" t="s">
        <v>57</v>
      </c>
      <c r="E3338" s="2" t="s">
        <v>4396</v>
      </c>
      <c r="F3338" s="1">
        <v>0.5625</v>
      </c>
      <c r="G3338" s="2">
        <v>41994</v>
      </c>
      <c r="H3338" s="1" t="s">
        <v>25</v>
      </c>
      <c r="I3338">
        <v>453.25</v>
      </c>
      <c r="J3338">
        <v>624</v>
      </c>
      <c r="K3338">
        <f t="shared" si="142"/>
        <v>282828</v>
      </c>
      <c r="L3338" t="s">
        <v>6644</v>
      </c>
      <c r="M3338" t="s">
        <v>56</v>
      </c>
      <c r="N3338" t="s">
        <v>57</v>
      </c>
      <c r="O3338" s="2" t="s">
        <v>4396</v>
      </c>
      <c r="P3338" s="1">
        <v>0.5625</v>
      </c>
      <c r="Q3338">
        <v>453.25</v>
      </c>
      <c r="R3338">
        <v>624</v>
      </c>
      <c r="S3338">
        <f t="shared" si="143"/>
        <v>282828</v>
      </c>
      <c r="T3338" t="s">
        <v>34</v>
      </c>
      <c r="U3338" t="s">
        <v>19</v>
      </c>
    </row>
    <row r="3339" spans="1:21" x14ac:dyDescent="0.3">
      <c r="A3339">
        <v>6668859</v>
      </c>
      <c r="B3339" s="1" t="s">
        <v>6645</v>
      </c>
      <c r="C3339" t="s">
        <v>60</v>
      </c>
      <c r="D3339" t="s">
        <v>61</v>
      </c>
      <c r="E3339" s="2" t="s">
        <v>4396</v>
      </c>
      <c r="F3339" s="1">
        <v>0.5625</v>
      </c>
      <c r="G3339" s="2">
        <v>41994</v>
      </c>
      <c r="H3339" s="1" t="s">
        <v>25</v>
      </c>
      <c r="I3339">
        <v>228.6</v>
      </c>
      <c r="J3339">
        <v>1676</v>
      </c>
      <c r="K3339">
        <f t="shared" si="142"/>
        <v>383133.6</v>
      </c>
      <c r="L3339" t="s">
        <v>6646</v>
      </c>
      <c r="M3339" t="s">
        <v>60</v>
      </c>
      <c r="N3339" t="s">
        <v>61</v>
      </c>
      <c r="O3339" s="2" t="s">
        <v>4396</v>
      </c>
      <c r="P3339" s="1">
        <v>0.5625</v>
      </c>
      <c r="Q3339">
        <v>228.6</v>
      </c>
      <c r="R3339">
        <v>1676</v>
      </c>
      <c r="S3339">
        <f t="shared" si="143"/>
        <v>383133.6</v>
      </c>
      <c r="T3339" t="s">
        <v>34</v>
      </c>
      <c r="U3339" t="s">
        <v>19</v>
      </c>
    </row>
    <row r="3340" spans="1:21" x14ac:dyDescent="0.3">
      <c r="A3340">
        <v>114952</v>
      </c>
      <c r="B3340" s="1" t="s">
        <v>6647</v>
      </c>
      <c r="C3340" t="s">
        <v>22</v>
      </c>
      <c r="D3340" t="s">
        <v>23</v>
      </c>
      <c r="E3340" s="2" t="s">
        <v>4396</v>
      </c>
      <c r="F3340" s="1">
        <v>0.56319444444444444</v>
      </c>
      <c r="G3340" s="2">
        <v>41994</v>
      </c>
      <c r="H3340" s="1" t="s">
        <v>25</v>
      </c>
      <c r="I3340">
        <v>603.95000000000005</v>
      </c>
      <c r="J3340">
        <v>5039</v>
      </c>
      <c r="K3340">
        <f t="shared" si="142"/>
        <v>3043304.0500000003</v>
      </c>
      <c r="L3340" t="s">
        <v>6648</v>
      </c>
      <c r="M3340" t="s">
        <v>22</v>
      </c>
      <c r="N3340" t="s">
        <v>23</v>
      </c>
      <c r="O3340" s="2" t="s">
        <v>4396</v>
      </c>
      <c r="P3340" s="1">
        <v>0.56319444444444444</v>
      </c>
      <c r="Q3340">
        <v>603.95000000000005</v>
      </c>
      <c r="R3340">
        <v>5039</v>
      </c>
      <c r="S3340">
        <f t="shared" si="143"/>
        <v>3043304.0500000003</v>
      </c>
      <c r="T3340" t="s">
        <v>34</v>
      </c>
      <c r="U3340" t="s">
        <v>19</v>
      </c>
    </row>
    <row r="3341" spans="1:21" x14ac:dyDescent="0.3">
      <c r="A3341">
        <v>180509</v>
      </c>
      <c r="B3341" s="1" t="s">
        <v>6649</v>
      </c>
      <c r="C3341" t="s">
        <v>30</v>
      </c>
      <c r="D3341" t="s">
        <v>31</v>
      </c>
      <c r="E3341" s="2" t="s">
        <v>4396</v>
      </c>
      <c r="F3341" s="1">
        <v>0.56319444444444444</v>
      </c>
      <c r="G3341" s="2">
        <v>41994</v>
      </c>
      <c r="H3341" s="1" t="s">
        <v>32</v>
      </c>
      <c r="I3341">
        <v>431.75</v>
      </c>
      <c r="J3341">
        <v>6663</v>
      </c>
      <c r="K3341">
        <f t="shared" si="142"/>
        <v>2876750.25</v>
      </c>
      <c r="L3341" t="s">
        <v>6650</v>
      </c>
      <c r="M3341" t="s">
        <v>30</v>
      </c>
      <c r="N3341" t="s">
        <v>31</v>
      </c>
      <c r="O3341" s="2" t="s">
        <v>4396</v>
      </c>
      <c r="P3341" s="1">
        <v>0.56319444444444444</v>
      </c>
      <c r="Q3341">
        <v>431.75</v>
      </c>
      <c r="R3341">
        <v>6663</v>
      </c>
      <c r="S3341">
        <f t="shared" si="143"/>
        <v>2876750.25</v>
      </c>
      <c r="T3341" t="s">
        <v>34</v>
      </c>
      <c r="U3341" t="s">
        <v>19</v>
      </c>
    </row>
    <row r="3342" spans="1:21" x14ac:dyDescent="0.3">
      <c r="A3342">
        <v>433260</v>
      </c>
      <c r="B3342" s="1" t="s">
        <v>6651</v>
      </c>
      <c r="C3342" t="s">
        <v>50</v>
      </c>
      <c r="D3342" t="s">
        <v>51</v>
      </c>
      <c r="E3342" s="2" t="s">
        <v>4396</v>
      </c>
      <c r="F3342" s="1">
        <v>0.56319444444444444</v>
      </c>
      <c r="G3342" s="2">
        <v>41994</v>
      </c>
      <c r="H3342" s="1" t="s">
        <v>32</v>
      </c>
      <c r="I3342">
        <v>1395</v>
      </c>
      <c r="J3342">
        <v>101</v>
      </c>
      <c r="K3342">
        <f t="shared" si="142"/>
        <v>140895</v>
      </c>
      <c r="L3342" t="s">
        <v>6652</v>
      </c>
      <c r="M3342" t="s">
        <v>50</v>
      </c>
      <c r="N3342" t="s">
        <v>51</v>
      </c>
      <c r="O3342" s="2" t="s">
        <v>4396</v>
      </c>
      <c r="P3342" s="1">
        <v>0.56319444444444444</v>
      </c>
      <c r="Q3342">
        <v>1395</v>
      </c>
      <c r="R3342">
        <v>101</v>
      </c>
      <c r="S3342">
        <f t="shared" si="143"/>
        <v>140895</v>
      </c>
      <c r="T3342" t="s">
        <v>34</v>
      </c>
      <c r="U3342" t="s">
        <v>19</v>
      </c>
    </row>
    <row r="3343" spans="1:21" x14ac:dyDescent="0.3">
      <c r="A3343">
        <v>6331006</v>
      </c>
      <c r="B3343" s="1" t="s">
        <v>6653</v>
      </c>
      <c r="C3343" t="s">
        <v>87</v>
      </c>
      <c r="D3343" t="s">
        <v>88</v>
      </c>
      <c r="E3343" s="2" t="s">
        <v>4396</v>
      </c>
      <c r="F3343" s="1">
        <v>0.56319444444444444</v>
      </c>
      <c r="G3343" s="2">
        <v>41994</v>
      </c>
      <c r="H3343" s="1" t="s">
        <v>25</v>
      </c>
      <c r="I3343">
        <v>1869.95</v>
      </c>
      <c r="J3343">
        <v>290</v>
      </c>
      <c r="K3343">
        <f t="shared" si="142"/>
        <v>542285.5</v>
      </c>
      <c r="L3343" t="s">
        <v>6654</v>
      </c>
      <c r="M3343" t="s">
        <v>87</v>
      </c>
      <c r="N3343" t="s">
        <v>88</v>
      </c>
      <c r="O3343" s="2" t="s">
        <v>4396</v>
      </c>
      <c r="P3343" s="1">
        <v>0.56319444444444444</v>
      </c>
      <c r="Q3343">
        <v>1869.95</v>
      </c>
      <c r="R3343">
        <v>290</v>
      </c>
      <c r="S3343">
        <f t="shared" si="143"/>
        <v>542285.5</v>
      </c>
      <c r="T3343" t="s">
        <v>34</v>
      </c>
      <c r="U3343" t="s">
        <v>19</v>
      </c>
    </row>
    <row r="3344" spans="1:21" x14ac:dyDescent="0.3">
      <c r="A3344">
        <v>6668860</v>
      </c>
      <c r="B3344" s="1" t="s">
        <v>6655</v>
      </c>
      <c r="C3344" t="s">
        <v>60</v>
      </c>
      <c r="D3344" t="s">
        <v>61</v>
      </c>
      <c r="E3344" s="2" t="s">
        <v>4396</v>
      </c>
      <c r="F3344" s="1">
        <v>0.56319444444444444</v>
      </c>
      <c r="G3344" s="2">
        <v>41994</v>
      </c>
      <c r="H3344" s="1" t="s">
        <v>25</v>
      </c>
      <c r="I3344">
        <v>228.7</v>
      </c>
      <c r="J3344">
        <v>1304</v>
      </c>
      <c r="K3344">
        <f t="shared" si="142"/>
        <v>298224.8</v>
      </c>
      <c r="L3344" t="s">
        <v>6656</v>
      </c>
      <c r="M3344" t="s">
        <v>60</v>
      </c>
      <c r="N3344" t="s">
        <v>226</v>
      </c>
      <c r="O3344" s="2" t="s">
        <v>4396</v>
      </c>
      <c r="P3344" s="1">
        <v>0.56319444444444444</v>
      </c>
      <c r="Q3344">
        <v>228.7</v>
      </c>
      <c r="R3344">
        <v>1304</v>
      </c>
      <c r="S3344">
        <f t="shared" si="143"/>
        <v>298224.8</v>
      </c>
      <c r="T3344" t="s">
        <v>27</v>
      </c>
      <c r="U3344" t="s">
        <v>54</v>
      </c>
    </row>
    <row r="3345" spans="1:21" x14ac:dyDescent="0.3">
      <c r="A3345">
        <v>114953</v>
      </c>
      <c r="B3345" s="1" t="s">
        <v>6657</v>
      </c>
      <c r="C3345" t="s">
        <v>22</v>
      </c>
      <c r="D3345" t="s">
        <v>23</v>
      </c>
      <c r="E3345" s="2" t="s">
        <v>4396</v>
      </c>
      <c r="F3345" s="1">
        <v>0.56388888888888888</v>
      </c>
      <c r="G3345" s="2">
        <v>41994</v>
      </c>
      <c r="H3345" s="1" t="s">
        <v>25</v>
      </c>
      <c r="I3345">
        <v>614.25</v>
      </c>
      <c r="J3345">
        <v>6024</v>
      </c>
      <c r="K3345">
        <f t="shared" si="142"/>
        <v>3700242</v>
      </c>
      <c r="L3345" t="s">
        <v>6658</v>
      </c>
      <c r="M3345" t="s">
        <v>22</v>
      </c>
      <c r="N3345" t="s">
        <v>23</v>
      </c>
      <c r="O3345" s="2" t="s">
        <v>4396</v>
      </c>
      <c r="P3345" s="1">
        <v>0.56388888888888888</v>
      </c>
      <c r="Q3345">
        <v>614.25</v>
      </c>
      <c r="R3345">
        <v>6024</v>
      </c>
      <c r="S3345">
        <f>Q3345*R3345-1</f>
        <v>3700241</v>
      </c>
      <c r="T3345" t="s">
        <v>27</v>
      </c>
      <c r="U3345" t="s">
        <v>208</v>
      </c>
    </row>
    <row r="3346" spans="1:21" x14ac:dyDescent="0.3">
      <c r="A3346">
        <v>180510</v>
      </c>
      <c r="B3346" s="1" t="s">
        <v>6659</v>
      </c>
      <c r="C3346" t="s">
        <v>30</v>
      </c>
      <c r="D3346" t="s">
        <v>31</v>
      </c>
      <c r="E3346" s="2" t="s">
        <v>4396</v>
      </c>
      <c r="F3346" s="1">
        <v>0.56388888888888888</v>
      </c>
      <c r="G3346" s="2">
        <v>41994</v>
      </c>
      <c r="H3346" s="1" t="s">
        <v>25</v>
      </c>
      <c r="I3346">
        <v>431.5</v>
      </c>
      <c r="J3346">
        <v>5006</v>
      </c>
      <c r="K3346">
        <f t="shared" si="142"/>
        <v>2160089</v>
      </c>
      <c r="L3346" t="s">
        <v>6660</v>
      </c>
      <c r="M3346" t="s">
        <v>30</v>
      </c>
      <c r="N3346" t="s">
        <v>31</v>
      </c>
      <c r="O3346" s="2" t="s">
        <v>4396</v>
      </c>
      <c r="P3346" s="1">
        <v>0.56388888888888888</v>
      </c>
      <c r="Q3346">
        <v>431.5</v>
      </c>
      <c r="R3346">
        <v>5006</v>
      </c>
      <c r="S3346">
        <f t="shared" ref="S3346:S3351" si="144">Q3346*R3346</f>
        <v>2160089</v>
      </c>
      <c r="T3346" t="s">
        <v>34</v>
      </c>
      <c r="U3346" t="s">
        <v>19</v>
      </c>
    </row>
    <row r="3347" spans="1:21" x14ac:dyDescent="0.3">
      <c r="A3347">
        <v>433261</v>
      </c>
      <c r="B3347" s="1" t="s">
        <v>6661</v>
      </c>
      <c r="C3347" t="s">
        <v>50</v>
      </c>
      <c r="D3347" t="s">
        <v>51</v>
      </c>
      <c r="E3347" s="2" t="s">
        <v>4396</v>
      </c>
      <c r="F3347" s="1">
        <v>0.56388888888888888</v>
      </c>
      <c r="G3347" s="2">
        <v>41994</v>
      </c>
      <c r="H3347" s="1" t="s">
        <v>25</v>
      </c>
      <c r="I3347">
        <v>1395</v>
      </c>
      <c r="J3347">
        <v>771</v>
      </c>
      <c r="K3347">
        <f t="shared" si="142"/>
        <v>1075545</v>
      </c>
      <c r="L3347" t="s">
        <v>6662</v>
      </c>
      <c r="M3347" t="s">
        <v>50</v>
      </c>
      <c r="N3347" t="s">
        <v>51</v>
      </c>
      <c r="O3347" s="2" t="s">
        <v>4396</v>
      </c>
      <c r="P3347" s="1">
        <v>0.56388888888888888</v>
      </c>
      <c r="Q3347">
        <v>1395</v>
      </c>
      <c r="R3347">
        <v>771</v>
      </c>
      <c r="S3347">
        <f t="shared" si="144"/>
        <v>1075545</v>
      </c>
      <c r="T3347" t="s">
        <v>34</v>
      </c>
      <c r="U3347" t="s">
        <v>19</v>
      </c>
    </row>
    <row r="3348" spans="1:21" x14ac:dyDescent="0.3">
      <c r="A3348">
        <v>511276</v>
      </c>
      <c r="B3348" s="1" t="s">
        <v>6663</v>
      </c>
      <c r="C3348" t="s">
        <v>56</v>
      </c>
      <c r="D3348" t="s">
        <v>57</v>
      </c>
      <c r="E3348" s="2" t="s">
        <v>4396</v>
      </c>
      <c r="F3348" s="1">
        <v>0.56388888888888888</v>
      </c>
      <c r="G3348" s="2">
        <v>41994</v>
      </c>
      <c r="H3348" s="1" t="s">
        <v>25</v>
      </c>
      <c r="I3348">
        <v>453.05</v>
      </c>
      <c r="J3348">
        <v>407</v>
      </c>
      <c r="K3348">
        <f t="shared" si="142"/>
        <v>184391.35</v>
      </c>
      <c r="L3348" t="s">
        <v>6664</v>
      </c>
      <c r="M3348" t="s">
        <v>56</v>
      </c>
      <c r="N3348" t="s">
        <v>57</v>
      </c>
      <c r="O3348" s="2" t="s">
        <v>4396</v>
      </c>
      <c r="P3348" s="1">
        <v>0.56388888888888888</v>
      </c>
      <c r="Q3348">
        <v>453.05</v>
      </c>
      <c r="R3348">
        <v>407</v>
      </c>
      <c r="S3348">
        <f t="shared" si="144"/>
        <v>184391.35</v>
      </c>
      <c r="T3348" t="s">
        <v>34</v>
      </c>
      <c r="U3348" t="s">
        <v>19</v>
      </c>
    </row>
    <row r="3349" spans="1:21" x14ac:dyDescent="0.3">
      <c r="A3349">
        <v>6668861</v>
      </c>
      <c r="B3349" s="1" t="s">
        <v>6665</v>
      </c>
      <c r="C3349" t="s">
        <v>60</v>
      </c>
      <c r="D3349" t="s">
        <v>61</v>
      </c>
      <c r="E3349" s="2" t="s">
        <v>4396</v>
      </c>
      <c r="F3349" s="1">
        <v>0.56388888888888888</v>
      </c>
      <c r="G3349" s="2">
        <v>41994</v>
      </c>
      <c r="H3349" s="1" t="s">
        <v>25</v>
      </c>
      <c r="I3349">
        <v>228.55</v>
      </c>
      <c r="J3349">
        <v>645</v>
      </c>
      <c r="K3349">
        <f t="shared" si="142"/>
        <v>147414.75</v>
      </c>
      <c r="L3349" t="s">
        <v>6666</v>
      </c>
      <c r="M3349" t="s">
        <v>60</v>
      </c>
      <c r="N3349" t="s">
        <v>61</v>
      </c>
      <c r="O3349" s="2" t="s">
        <v>4396</v>
      </c>
      <c r="P3349" s="1">
        <v>0.56388888888888888</v>
      </c>
      <c r="Q3349">
        <v>228.55</v>
      </c>
      <c r="R3349">
        <v>645</v>
      </c>
      <c r="S3349">
        <f t="shared" si="144"/>
        <v>147414.75</v>
      </c>
      <c r="T3349" t="s">
        <v>34</v>
      </c>
      <c r="U3349" t="s">
        <v>19</v>
      </c>
    </row>
    <row r="3350" spans="1:21" x14ac:dyDescent="0.3">
      <c r="A3350">
        <v>17134</v>
      </c>
      <c r="B3350" s="1" t="s">
        <v>6667</v>
      </c>
      <c r="C3350" t="s">
        <v>65</v>
      </c>
      <c r="D3350" t="s">
        <v>66</v>
      </c>
      <c r="E3350" s="2" t="s">
        <v>4396</v>
      </c>
      <c r="F3350" s="1">
        <v>0.56458333333333333</v>
      </c>
      <c r="G3350" s="2">
        <v>41994</v>
      </c>
      <c r="H3350" s="1" t="s">
        <v>32</v>
      </c>
      <c r="I3350">
        <v>7.55</v>
      </c>
      <c r="J3350">
        <v>1090</v>
      </c>
      <c r="K3350">
        <f t="shared" si="142"/>
        <v>8229.5</v>
      </c>
      <c r="L3350" t="s">
        <v>6668</v>
      </c>
      <c r="M3350" t="s">
        <v>65</v>
      </c>
      <c r="N3350" t="s">
        <v>66</v>
      </c>
      <c r="O3350" s="2" t="s">
        <v>4396</v>
      </c>
      <c r="P3350" s="1">
        <v>0.56458333333333333</v>
      </c>
      <c r="Q3350">
        <v>7.55</v>
      </c>
      <c r="R3350">
        <v>1090</v>
      </c>
      <c r="S3350">
        <f t="shared" si="144"/>
        <v>8229.5</v>
      </c>
      <c r="T3350" t="s">
        <v>34</v>
      </c>
      <c r="U3350" t="s">
        <v>19</v>
      </c>
    </row>
    <row r="3351" spans="1:21" x14ac:dyDescent="0.3">
      <c r="A3351">
        <v>114954</v>
      </c>
      <c r="B3351" s="1" t="s">
        <v>6669</v>
      </c>
      <c r="C3351" t="s">
        <v>22</v>
      </c>
      <c r="D3351" t="s">
        <v>23</v>
      </c>
      <c r="E3351" s="2" t="s">
        <v>4396</v>
      </c>
      <c r="F3351" s="1">
        <v>0.56458333333333333</v>
      </c>
      <c r="G3351" s="2">
        <v>41994</v>
      </c>
      <c r="H3351" s="1" t="s">
        <v>25</v>
      </c>
      <c r="I3351">
        <v>615</v>
      </c>
      <c r="J3351">
        <v>6650</v>
      </c>
      <c r="K3351">
        <f t="shared" si="142"/>
        <v>4089750</v>
      </c>
      <c r="L3351" t="s">
        <v>6670</v>
      </c>
      <c r="M3351" t="s">
        <v>22</v>
      </c>
      <c r="N3351" t="s">
        <v>23</v>
      </c>
      <c r="O3351" s="2" t="s">
        <v>4396</v>
      </c>
      <c r="P3351" s="1">
        <v>0.56458333333333333</v>
      </c>
      <c r="Q3351">
        <v>615</v>
      </c>
      <c r="R3351">
        <v>6650</v>
      </c>
      <c r="S3351">
        <f t="shared" si="144"/>
        <v>4089750</v>
      </c>
      <c r="T3351" t="s">
        <v>34</v>
      </c>
      <c r="U3351" t="s">
        <v>19</v>
      </c>
    </row>
    <row r="3352" spans="1:21" x14ac:dyDescent="0.3">
      <c r="A3352">
        <v>180511</v>
      </c>
      <c r="B3352" s="1" t="s">
        <v>6671</v>
      </c>
      <c r="C3352" t="s">
        <v>30</v>
      </c>
      <c r="D3352" t="s">
        <v>31</v>
      </c>
      <c r="E3352" s="2" t="s">
        <v>4396</v>
      </c>
      <c r="F3352" s="1">
        <v>0.56458333333333333</v>
      </c>
      <c r="G3352" s="2">
        <v>41994</v>
      </c>
      <c r="H3352" s="1" t="s">
        <v>25</v>
      </c>
      <c r="I3352">
        <v>431</v>
      </c>
      <c r="J3352">
        <v>1796</v>
      </c>
      <c r="K3352">
        <f t="shared" si="142"/>
        <v>774076</v>
      </c>
      <c r="L3352" t="s">
        <v>6672</v>
      </c>
      <c r="M3352" t="s">
        <v>30</v>
      </c>
      <c r="N3352" t="s">
        <v>31</v>
      </c>
      <c r="O3352" s="2" t="s">
        <v>4396</v>
      </c>
      <c r="P3352" s="1">
        <v>0.56458333333333333</v>
      </c>
      <c r="Q3352">
        <v>431</v>
      </c>
      <c r="R3352">
        <v>1796</v>
      </c>
      <c r="S3352">
        <v>774070</v>
      </c>
      <c r="T3352" t="s">
        <v>27</v>
      </c>
      <c r="U3352" t="s">
        <v>208</v>
      </c>
    </row>
    <row r="3353" spans="1:21" x14ac:dyDescent="0.3">
      <c r="A3353">
        <v>356349</v>
      </c>
      <c r="B3353" s="1" t="s">
        <v>6673</v>
      </c>
      <c r="C3353" t="s">
        <v>46</v>
      </c>
      <c r="D3353" t="s">
        <v>47</v>
      </c>
      <c r="E3353" s="2" t="s">
        <v>4396</v>
      </c>
      <c r="F3353" s="1">
        <v>0.56458333333333333</v>
      </c>
      <c r="G3353" s="2">
        <v>41994</v>
      </c>
      <c r="H3353" s="1" t="s">
        <v>25</v>
      </c>
      <c r="I3353">
        <v>1710</v>
      </c>
      <c r="J3353">
        <v>569</v>
      </c>
      <c r="K3353">
        <f t="shared" si="142"/>
        <v>972990</v>
      </c>
      <c r="L3353" t="s">
        <v>6674</v>
      </c>
      <c r="M3353" t="s">
        <v>46</v>
      </c>
      <c r="N3353" t="s">
        <v>47</v>
      </c>
      <c r="O3353" s="2" t="s">
        <v>4396</v>
      </c>
      <c r="P3353" s="1">
        <v>0.56458333333333333</v>
      </c>
      <c r="Q3353">
        <v>1710</v>
      </c>
      <c r="R3353">
        <v>569</v>
      </c>
      <c r="S3353">
        <f t="shared" ref="S3353:S3416" si="145">Q3353*R3353</f>
        <v>972990</v>
      </c>
      <c r="T3353" t="s">
        <v>34</v>
      </c>
      <c r="U3353" t="s">
        <v>19</v>
      </c>
    </row>
    <row r="3354" spans="1:21" x14ac:dyDescent="0.3">
      <c r="A3354">
        <v>433262</v>
      </c>
      <c r="B3354" s="1" t="s">
        <v>6675</v>
      </c>
      <c r="C3354" t="s">
        <v>50</v>
      </c>
      <c r="D3354" t="s">
        <v>51</v>
      </c>
      <c r="E3354" s="2" t="s">
        <v>4396</v>
      </c>
      <c r="F3354" s="1">
        <v>0.56458333333333333</v>
      </c>
      <c r="G3354" s="2">
        <v>41994</v>
      </c>
      <c r="H3354" s="1" t="s">
        <v>25</v>
      </c>
      <c r="I3354">
        <v>1395.1</v>
      </c>
      <c r="J3354">
        <v>8329</v>
      </c>
      <c r="K3354">
        <f t="shared" si="142"/>
        <v>11619787.899999999</v>
      </c>
      <c r="L3354" t="s">
        <v>6676</v>
      </c>
      <c r="M3354" t="s">
        <v>50</v>
      </c>
      <c r="N3354" t="s">
        <v>51</v>
      </c>
      <c r="O3354" s="2" t="s">
        <v>4396</v>
      </c>
      <c r="P3354" s="1">
        <v>0.56458333333333333</v>
      </c>
      <c r="Q3354">
        <v>1395.1</v>
      </c>
      <c r="R3354">
        <v>8329</v>
      </c>
      <c r="S3354">
        <f t="shared" si="145"/>
        <v>11619787.899999999</v>
      </c>
      <c r="T3354" t="s">
        <v>34</v>
      </c>
      <c r="U3354" t="s">
        <v>19</v>
      </c>
    </row>
    <row r="3355" spans="1:21" x14ac:dyDescent="0.3">
      <c r="A3355">
        <v>511277</v>
      </c>
      <c r="B3355" s="1" t="s">
        <v>6677</v>
      </c>
      <c r="C3355" t="s">
        <v>56</v>
      </c>
      <c r="D3355" t="s">
        <v>57</v>
      </c>
      <c r="E3355" s="2" t="s">
        <v>4396</v>
      </c>
      <c r="F3355" s="1">
        <v>0.56458333333333333</v>
      </c>
      <c r="G3355" s="2">
        <v>41994</v>
      </c>
      <c r="H3355" s="1" t="s">
        <v>25</v>
      </c>
      <c r="I3355">
        <v>453.5</v>
      </c>
      <c r="J3355">
        <v>486</v>
      </c>
      <c r="K3355">
        <f t="shared" si="142"/>
        <v>220401</v>
      </c>
      <c r="L3355" t="s">
        <v>6678</v>
      </c>
      <c r="M3355" t="s">
        <v>56</v>
      </c>
      <c r="N3355" t="s">
        <v>57</v>
      </c>
      <c r="O3355" s="2" t="s">
        <v>4396</v>
      </c>
      <c r="P3355" s="1">
        <v>0.56458333333333333</v>
      </c>
      <c r="Q3355">
        <v>453.5</v>
      </c>
      <c r="R3355">
        <v>486</v>
      </c>
      <c r="S3355">
        <f t="shared" si="145"/>
        <v>220401</v>
      </c>
      <c r="T3355" t="s">
        <v>34</v>
      </c>
      <c r="U3355" t="s">
        <v>19</v>
      </c>
    </row>
    <row r="3356" spans="1:21" x14ac:dyDescent="0.3">
      <c r="A3356">
        <v>6668862</v>
      </c>
      <c r="B3356" s="1" t="s">
        <v>6679</v>
      </c>
      <c r="C3356" t="s">
        <v>60</v>
      </c>
      <c r="D3356" t="s">
        <v>61</v>
      </c>
      <c r="E3356" s="2" t="s">
        <v>4396</v>
      </c>
      <c r="F3356" s="1">
        <v>0.56458333333333333</v>
      </c>
      <c r="G3356" s="2">
        <v>41994</v>
      </c>
      <c r="H3356" s="1" t="s">
        <v>32</v>
      </c>
      <c r="I3356">
        <v>228.7</v>
      </c>
      <c r="J3356">
        <v>16111</v>
      </c>
      <c r="K3356">
        <f t="shared" si="142"/>
        <v>3684585.6999999997</v>
      </c>
      <c r="L3356" t="s">
        <v>6680</v>
      </c>
      <c r="M3356" t="s">
        <v>60</v>
      </c>
      <c r="N3356" t="s">
        <v>61</v>
      </c>
      <c r="O3356" s="2" t="s">
        <v>4396</v>
      </c>
      <c r="P3356" s="1">
        <v>0.56458333333333333</v>
      </c>
      <c r="Q3356">
        <v>228.7</v>
      </c>
      <c r="R3356">
        <v>16111</v>
      </c>
      <c r="S3356">
        <f t="shared" si="145"/>
        <v>3684585.6999999997</v>
      </c>
      <c r="T3356" t="s">
        <v>34</v>
      </c>
      <c r="U3356" t="s">
        <v>19</v>
      </c>
    </row>
    <row r="3357" spans="1:21" x14ac:dyDescent="0.3">
      <c r="A3357">
        <v>114955</v>
      </c>
      <c r="B3357" s="1" t="s">
        <v>6681</v>
      </c>
      <c r="C3357" t="s">
        <v>22</v>
      </c>
      <c r="D3357" t="s">
        <v>23</v>
      </c>
      <c r="E3357" s="2" t="s">
        <v>4396</v>
      </c>
      <c r="F3357" s="1">
        <v>0.56527777777777777</v>
      </c>
      <c r="G3357" s="2">
        <v>41994</v>
      </c>
      <c r="H3357" s="1" t="s">
        <v>32</v>
      </c>
      <c r="I3357">
        <v>609.79999999999995</v>
      </c>
      <c r="J3357">
        <v>1895</v>
      </c>
      <c r="K3357">
        <f t="shared" si="142"/>
        <v>1155571</v>
      </c>
      <c r="L3357" t="s">
        <v>6682</v>
      </c>
      <c r="M3357" t="s">
        <v>22</v>
      </c>
      <c r="N3357" t="s">
        <v>23</v>
      </c>
      <c r="O3357" s="2" t="s">
        <v>4396</v>
      </c>
      <c r="P3357" s="1">
        <v>0.56527777777777777</v>
      </c>
      <c r="Q3357">
        <v>609.79999999999995</v>
      </c>
      <c r="R3357">
        <v>1895</v>
      </c>
      <c r="S3357">
        <f t="shared" si="145"/>
        <v>1155571</v>
      </c>
      <c r="T3357" t="s">
        <v>34</v>
      </c>
      <c r="U3357" t="s">
        <v>19</v>
      </c>
    </row>
    <row r="3358" spans="1:21" x14ac:dyDescent="0.3">
      <c r="A3358">
        <v>180512</v>
      </c>
      <c r="B3358" s="1" t="s">
        <v>6683</v>
      </c>
      <c r="C3358" t="s">
        <v>30</v>
      </c>
      <c r="D3358" t="s">
        <v>31</v>
      </c>
      <c r="E3358" s="2" t="s">
        <v>4396</v>
      </c>
      <c r="F3358" s="1">
        <v>0.56527777777777777</v>
      </c>
      <c r="G3358" s="2">
        <v>41994</v>
      </c>
      <c r="H3358" s="1" t="s">
        <v>25</v>
      </c>
      <c r="I3358">
        <v>431</v>
      </c>
      <c r="J3358">
        <v>1505</v>
      </c>
      <c r="K3358">
        <f t="shared" si="142"/>
        <v>648655</v>
      </c>
      <c r="L3358" t="s">
        <v>6684</v>
      </c>
      <c r="M3358" t="s">
        <v>30</v>
      </c>
      <c r="N3358" t="s">
        <v>31</v>
      </c>
      <c r="O3358" s="2" t="s">
        <v>4396</v>
      </c>
      <c r="P3358" s="1">
        <v>0.56527777777777777</v>
      </c>
      <c r="Q3358">
        <v>431</v>
      </c>
      <c r="R3358">
        <v>1505</v>
      </c>
      <c r="S3358">
        <f t="shared" si="145"/>
        <v>648655</v>
      </c>
      <c r="T3358" t="s">
        <v>34</v>
      </c>
      <c r="U3358" t="s">
        <v>19</v>
      </c>
    </row>
    <row r="3359" spans="1:21" x14ac:dyDescent="0.3">
      <c r="A3359">
        <v>253794</v>
      </c>
      <c r="B3359" s="1" t="s">
        <v>6685</v>
      </c>
      <c r="C3359" t="s">
        <v>36</v>
      </c>
      <c r="D3359" t="s">
        <v>37</v>
      </c>
      <c r="E3359" s="2" t="s">
        <v>4396</v>
      </c>
      <c r="F3359" s="1">
        <v>0.56527777777777777</v>
      </c>
      <c r="G3359" s="2">
        <v>41994</v>
      </c>
      <c r="H3359" s="1" t="s">
        <v>25</v>
      </c>
      <c r="I3359">
        <v>1176</v>
      </c>
      <c r="J3359">
        <v>339</v>
      </c>
      <c r="K3359">
        <f t="shared" si="142"/>
        <v>398664</v>
      </c>
      <c r="L3359" t="s">
        <v>6686</v>
      </c>
      <c r="M3359" t="s">
        <v>36</v>
      </c>
      <c r="N3359" t="s">
        <v>37</v>
      </c>
      <c r="O3359" s="2" t="s">
        <v>4396</v>
      </c>
      <c r="P3359" s="1">
        <v>0.56527777777777777</v>
      </c>
      <c r="Q3359">
        <v>1176</v>
      </c>
      <c r="R3359">
        <v>339</v>
      </c>
      <c r="S3359">
        <f t="shared" si="145"/>
        <v>398664</v>
      </c>
      <c r="T3359" t="s">
        <v>34</v>
      </c>
      <c r="U3359" t="s">
        <v>19</v>
      </c>
    </row>
    <row r="3360" spans="1:21" x14ac:dyDescent="0.3">
      <c r="A3360">
        <v>433263</v>
      </c>
      <c r="B3360" s="1" t="s">
        <v>6687</v>
      </c>
      <c r="C3360" t="s">
        <v>50</v>
      </c>
      <c r="D3360" t="s">
        <v>51</v>
      </c>
      <c r="E3360" s="2" t="s">
        <v>4396</v>
      </c>
      <c r="F3360" s="1">
        <v>0.56527777777777777</v>
      </c>
      <c r="G3360" s="2">
        <v>41994</v>
      </c>
      <c r="H3360" s="1" t="s">
        <v>25</v>
      </c>
      <c r="I3360">
        <v>1395.2</v>
      </c>
      <c r="J3360">
        <v>6799</v>
      </c>
      <c r="K3360">
        <f t="shared" si="142"/>
        <v>9485964.8000000007</v>
      </c>
      <c r="L3360" t="s">
        <v>6688</v>
      </c>
      <c r="M3360" t="s">
        <v>50</v>
      </c>
      <c r="N3360" t="s">
        <v>51</v>
      </c>
      <c r="O3360" s="2" t="s">
        <v>4396</v>
      </c>
      <c r="P3360" s="1">
        <v>0.56527777777777777</v>
      </c>
      <c r="Q3360">
        <v>1395.2</v>
      </c>
      <c r="R3360">
        <v>6799</v>
      </c>
      <c r="S3360">
        <f t="shared" si="145"/>
        <v>9485964.8000000007</v>
      </c>
      <c r="T3360" t="s">
        <v>34</v>
      </c>
      <c r="U3360" t="s">
        <v>19</v>
      </c>
    </row>
    <row r="3361" spans="1:21" x14ac:dyDescent="0.3">
      <c r="A3361">
        <v>511278</v>
      </c>
      <c r="B3361" s="1" t="s">
        <v>6689</v>
      </c>
      <c r="C3361" t="s">
        <v>56</v>
      </c>
      <c r="D3361" t="s">
        <v>57</v>
      </c>
      <c r="E3361" s="2" t="s">
        <v>4396</v>
      </c>
      <c r="F3361" s="1">
        <v>0.56527777777777777</v>
      </c>
      <c r="G3361" s="2">
        <v>41994</v>
      </c>
      <c r="H3361" s="1" t="s">
        <v>25</v>
      </c>
      <c r="I3361">
        <v>453.5</v>
      </c>
      <c r="J3361">
        <v>514</v>
      </c>
      <c r="K3361">
        <f t="shared" si="142"/>
        <v>233099</v>
      </c>
      <c r="L3361" t="s">
        <v>6690</v>
      </c>
      <c r="M3361" t="s">
        <v>56</v>
      </c>
      <c r="N3361" t="s">
        <v>57</v>
      </c>
      <c r="O3361" s="2" t="s">
        <v>4396</v>
      </c>
      <c r="P3361" s="1">
        <v>0.56527777777777777</v>
      </c>
      <c r="Q3361">
        <v>453.5</v>
      </c>
      <c r="R3361">
        <v>514</v>
      </c>
      <c r="S3361">
        <f t="shared" si="145"/>
        <v>233099</v>
      </c>
      <c r="T3361" t="s">
        <v>34</v>
      </c>
      <c r="U3361" t="s">
        <v>19</v>
      </c>
    </row>
    <row r="3362" spans="1:21" x14ac:dyDescent="0.3">
      <c r="A3362">
        <v>6668863</v>
      </c>
      <c r="B3362" s="1" t="s">
        <v>6691</v>
      </c>
      <c r="C3362" t="s">
        <v>60</v>
      </c>
      <c r="D3362" t="s">
        <v>61</v>
      </c>
      <c r="E3362" s="2" t="s">
        <v>4396</v>
      </c>
      <c r="F3362" s="1">
        <v>0.56527777777777777</v>
      </c>
      <c r="G3362" s="2">
        <v>41994</v>
      </c>
      <c r="H3362" s="1" t="s">
        <v>25</v>
      </c>
      <c r="I3362">
        <v>228.9</v>
      </c>
      <c r="J3362">
        <v>2379</v>
      </c>
      <c r="K3362">
        <f t="shared" si="142"/>
        <v>544553.1</v>
      </c>
      <c r="L3362" t="s">
        <v>6692</v>
      </c>
      <c r="M3362" t="s">
        <v>60</v>
      </c>
      <c r="N3362" t="s">
        <v>61</v>
      </c>
      <c r="O3362" s="2" t="s">
        <v>4396</v>
      </c>
      <c r="P3362" s="1">
        <v>0.56527777777777777</v>
      </c>
      <c r="Q3362">
        <v>228.9</v>
      </c>
      <c r="R3362">
        <v>2379</v>
      </c>
      <c r="S3362">
        <f t="shared" si="145"/>
        <v>544553.1</v>
      </c>
      <c r="T3362" t="s">
        <v>34</v>
      </c>
      <c r="U3362" t="s">
        <v>19</v>
      </c>
    </row>
    <row r="3363" spans="1:21" x14ac:dyDescent="0.3">
      <c r="A3363">
        <v>114956</v>
      </c>
      <c r="B3363" s="1" t="s">
        <v>6693</v>
      </c>
      <c r="C3363" t="s">
        <v>22</v>
      </c>
      <c r="D3363" t="s">
        <v>23</v>
      </c>
      <c r="E3363" s="2" t="s">
        <v>4396</v>
      </c>
      <c r="F3363" s="1">
        <v>0.56597222222222221</v>
      </c>
      <c r="G3363" s="2">
        <v>41994</v>
      </c>
      <c r="H3363" s="1" t="s">
        <v>25</v>
      </c>
      <c r="I3363">
        <v>610</v>
      </c>
      <c r="J3363">
        <v>1148</v>
      </c>
      <c r="K3363">
        <f t="shared" si="142"/>
        <v>700280</v>
      </c>
      <c r="L3363" t="s">
        <v>6694</v>
      </c>
      <c r="M3363" t="s">
        <v>22</v>
      </c>
      <c r="N3363" t="s">
        <v>23</v>
      </c>
      <c r="O3363" s="2" t="s">
        <v>4396</v>
      </c>
      <c r="P3363" s="1">
        <v>0.56597222222222221</v>
      </c>
      <c r="Q3363">
        <v>610</v>
      </c>
      <c r="R3363">
        <v>1148</v>
      </c>
      <c r="S3363">
        <f t="shared" si="145"/>
        <v>700280</v>
      </c>
      <c r="T3363" t="s">
        <v>34</v>
      </c>
      <c r="U3363" t="s">
        <v>19</v>
      </c>
    </row>
    <row r="3364" spans="1:21" x14ac:dyDescent="0.3">
      <c r="A3364">
        <v>180513</v>
      </c>
      <c r="B3364" s="1" t="s">
        <v>6695</v>
      </c>
      <c r="C3364" t="s">
        <v>30</v>
      </c>
      <c r="D3364" t="s">
        <v>31</v>
      </c>
      <c r="E3364" s="2" t="s">
        <v>4396</v>
      </c>
      <c r="F3364" s="1">
        <v>0.56597222222222221</v>
      </c>
      <c r="G3364" s="2">
        <v>41994</v>
      </c>
      <c r="H3364" s="1" t="s">
        <v>25</v>
      </c>
      <c r="I3364">
        <v>430.9</v>
      </c>
      <c r="J3364">
        <v>2313</v>
      </c>
      <c r="K3364">
        <f t="shared" si="142"/>
        <v>996671.7</v>
      </c>
      <c r="L3364" t="s">
        <v>6696</v>
      </c>
      <c r="M3364" t="s">
        <v>30</v>
      </c>
      <c r="N3364" t="s">
        <v>31</v>
      </c>
      <c r="O3364" s="2" t="s">
        <v>4396</v>
      </c>
      <c r="P3364" s="1">
        <v>0.56597222222222221</v>
      </c>
      <c r="Q3364">
        <v>430.9</v>
      </c>
      <c r="R3364">
        <v>2313</v>
      </c>
      <c r="S3364">
        <f t="shared" si="145"/>
        <v>996671.7</v>
      </c>
      <c r="T3364" t="s">
        <v>34</v>
      </c>
      <c r="U3364" t="s">
        <v>19</v>
      </c>
    </row>
    <row r="3365" spans="1:21" x14ac:dyDescent="0.3">
      <c r="A3365">
        <v>253795</v>
      </c>
      <c r="B3365" s="1" t="s">
        <v>6697</v>
      </c>
      <c r="C3365" t="s">
        <v>36</v>
      </c>
      <c r="D3365" t="s">
        <v>37</v>
      </c>
      <c r="E3365" s="2" t="s">
        <v>4396</v>
      </c>
      <c r="F3365" s="1">
        <v>0.56597222222222221</v>
      </c>
      <c r="G3365" s="2">
        <v>41994</v>
      </c>
      <c r="H3365" s="1" t="s">
        <v>32</v>
      </c>
      <c r="I3365">
        <v>1176</v>
      </c>
      <c r="J3365">
        <v>301</v>
      </c>
      <c r="K3365">
        <f t="shared" si="142"/>
        <v>353976</v>
      </c>
      <c r="L3365" t="s">
        <v>6698</v>
      </c>
      <c r="M3365" t="s">
        <v>36</v>
      </c>
      <c r="N3365" t="s">
        <v>37</v>
      </c>
      <c r="O3365" s="2" t="s">
        <v>4396</v>
      </c>
      <c r="P3365" s="1">
        <v>0.56597222222222221</v>
      </c>
      <c r="Q3365">
        <v>1176</v>
      </c>
      <c r="R3365">
        <v>301</v>
      </c>
      <c r="S3365">
        <f t="shared" si="145"/>
        <v>353976</v>
      </c>
      <c r="T3365" t="s">
        <v>34</v>
      </c>
      <c r="U3365" t="s">
        <v>19</v>
      </c>
    </row>
    <row r="3366" spans="1:21" x14ac:dyDescent="0.3">
      <c r="A3366">
        <v>433264</v>
      </c>
      <c r="B3366" s="1" t="s">
        <v>6699</v>
      </c>
      <c r="C3366" t="s">
        <v>50</v>
      </c>
      <c r="D3366" t="s">
        <v>51</v>
      </c>
      <c r="E3366" s="2" t="s">
        <v>4396</v>
      </c>
      <c r="F3366" s="1">
        <v>0.56597222222222221</v>
      </c>
      <c r="G3366" s="2">
        <v>41994</v>
      </c>
      <c r="H3366" s="1" t="s">
        <v>25</v>
      </c>
      <c r="I3366">
        <v>1395.9</v>
      </c>
      <c r="J3366">
        <v>767</v>
      </c>
      <c r="K3366">
        <f t="shared" si="142"/>
        <v>1070655.3</v>
      </c>
      <c r="L3366" t="s">
        <v>6700</v>
      </c>
      <c r="M3366" t="s">
        <v>50</v>
      </c>
      <c r="N3366" t="s">
        <v>51</v>
      </c>
      <c r="O3366" s="2" t="s">
        <v>4396</v>
      </c>
      <c r="P3366" s="1">
        <v>0.56597222222222221</v>
      </c>
      <c r="Q3366">
        <v>1395.9</v>
      </c>
      <c r="R3366">
        <v>767</v>
      </c>
      <c r="S3366">
        <f t="shared" si="145"/>
        <v>1070655.3</v>
      </c>
      <c r="T3366" t="s">
        <v>34</v>
      </c>
      <c r="U3366" t="s">
        <v>19</v>
      </c>
    </row>
    <row r="3367" spans="1:21" x14ac:dyDescent="0.3">
      <c r="A3367">
        <v>511279</v>
      </c>
      <c r="B3367" s="1" t="s">
        <v>6701</v>
      </c>
      <c r="C3367" t="s">
        <v>56</v>
      </c>
      <c r="D3367" t="s">
        <v>57</v>
      </c>
      <c r="E3367" s="2" t="s">
        <v>4396</v>
      </c>
      <c r="F3367" s="1">
        <v>0.56597222222222221</v>
      </c>
      <c r="G3367" s="2">
        <v>41994</v>
      </c>
      <c r="H3367" s="1" t="s">
        <v>25</v>
      </c>
      <c r="I3367">
        <v>453</v>
      </c>
      <c r="J3367">
        <v>332</v>
      </c>
      <c r="K3367">
        <f t="shared" si="142"/>
        <v>150396</v>
      </c>
      <c r="L3367" t="s">
        <v>6702</v>
      </c>
      <c r="M3367" t="s">
        <v>56</v>
      </c>
      <c r="N3367" t="s">
        <v>57</v>
      </c>
      <c r="O3367" s="2" t="s">
        <v>4396</v>
      </c>
      <c r="P3367" s="1">
        <v>0.56597222222222221</v>
      </c>
      <c r="Q3367">
        <v>453</v>
      </c>
      <c r="R3367">
        <v>332</v>
      </c>
      <c r="S3367">
        <f t="shared" si="145"/>
        <v>150396</v>
      </c>
      <c r="T3367" t="s">
        <v>34</v>
      </c>
      <c r="U3367" t="s">
        <v>19</v>
      </c>
    </row>
    <row r="3368" spans="1:21" x14ac:dyDescent="0.3">
      <c r="A3368">
        <v>6668864</v>
      </c>
      <c r="B3368" s="1" t="s">
        <v>6703</v>
      </c>
      <c r="C3368" t="s">
        <v>60</v>
      </c>
      <c r="D3368" t="s">
        <v>61</v>
      </c>
      <c r="E3368" s="2" t="s">
        <v>4396</v>
      </c>
      <c r="F3368" s="1">
        <v>0.56597222222222221</v>
      </c>
      <c r="G3368" s="2">
        <v>41994</v>
      </c>
      <c r="H3368" s="1" t="s">
        <v>25</v>
      </c>
      <c r="I3368">
        <v>228.6</v>
      </c>
      <c r="J3368">
        <v>1409</v>
      </c>
      <c r="K3368">
        <f t="shared" si="142"/>
        <v>322097.39999999997</v>
      </c>
      <c r="L3368" t="s">
        <v>6704</v>
      </c>
      <c r="M3368" t="s">
        <v>60</v>
      </c>
      <c r="N3368" t="s">
        <v>61</v>
      </c>
      <c r="O3368" s="2" t="s">
        <v>4396</v>
      </c>
      <c r="P3368" s="1">
        <v>0.56597222222222221</v>
      </c>
      <c r="Q3368">
        <v>228.6</v>
      </c>
      <c r="R3368">
        <v>1409</v>
      </c>
      <c r="S3368">
        <f t="shared" si="145"/>
        <v>322097.39999999997</v>
      </c>
      <c r="T3368" t="s">
        <v>34</v>
      </c>
      <c r="U3368" t="s">
        <v>19</v>
      </c>
    </row>
    <row r="3369" spans="1:21" x14ac:dyDescent="0.3">
      <c r="A3369">
        <v>114957</v>
      </c>
      <c r="B3369" s="1" t="s">
        <v>6705</v>
      </c>
      <c r="C3369" t="s">
        <v>22</v>
      </c>
      <c r="D3369" t="s">
        <v>23</v>
      </c>
      <c r="E3369" s="2" t="s">
        <v>4396</v>
      </c>
      <c r="F3369" s="1">
        <v>0.56666666666666665</v>
      </c>
      <c r="G3369" s="2">
        <v>41994</v>
      </c>
      <c r="H3369" s="1" t="s">
        <v>25</v>
      </c>
      <c r="I3369">
        <v>610</v>
      </c>
      <c r="J3369">
        <v>786</v>
      </c>
      <c r="K3369">
        <f t="shared" si="142"/>
        <v>479460</v>
      </c>
      <c r="L3369" t="s">
        <v>6706</v>
      </c>
      <c r="M3369" t="s">
        <v>22</v>
      </c>
      <c r="N3369" t="s">
        <v>23</v>
      </c>
      <c r="O3369" s="2" t="s">
        <v>4396</v>
      </c>
      <c r="P3369" s="1">
        <v>0.56666666666666665</v>
      </c>
      <c r="Q3369">
        <v>610</v>
      </c>
      <c r="R3369">
        <v>786</v>
      </c>
      <c r="S3369">
        <f t="shared" si="145"/>
        <v>479460</v>
      </c>
      <c r="T3369" t="s">
        <v>34</v>
      </c>
      <c r="U3369" t="s">
        <v>19</v>
      </c>
    </row>
    <row r="3370" spans="1:21" x14ac:dyDescent="0.3">
      <c r="A3370">
        <v>253796</v>
      </c>
      <c r="B3370" s="1" t="s">
        <v>6707</v>
      </c>
      <c r="C3370" t="s">
        <v>36</v>
      </c>
      <c r="D3370" t="s">
        <v>37</v>
      </c>
      <c r="E3370" s="2" t="s">
        <v>4396</v>
      </c>
      <c r="F3370" s="1">
        <v>0.56666666666666665</v>
      </c>
      <c r="G3370" s="2">
        <v>41994</v>
      </c>
      <c r="H3370" s="1" t="s">
        <v>25</v>
      </c>
      <c r="I3370">
        <v>1176</v>
      </c>
      <c r="J3370">
        <v>53</v>
      </c>
      <c r="K3370">
        <f t="shared" si="142"/>
        <v>62328</v>
      </c>
      <c r="L3370" t="s">
        <v>6708</v>
      </c>
      <c r="M3370" t="s">
        <v>36</v>
      </c>
      <c r="N3370" t="s">
        <v>37</v>
      </c>
      <c r="O3370" s="2" t="s">
        <v>4396</v>
      </c>
      <c r="P3370" s="1">
        <v>0.56666666666666665</v>
      </c>
      <c r="Q3370">
        <v>1177</v>
      </c>
      <c r="R3370">
        <v>53</v>
      </c>
      <c r="S3370">
        <f t="shared" si="145"/>
        <v>62381</v>
      </c>
      <c r="T3370" t="s">
        <v>27</v>
      </c>
      <c r="U3370" t="s">
        <v>68</v>
      </c>
    </row>
    <row r="3371" spans="1:21" x14ac:dyDescent="0.3">
      <c r="A3371">
        <v>356352</v>
      </c>
      <c r="B3371" s="1" t="s">
        <v>6709</v>
      </c>
      <c r="C3371" t="s">
        <v>46</v>
      </c>
      <c r="D3371" t="s">
        <v>47</v>
      </c>
      <c r="E3371" s="2" t="s">
        <v>4396</v>
      </c>
      <c r="F3371" s="1">
        <v>0.56666666666666665</v>
      </c>
      <c r="G3371" s="2">
        <v>41994</v>
      </c>
      <c r="H3371" s="1" t="s">
        <v>32</v>
      </c>
      <c r="I3371">
        <v>1711.3</v>
      </c>
      <c r="J3371">
        <v>692</v>
      </c>
      <c r="K3371">
        <f t="shared" si="142"/>
        <v>1184219.5999999999</v>
      </c>
      <c r="L3371" t="s">
        <v>6710</v>
      </c>
      <c r="M3371" t="s">
        <v>46</v>
      </c>
      <c r="N3371" t="s">
        <v>47</v>
      </c>
      <c r="O3371" s="2" t="s">
        <v>4396</v>
      </c>
      <c r="P3371" s="1">
        <v>0.56666666666666665</v>
      </c>
      <c r="Q3371">
        <v>1711.3</v>
      </c>
      <c r="R3371">
        <v>692</v>
      </c>
      <c r="S3371">
        <f t="shared" si="145"/>
        <v>1184219.5999999999</v>
      </c>
      <c r="T3371" t="s">
        <v>34</v>
      </c>
      <c r="U3371" t="s">
        <v>19</v>
      </c>
    </row>
    <row r="3372" spans="1:21" x14ac:dyDescent="0.3">
      <c r="A3372">
        <v>433265</v>
      </c>
      <c r="B3372" s="1" t="s">
        <v>6711</v>
      </c>
      <c r="C3372" t="s">
        <v>50</v>
      </c>
      <c r="D3372" t="s">
        <v>51</v>
      </c>
      <c r="E3372" s="2" t="s">
        <v>4396</v>
      </c>
      <c r="F3372" s="1">
        <v>0.56666666666666665</v>
      </c>
      <c r="G3372" s="2">
        <v>41994</v>
      </c>
      <c r="H3372" s="1" t="s">
        <v>32</v>
      </c>
      <c r="I3372">
        <v>1395.7</v>
      </c>
      <c r="J3372">
        <v>5128</v>
      </c>
      <c r="K3372">
        <f t="shared" si="142"/>
        <v>7157149.6000000006</v>
      </c>
      <c r="L3372" t="s">
        <v>6712</v>
      </c>
      <c r="M3372" t="s">
        <v>50</v>
      </c>
      <c r="N3372" t="s">
        <v>51</v>
      </c>
      <c r="O3372" s="2" t="s">
        <v>4396</v>
      </c>
      <c r="P3372" s="1">
        <v>0.56666666666666665</v>
      </c>
      <c r="Q3372">
        <v>1395.7</v>
      </c>
      <c r="R3372">
        <v>5128</v>
      </c>
      <c r="S3372">
        <f t="shared" si="145"/>
        <v>7157149.6000000006</v>
      </c>
      <c r="T3372" t="s">
        <v>34</v>
      </c>
      <c r="U3372" t="s">
        <v>19</v>
      </c>
    </row>
    <row r="3373" spans="1:21" x14ac:dyDescent="0.3">
      <c r="A3373">
        <v>6668865</v>
      </c>
      <c r="B3373" s="1" t="s">
        <v>6713</v>
      </c>
      <c r="C3373" t="s">
        <v>60</v>
      </c>
      <c r="D3373" t="s">
        <v>61</v>
      </c>
      <c r="E3373" s="2" t="s">
        <v>4396</v>
      </c>
      <c r="F3373" s="1">
        <v>0.56666666666666665</v>
      </c>
      <c r="G3373" s="2">
        <v>41994</v>
      </c>
      <c r="H3373" s="1" t="s">
        <v>25</v>
      </c>
      <c r="I3373">
        <v>228.25</v>
      </c>
      <c r="J3373">
        <v>1514</v>
      </c>
      <c r="K3373">
        <f t="shared" si="142"/>
        <v>345570.5</v>
      </c>
      <c r="L3373" t="s">
        <v>6714</v>
      </c>
      <c r="M3373" t="s">
        <v>60</v>
      </c>
      <c r="N3373" t="s">
        <v>61</v>
      </c>
      <c r="O3373" s="2" t="s">
        <v>4396</v>
      </c>
      <c r="P3373" s="1">
        <v>0.56666666666666665</v>
      </c>
      <c r="Q3373">
        <v>228.25</v>
      </c>
      <c r="R3373">
        <v>1514</v>
      </c>
      <c r="S3373">
        <f t="shared" si="145"/>
        <v>345570.5</v>
      </c>
      <c r="T3373" t="s">
        <v>34</v>
      </c>
      <c r="U3373" t="s">
        <v>19</v>
      </c>
    </row>
    <row r="3374" spans="1:21" x14ac:dyDescent="0.3">
      <c r="A3374">
        <v>114958</v>
      </c>
      <c r="B3374" s="1" t="s">
        <v>6715</v>
      </c>
      <c r="C3374" t="s">
        <v>22</v>
      </c>
      <c r="D3374" t="s">
        <v>23</v>
      </c>
      <c r="E3374" s="2" t="s">
        <v>4396</v>
      </c>
      <c r="F3374" s="1">
        <v>0.56736111111111109</v>
      </c>
      <c r="G3374" s="2">
        <v>41994</v>
      </c>
      <c r="H3374" s="1" t="s">
        <v>25</v>
      </c>
      <c r="I3374">
        <v>611.29999999999995</v>
      </c>
      <c r="J3374">
        <v>521</v>
      </c>
      <c r="K3374">
        <f t="shared" si="142"/>
        <v>318487.3</v>
      </c>
      <c r="L3374" t="s">
        <v>6716</v>
      </c>
      <c r="M3374" t="s">
        <v>22</v>
      </c>
      <c r="N3374" t="s">
        <v>23</v>
      </c>
      <c r="O3374" s="2" t="s">
        <v>4396</v>
      </c>
      <c r="P3374" s="1">
        <v>0.56736111111111109</v>
      </c>
      <c r="Q3374">
        <v>611.29999999999995</v>
      </c>
      <c r="R3374">
        <v>521</v>
      </c>
      <c r="S3374">
        <f t="shared" si="145"/>
        <v>318487.3</v>
      </c>
      <c r="T3374" t="s">
        <v>34</v>
      </c>
      <c r="U3374" t="s">
        <v>19</v>
      </c>
    </row>
    <row r="3375" spans="1:21" x14ac:dyDescent="0.3">
      <c r="A3375">
        <v>356353</v>
      </c>
      <c r="B3375" s="1" t="s">
        <v>6717</v>
      </c>
      <c r="C3375" t="s">
        <v>46</v>
      </c>
      <c r="D3375" t="s">
        <v>47</v>
      </c>
      <c r="E3375" s="2" t="s">
        <v>4396</v>
      </c>
      <c r="F3375" s="1">
        <v>0.56736111111111109</v>
      </c>
      <c r="G3375" s="2">
        <v>41994</v>
      </c>
      <c r="H3375" s="1" t="s">
        <v>25</v>
      </c>
      <c r="I3375">
        <v>1708.65</v>
      </c>
      <c r="J3375">
        <v>418</v>
      </c>
      <c r="K3375">
        <f t="shared" si="142"/>
        <v>714215.70000000007</v>
      </c>
      <c r="L3375" t="s">
        <v>6718</v>
      </c>
      <c r="M3375" t="s">
        <v>46</v>
      </c>
      <c r="N3375" t="s">
        <v>47</v>
      </c>
      <c r="O3375" s="2" t="s">
        <v>4396</v>
      </c>
      <c r="P3375" s="1">
        <v>0.56736111111111109</v>
      </c>
      <c r="Q3375">
        <v>1708.65</v>
      </c>
      <c r="R3375">
        <v>418</v>
      </c>
      <c r="S3375">
        <f t="shared" si="145"/>
        <v>714215.70000000007</v>
      </c>
      <c r="T3375" t="s">
        <v>34</v>
      </c>
      <c r="U3375" t="s">
        <v>19</v>
      </c>
    </row>
    <row r="3376" spans="1:21" x14ac:dyDescent="0.3">
      <c r="A3376">
        <v>433266</v>
      </c>
      <c r="B3376" s="1" t="s">
        <v>6719</v>
      </c>
      <c r="C3376" t="s">
        <v>50</v>
      </c>
      <c r="D3376" t="s">
        <v>51</v>
      </c>
      <c r="E3376" s="2" t="s">
        <v>4396</v>
      </c>
      <c r="F3376" s="1">
        <v>0.56736111111111109</v>
      </c>
      <c r="G3376" s="2">
        <v>41994</v>
      </c>
      <c r="H3376" s="1" t="s">
        <v>25</v>
      </c>
      <c r="I3376">
        <v>1395.9</v>
      </c>
      <c r="J3376">
        <v>113</v>
      </c>
      <c r="K3376">
        <f t="shared" si="142"/>
        <v>157736.70000000001</v>
      </c>
      <c r="L3376" t="s">
        <v>6720</v>
      </c>
      <c r="M3376" t="s">
        <v>50</v>
      </c>
      <c r="N3376" t="s">
        <v>51</v>
      </c>
      <c r="O3376" s="2" t="s">
        <v>4396</v>
      </c>
      <c r="P3376" s="1">
        <v>0.56736111111111109</v>
      </c>
      <c r="Q3376">
        <v>1395.9</v>
      </c>
      <c r="R3376">
        <v>113</v>
      </c>
      <c r="S3376">
        <f t="shared" si="145"/>
        <v>157736.70000000001</v>
      </c>
      <c r="T3376" t="s">
        <v>34</v>
      </c>
      <c r="U3376" t="s">
        <v>19</v>
      </c>
    </row>
    <row r="3377" spans="1:21" x14ac:dyDescent="0.3">
      <c r="A3377">
        <v>511281</v>
      </c>
      <c r="B3377" s="1" t="s">
        <v>6721</v>
      </c>
      <c r="C3377" t="s">
        <v>56</v>
      </c>
      <c r="D3377" t="s">
        <v>57</v>
      </c>
      <c r="E3377" s="2" t="s">
        <v>4396</v>
      </c>
      <c r="F3377" s="1">
        <v>0.56736111111111109</v>
      </c>
      <c r="G3377" s="2">
        <v>41994</v>
      </c>
      <c r="H3377" s="1" t="s">
        <v>25</v>
      </c>
      <c r="I3377">
        <v>453</v>
      </c>
      <c r="J3377">
        <v>506</v>
      </c>
      <c r="K3377">
        <f t="shared" si="142"/>
        <v>229218</v>
      </c>
      <c r="L3377" t="s">
        <v>6722</v>
      </c>
      <c r="M3377" t="s">
        <v>56</v>
      </c>
      <c r="N3377" t="s">
        <v>57</v>
      </c>
      <c r="O3377" s="2" t="s">
        <v>4396</v>
      </c>
      <c r="P3377" s="1">
        <v>0.56736111111111109</v>
      </c>
      <c r="Q3377">
        <v>453</v>
      </c>
      <c r="R3377">
        <v>506</v>
      </c>
      <c r="S3377">
        <f t="shared" si="145"/>
        <v>229218</v>
      </c>
      <c r="T3377" t="s">
        <v>34</v>
      </c>
      <c r="U3377" t="s">
        <v>19</v>
      </c>
    </row>
    <row r="3378" spans="1:21" x14ac:dyDescent="0.3">
      <c r="A3378">
        <v>6668866</v>
      </c>
      <c r="B3378" s="1" t="s">
        <v>6723</v>
      </c>
      <c r="C3378" t="s">
        <v>60</v>
      </c>
      <c r="D3378" t="s">
        <v>61</v>
      </c>
      <c r="E3378" s="2" t="s">
        <v>4396</v>
      </c>
      <c r="F3378" s="1">
        <v>0.56736111111111109</v>
      </c>
      <c r="G3378" s="2">
        <v>41994</v>
      </c>
      <c r="H3378" s="1" t="s">
        <v>25</v>
      </c>
      <c r="I3378">
        <v>228.25</v>
      </c>
      <c r="J3378">
        <v>2280</v>
      </c>
      <c r="K3378">
        <f t="shared" ref="K3378:K3441" si="146">I3378*J3378</f>
        <v>520410</v>
      </c>
      <c r="L3378" t="s">
        <v>6724</v>
      </c>
      <c r="M3378" t="s">
        <v>60</v>
      </c>
      <c r="N3378" t="s">
        <v>61</v>
      </c>
      <c r="O3378" s="2" t="s">
        <v>4396</v>
      </c>
      <c r="P3378" s="1">
        <v>0.56736111111111109</v>
      </c>
      <c r="Q3378">
        <v>228.25</v>
      </c>
      <c r="R3378">
        <v>2280</v>
      </c>
      <c r="S3378">
        <f t="shared" si="145"/>
        <v>520410</v>
      </c>
      <c r="T3378" t="s">
        <v>34</v>
      </c>
      <c r="U3378" t="s">
        <v>19</v>
      </c>
    </row>
    <row r="3379" spans="1:21" x14ac:dyDescent="0.3">
      <c r="A3379">
        <v>180516</v>
      </c>
      <c r="B3379" s="1" t="s">
        <v>6725</v>
      </c>
      <c r="C3379" t="s">
        <v>30</v>
      </c>
      <c r="D3379" t="s">
        <v>31</v>
      </c>
      <c r="E3379" s="2" t="s">
        <v>4396</v>
      </c>
      <c r="F3379" s="1">
        <v>0.56805555555555554</v>
      </c>
      <c r="G3379" s="2">
        <v>41994</v>
      </c>
      <c r="H3379" s="1" t="s">
        <v>32</v>
      </c>
      <c r="I3379">
        <v>430.45</v>
      </c>
      <c r="J3379">
        <v>770</v>
      </c>
      <c r="K3379">
        <f t="shared" si="146"/>
        <v>331446.5</v>
      </c>
      <c r="L3379" t="s">
        <v>6726</v>
      </c>
      <c r="M3379" t="s">
        <v>30</v>
      </c>
      <c r="N3379" t="s">
        <v>31</v>
      </c>
      <c r="O3379" s="2" t="s">
        <v>4396</v>
      </c>
      <c r="P3379" s="1">
        <v>0.56805555555555554</v>
      </c>
      <c r="Q3379">
        <v>430.45</v>
      </c>
      <c r="R3379">
        <v>770</v>
      </c>
      <c r="S3379">
        <f t="shared" si="145"/>
        <v>331446.5</v>
      </c>
      <c r="T3379" t="s">
        <v>34</v>
      </c>
      <c r="U3379" t="s">
        <v>19</v>
      </c>
    </row>
    <row r="3380" spans="1:21" x14ac:dyDescent="0.3">
      <c r="A3380">
        <v>433267</v>
      </c>
      <c r="B3380" s="1" t="s">
        <v>6727</v>
      </c>
      <c r="C3380" t="s">
        <v>50</v>
      </c>
      <c r="D3380" t="s">
        <v>51</v>
      </c>
      <c r="E3380" s="2" t="s">
        <v>4396</v>
      </c>
      <c r="F3380" s="1">
        <v>0.56805555555555554</v>
      </c>
      <c r="G3380" s="2">
        <v>41994</v>
      </c>
      <c r="H3380" s="1" t="s">
        <v>32</v>
      </c>
      <c r="I3380">
        <v>1395</v>
      </c>
      <c r="J3380">
        <v>3576</v>
      </c>
      <c r="K3380">
        <f t="shared" si="146"/>
        <v>4988520</v>
      </c>
      <c r="L3380" t="s">
        <v>4267</v>
      </c>
      <c r="M3380" t="s">
        <v>50</v>
      </c>
      <c r="N3380" t="s">
        <v>51</v>
      </c>
      <c r="O3380" s="2" t="s">
        <v>4396</v>
      </c>
      <c r="P3380" s="1">
        <v>0.56805555555555554</v>
      </c>
      <c r="Q3380">
        <v>1395</v>
      </c>
      <c r="R3380">
        <v>3576</v>
      </c>
      <c r="S3380">
        <f t="shared" si="145"/>
        <v>4988520</v>
      </c>
      <c r="T3380" t="s">
        <v>34</v>
      </c>
      <c r="U3380" t="s">
        <v>19</v>
      </c>
    </row>
    <row r="3381" spans="1:21" x14ac:dyDescent="0.3">
      <c r="A3381">
        <v>6668867</v>
      </c>
      <c r="B3381" s="1" t="s">
        <v>6728</v>
      </c>
      <c r="C3381" t="s">
        <v>60</v>
      </c>
      <c r="D3381" t="s">
        <v>61</v>
      </c>
      <c r="E3381" s="2" t="s">
        <v>4396</v>
      </c>
      <c r="F3381" s="1">
        <v>0.56805555555555554</v>
      </c>
      <c r="G3381" s="2">
        <v>41994</v>
      </c>
      <c r="H3381" s="1" t="s">
        <v>25</v>
      </c>
      <c r="I3381">
        <v>228.2</v>
      </c>
      <c r="J3381">
        <v>47</v>
      </c>
      <c r="K3381">
        <f t="shared" si="146"/>
        <v>10725.4</v>
      </c>
      <c r="L3381" t="s">
        <v>6729</v>
      </c>
      <c r="M3381" t="s">
        <v>60</v>
      </c>
      <c r="N3381" t="s">
        <v>61</v>
      </c>
      <c r="O3381" s="2" t="s">
        <v>4396</v>
      </c>
      <c r="P3381" s="1">
        <v>0.56805555555555554</v>
      </c>
      <c r="Q3381">
        <v>228.2</v>
      </c>
      <c r="R3381">
        <v>47</v>
      </c>
      <c r="S3381">
        <f t="shared" si="145"/>
        <v>10725.4</v>
      </c>
      <c r="T3381" t="s">
        <v>34</v>
      </c>
      <c r="U3381" t="s">
        <v>19</v>
      </c>
    </row>
    <row r="3382" spans="1:21" x14ac:dyDescent="0.3">
      <c r="A3382">
        <v>114960</v>
      </c>
      <c r="B3382" s="1" t="s">
        <v>6730</v>
      </c>
      <c r="C3382" t="s">
        <v>22</v>
      </c>
      <c r="D3382" t="s">
        <v>23</v>
      </c>
      <c r="E3382" s="2" t="s">
        <v>4396</v>
      </c>
      <c r="F3382" s="1">
        <v>0.56874999999999998</v>
      </c>
      <c r="G3382" s="2">
        <v>41994</v>
      </c>
      <c r="H3382" s="1" t="s">
        <v>25</v>
      </c>
      <c r="I3382">
        <v>607.9</v>
      </c>
      <c r="J3382">
        <v>316</v>
      </c>
      <c r="K3382">
        <f t="shared" si="146"/>
        <v>192096.4</v>
      </c>
      <c r="L3382" t="s">
        <v>6731</v>
      </c>
      <c r="M3382" t="s">
        <v>22</v>
      </c>
      <c r="N3382" t="s">
        <v>23</v>
      </c>
      <c r="O3382" s="2" t="s">
        <v>4396</v>
      </c>
      <c r="P3382" s="1">
        <v>0.56874999999999998</v>
      </c>
      <c r="Q3382">
        <v>607.9</v>
      </c>
      <c r="R3382">
        <v>316</v>
      </c>
      <c r="S3382">
        <f t="shared" si="145"/>
        <v>192096.4</v>
      </c>
      <c r="T3382" t="s">
        <v>34</v>
      </c>
      <c r="U3382" t="s">
        <v>19</v>
      </c>
    </row>
    <row r="3383" spans="1:21" x14ac:dyDescent="0.3">
      <c r="A3383">
        <v>180517</v>
      </c>
      <c r="B3383" s="1" t="s">
        <v>6732</v>
      </c>
      <c r="C3383" t="s">
        <v>30</v>
      </c>
      <c r="D3383" t="s">
        <v>31</v>
      </c>
      <c r="E3383" s="2" t="s">
        <v>4396</v>
      </c>
      <c r="F3383" s="1">
        <v>0.56874999999999998</v>
      </c>
      <c r="G3383" s="2">
        <v>41994</v>
      </c>
      <c r="H3383" s="1" t="s">
        <v>25</v>
      </c>
      <c r="I3383">
        <v>430.75</v>
      </c>
      <c r="J3383">
        <v>2298</v>
      </c>
      <c r="K3383">
        <f t="shared" si="146"/>
        <v>989863.5</v>
      </c>
      <c r="L3383" t="s">
        <v>6733</v>
      </c>
      <c r="M3383" t="s">
        <v>30</v>
      </c>
      <c r="N3383" t="s">
        <v>31</v>
      </c>
      <c r="O3383" s="2" t="s">
        <v>4396</v>
      </c>
      <c r="P3383" s="1">
        <v>0.56874999999999998</v>
      </c>
      <c r="Q3383">
        <v>430.75</v>
      </c>
      <c r="R3383">
        <v>2298</v>
      </c>
      <c r="S3383">
        <f t="shared" si="145"/>
        <v>989863.5</v>
      </c>
      <c r="T3383" t="s">
        <v>34</v>
      </c>
      <c r="U3383" t="s">
        <v>19</v>
      </c>
    </row>
    <row r="3384" spans="1:21" x14ac:dyDescent="0.3">
      <c r="A3384">
        <v>356355</v>
      </c>
      <c r="B3384" s="1" t="s">
        <v>6734</v>
      </c>
      <c r="C3384" t="s">
        <v>46</v>
      </c>
      <c r="D3384" t="s">
        <v>47</v>
      </c>
      <c r="E3384" s="2" t="s">
        <v>4396</v>
      </c>
      <c r="F3384" s="1">
        <v>0.56874999999999998</v>
      </c>
      <c r="G3384" s="2">
        <v>41994</v>
      </c>
      <c r="H3384" s="1" t="s">
        <v>25</v>
      </c>
      <c r="I3384">
        <v>1708.6</v>
      </c>
      <c r="J3384">
        <v>374</v>
      </c>
      <c r="K3384">
        <f t="shared" si="146"/>
        <v>639016.4</v>
      </c>
      <c r="L3384" t="s">
        <v>3074</v>
      </c>
      <c r="M3384" t="s">
        <v>46</v>
      </c>
      <c r="N3384" t="s">
        <v>47</v>
      </c>
      <c r="O3384" s="2" t="s">
        <v>4396</v>
      </c>
      <c r="P3384" s="1">
        <v>0.56874999999999998</v>
      </c>
      <c r="Q3384">
        <v>1708.6</v>
      </c>
      <c r="R3384">
        <v>374</v>
      </c>
      <c r="S3384">
        <f t="shared" si="145"/>
        <v>639016.4</v>
      </c>
      <c r="T3384" t="s">
        <v>34</v>
      </c>
      <c r="U3384" t="s">
        <v>19</v>
      </c>
    </row>
    <row r="3385" spans="1:21" x14ac:dyDescent="0.3">
      <c r="A3385">
        <v>511283</v>
      </c>
      <c r="B3385" s="1" t="s">
        <v>6735</v>
      </c>
      <c r="C3385" t="s">
        <v>56</v>
      </c>
      <c r="D3385" t="s">
        <v>57</v>
      </c>
      <c r="E3385" s="2" t="s">
        <v>4396</v>
      </c>
      <c r="F3385" s="1">
        <v>0.56874999999999998</v>
      </c>
      <c r="G3385" s="2">
        <v>41994</v>
      </c>
      <c r="H3385" s="1" t="s">
        <v>25</v>
      </c>
      <c r="I3385">
        <v>453</v>
      </c>
      <c r="J3385">
        <v>1234</v>
      </c>
      <c r="K3385">
        <f t="shared" si="146"/>
        <v>559002</v>
      </c>
      <c r="L3385" t="s">
        <v>6736</v>
      </c>
      <c r="M3385" t="s">
        <v>56</v>
      </c>
      <c r="N3385" t="s">
        <v>57</v>
      </c>
      <c r="O3385" s="2" t="s">
        <v>4396</v>
      </c>
      <c r="P3385" s="1">
        <v>0.56874999999999998</v>
      </c>
      <c r="Q3385">
        <v>453</v>
      </c>
      <c r="R3385">
        <v>1234</v>
      </c>
      <c r="S3385">
        <f t="shared" si="145"/>
        <v>559002</v>
      </c>
      <c r="T3385" t="s">
        <v>34</v>
      </c>
      <c r="U3385" t="s">
        <v>19</v>
      </c>
    </row>
    <row r="3386" spans="1:21" x14ac:dyDescent="0.3">
      <c r="A3386">
        <v>114961</v>
      </c>
      <c r="B3386" s="1" t="s">
        <v>6737</v>
      </c>
      <c r="C3386" t="s">
        <v>22</v>
      </c>
      <c r="D3386" t="s">
        <v>23</v>
      </c>
      <c r="E3386" s="2" t="s">
        <v>4396</v>
      </c>
      <c r="F3386" s="1">
        <v>0.56944444444444442</v>
      </c>
      <c r="G3386" s="2">
        <v>41994</v>
      </c>
      <c r="H3386" s="1" t="s">
        <v>25</v>
      </c>
      <c r="I3386">
        <v>610</v>
      </c>
      <c r="J3386">
        <v>355</v>
      </c>
      <c r="K3386">
        <f t="shared" si="146"/>
        <v>216550</v>
      </c>
      <c r="L3386" t="s">
        <v>6738</v>
      </c>
      <c r="M3386" t="s">
        <v>22</v>
      </c>
      <c r="N3386" t="s">
        <v>23</v>
      </c>
      <c r="O3386" s="2" t="s">
        <v>4396</v>
      </c>
      <c r="P3386" s="1">
        <v>0.56944444444444442</v>
      </c>
      <c r="Q3386">
        <v>610</v>
      </c>
      <c r="R3386">
        <v>355</v>
      </c>
      <c r="S3386">
        <f t="shared" si="145"/>
        <v>216550</v>
      </c>
      <c r="T3386" t="s">
        <v>34</v>
      </c>
      <c r="U3386" t="s">
        <v>19</v>
      </c>
    </row>
    <row r="3387" spans="1:21" x14ac:dyDescent="0.3">
      <c r="A3387">
        <v>180518</v>
      </c>
      <c r="B3387" s="1" t="s">
        <v>6739</v>
      </c>
      <c r="C3387" t="s">
        <v>30</v>
      </c>
      <c r="D3387" t="s">
        <v>31</v>
      </c>
      <c r="E3387" s="2" t="s">
        <v>4396</v>
      </c>
      <c r="F3387" s="1">
        <v>0.56944444444444442</v>
      </c>
      <c r="G3387" s="2">
        <v>41994</v>
      </c>
      <c r="H3387" s="1" t="s">
        <v>25</v>
      </c>
      <c r="I3387">
        <v>431.1</v>
      </c>
      <c r="J3387">
        <v>3089</v>
      </c>
      <c r="K3387">
        <f t="shared" si="146"/>
        <v>1331667.9000000001</v>
      </c>
      <c r="L3387" t="s">
        <v>6740</v>
      </c>
      <c r="M3387" t="s">
        <v>30</v>
      </c>
      <c r="N3387" t="s">
        <v>31</v>
      </c>
      <c r="O3387" s="2" t="s">
        <v>4396</v>
      </c>
      <c r="P3387" s="1">
        <v>0.56944444444444442</v>
      </c>
      <c r="Q3387">
        <v>431.1</v>
      </c>
      <c r="R3387">
        <v>3089</v>
      </c>
      <c r="S3387">
        <f t="shared" si="145"/>
        <v>1331667.9000000001</v>
      </c>
      <c r="T3387" t="s">
        <v>34</v>
      </c>
      <c r="U3387" t="s">
        <v>19</v>
      </c>
    </row>
    <row r="3388" spans="1:21" x14ac:dyDescent="0.3">
      <c r="A3388">
        <v>511284</v>
      </c>
      <c r="B3388" s="1" t="s">
        <v>6741</v>
      </c>
      <c r="C3388" t="s">
        <v>56</v>
      </c>
      <c r="D3388" t="s">
        <v>57</v>
      </c>
      <c r="E3388" s="2" t="s">
        <v>4396</v>
      </c>
      <c r="F3388" s="1">
        <v>0.56944444444444442</v>
      </c>
      <c r="G3388" s="2">
        <v>41994</v>
      </c>
      <c r="H3388" s="1" t="s">
        <v>25</v>
      </c>
      <c r="I3388">
        <v>453.25</v>
      </c>
      <c r="J3388">
        <v>1561</v>
      </c>
      <c r="K3388">
        <f t="shared" si="146"/>
        <v>707523.25</v>
      </c>
      <c r="L3388" t="s">
        <v>6742</v>
      </c>
      <c r="M3388" t="s">
        <v>56</v>
      </c>
      <c r="N3388" t="s">
        <v>57</v>
      </c>
      <c r="O3388" s="2" t="s">
        <v>4396</v>
      </c>
      <c r="P3388" s="1">
        <v>0.56944444444444442</v>
      </c>
      <c r="Q3388">
        <v>453.25</v>
      </c>
      <c r="R3388">
        <v>1561</v>
      </c>
      <c r="S3388">
        <f t="shared" si="145"/>
        <v>707523.25</v>
      </c>
      <c r="T3388" t="s">
        <v>34</v>
      </c>
      <c r="U3388" t="s">
        <v>19</v>
      </c>
    </row>
    <row r="3389" spans="1:21" x14ac:dyDescent="0.3">
      <c r="A3389">
        <v>6668869</v>
      </c>
      <c r="B3389" s="1" t="s">
        <v>6743</v>
      </c>
      <c r="C3389" t="s">
        <v>60</v>
      </c>
      <c r="D3389" t="s">
        <v>61</v>
      </c>
      <c r="E3389" s="2" t="s">
        <v>4396</v>
      </c>
      <c r="F3389" s="1">
        <v>0.56944444444444442</v>
      </c>
      <c r="G3389" s="2">
        <v>41994</v>
      </c>
      <c r="H3389" s="1" t="s">
        <v>25</v>
      </c>
      <c r="I3389">
        <v>228.5</v>
      </c>
      <c r="J3389">
        <v>5036</v>
      </c>
      <c r="K3389">
        <f t="shared" si="146"/>
        <v>1150726</v>
      </c>
      <c r="L3389" t="s">
        <v>6744</v>
      </c>
      <c r="M3389" t="s">
        <v>60</v>
      </c>
      <c r="N3389" t="s">
        <v>61</v>
      </c>
      <c r="O3389" s="2" t="s">
        <v>4396</v>
      </c>
      <c r="P3389" s="1">
        <v>0.56944444444444442</v>
      </c>
      <c r="Q3389">
        <v>228.5</v>
      </c>
      <c r="R3389">
        <v>5036</v>
      </c>
      <c r="S3389">
        <f t="shared" si="145"/>
        <v>1150726</v>
      </c>
      <c r="T3389" t="s">
        <v>34</v>
      </c>
      <c r="U3389" t="s">
        <v>19</v>
      </c>
    </row>
    <row r="3390" spans="1:21" x14ac:dyDescent="0.3">
      <c r="A3390">
        <v>180519</v>
      </c>
      <c r="B3390" s="1" t="s">
        <v>6745</v>
      </c>
      <c r="C3390" t="s">
        <v>30</v>
      </c>
      <c r="D3390" t="s">
        <v>31</v>
      </c>
      <c r="E3390" s="2" t="s">
        <v>4396</v>
      </c>
      <c r="F3390" s="1">
        <v>0.57013888888888886</v>
      </c>
      <c r="G3390" s="2">
        <v>41994</v>
      </c>
      <c r="H3390" s="1" t="s">
        <v>25</v>
      </c>
      <c r="I3390">
        <v>431.1</v>
      </c>
      <c r="J3390">
        <v>1920</v>
      </c>
      <c r="K3390">
        <f t="shared" si="146"/>
        <v>827712</v>
      </c>
      <c r="L3390" t="s">
        <v>6746</v>
      </c>
      <c r="M3390" t="s">
        <v>30</v>
      </c>
      <c r="N3390" t="s">
        <v>3166</v>
      </c>
      <c r="O3390" s="2" t="s">
        <v>4396</v>
      </c>
      <c r="P3390" s="1">
        <v>0.57013888888888886</v>
      </c>
      <c r="Q3390">
        <v>431.1</v>
      </c>
      <c r="R3390">
        <v>1920</v>
      </c>
      <c r="S3390">
        <f t="shared" si="145"/>
        <v>827712</v>
      </c>
      <c r="T3390" t="s">
        <v>27</v>
      </c>
      <c r="U3390" t="s">
        <v>54</v>
      </c>
    </row>
    <row r="3391" spans="1:21" x14ac:dyDescent="0.3">
      <c r="A3391">
        <v>253800</v>
      </c>
      <c r="B3391" s="1" t="s">
        <v>6747</v>
      </c>
      <c r="C3391" t="s">
        <v>36</v>
      </c>
      <c r="D3391" t="s">
        <v>37</v>
      </c>
      <c r="E3391" s="2" t="s">
        <v>4396</v>
      </c>
      <c r="F3391" s="1">
        <v>0.57013888888888886</v>
      </c>
      <c r="G3391" s="2">
        <v>41994</v>
      </c>
      <c r="H3391" s="1" t="s">
        <v>25</v>
      </c>
      <c r="I3391">
        <v>1175.1500000000001</v>
      </c>
      <c r="J3391">
        <v>195</v>
      </c>
      <c r="K3391">
        <f t="shared" si="146"/>
        <v>229154.25000000003</v>
      </c>
      <c r="L3391" t="s">
        <v>6748</v>
      </c>
      <c r="M3391" t="s">
        <v>36</v>
      </c>
      <c r="N3391" t="s">
        <v>37</v>
      </c>
      <c r="O3391" s="2" t="s">
        <v>4396</v>
      </c>
      <c r="P3391" s="1">
        <v>0.57013888888888886</v>
      </c>
      <c r="Q3391">
        <v>1175.1500000000001</v>
      </c>
      <c r="R3391">
        <v>195</v>
      </c>
      <c r="S3391">
        <f t="shared" si="145"/>
        <v>229154.25000000003</v>
      </c>
      <c r="T3391" t="s">
        <v>34</v>
      </c>
      <c r="U3391" t="s">
        <v>19</v>
      </c>
    </row>
    <row r="3392" spans="1:21" x14ac:dyDescent="0.3">
      <c r="A3392">
        <v>511285</v>
      </c>
      <c r="B3392" s="1" t="s">
        <v>6749</v>
      </c>
      <c r="C3392" t="s">
        <v>56</v>
      </c>
      <c r="D3392" t="s">
        <v>57</v>
      </c>
      <c r="E3392" s="2" t="s">
        <v>4396</v>
      </c>
      <c r="F3392" s="1">
        <v>0.57013888888888886</v>
      </c>
      <c r="G3392" s="2">
        <v>41994</v>
      </c>
      <c r="H3392" s="1" t="s">
        <v>25</v>
      </c>
      <c r="I3392">
        <v>453</v>
      </c>
      <c r="J3392">
        <v>346</v>
      </c>
      <c r="K3392">
        <f t="shared" si="146"/>
        <v>156738</v>
      </c>
      <c r="L3392" t="s">
        <v>6750</v>
      </c>
      <c r="M3392" t="s">
        <v>56</v>
      </c>
      <c r="N3392" t="s">
        <v>165</v>
      </c>
      <c r="O3392" s="2" t="s">
        <v>4396</v>
      </c>
      <c r="P3392" s="1">
        <v>0.57013888888888886</v>
      </c>
      <c r="Q3392">
        <v>453</v>
      </c>
      <c r="R3392">
        <v>346</v>
      </c>
      <c r="S3392">
        <f t="shared" si="145"/>
        <v>156738</v>
      </c>
      <c r="T3392" t="s">
        <v>27</v>
      </c>
      <c r="U3392" t="s">
        <v>54</v>
      </c>
    </row>
    <row r="3393" spans="1:21" x14ac:dyDescent="0.3">
      <c r="A3393">
        <v>6668870</v>
      </c>
      <c r="B3393" s="1" t="s">
        <v>6751</v>
      </c>
      <c r="C3393" t="s">
        <v>60</v>
      </c>
      <c r="D3393" t="s">
        <v>61</v>
      </c>
      <c r="E3393" s="2" t="s">
        <v>4396</v>
      </c>
      <c r="F3393" s="1">
        <v>0.57013888888888886</v>
      </c>
      <c r="G3393" s="2">
        <v>41994</v>
      </c>
      <c r="H3393" s="1" t="s">
        <v>25</v>
      </c>
      <c r="I3393">
        <v>228.2</v>
      </c>
      <c r="J3393">
        <v>1282</v>
      </c>
      <c r="K3393">
        <f t="shared" si="146"/>
        <v>292552.39999999997</v>
      </c>
      <c r="L3393" t="s">
        <v>6752</v>
      </c>
      <c r="M3393" t="s">
        <v>60</v>
      </c>
      <c r="N3393" t="s">
        <v>61</v>
      </c>
      <c r="O3393" s="2" t="s">
        <v>4396</v>
      </c>
      <c r="P3393" s="1">
        <v>0.57013888888888886</v>
      </c>
      <c r="Q3393">
        <v>228.2</v>
      </c>
      <c r="R3393">
        <v>1282</v>
      </c>
      <c r="S3393">
        <f t="shared" si="145"/>
        <v>292552.39999999997</v>
      </c>
      <c r="T3393" t="s">
        <v>34</v>
      </c>
      <c r="U3393" t="s">
        <v>19</v>
      </c>
    </row>
    <row r="3394" spans="1:21" x14ac:dyDescent="0.3">
      <c r="A3394">
        <v>114963</v>
      </c>
      <c r="B3394" s="1" t="s">
        <v>4610</v>
      </c>
      <c r="C3394" t="s">
        <v>22</v>
      </c>
      <c r="D3394" t="s">
        <v>23</v>
      </c>
      <c r="E3394" s="2" t="s">
        <v>4396</v>
      </c>
      <c r="F3394" s="1">
        <v>0.5708333333333333</v>
      </c>
      <c r="G3394" s="2">
        <v>41994</v>
      </c>
      <c r="H3394" s="1" t="s">
        <v>25</v>
      </c>
      <c r="I3394">
        <v>612</v>
      </c>
      <c r="J3394">
        <v>538</v>
      </c>
      <c r="K3394">
        <f t="shared" si="146"/>
        <v>329256</v>
      </c>
      <c r="L3394" t="s">
        <v>6753</v>
      </c>
      <c r="M3394" t="s">
        <v>22</v>
      </c>
      <c r="N3394" t="s">
        <v>23</v>
      </c>
      <c r="O3394" s="2" t="s">
        <v>4396</v>
      </c>
      <c r="P3394" s="1">
        <v>0.5708333333333333</v>
      </c>
      <c r="Q3394">
        <v>612</v>
      </c>
      <c r="R3394">
        <v>538</v>
      </c>
      <c r="S3394">
        <f t="shared" si="145"/>
        <v>329256</v>
      </c>
      <c r="T3394" t="s">
        <v>34</v>
      </c>
      <c r="U3394" t="s">
        <v>19</v>
      </c>
    </row>
    <row r="3395" spans="1:21" x14ac:dyDescent="0.3">
      <c r="A3395">
        <v>180520</v>
      </c>
      <c r="B3395" s="1" t="s">
        <v>6754</v>
      </c>
      <c r="C3395" t="s">
        <v>30</v>
      </c>
      <c r="D3395" t="s">
        <v>31</v>
      </c>
      <c r="E3395" s="2" t="s">
        <v>4396</v>
      </c>
      <c r="F3395" s="1">
        <v>0.5708333333333333</v>
      </c>
      <c r="G3395" s="2">
        <v>41994</v>
      </c>
      <c r="H3395" s="1" t="s">
        <v>25</v>
      </c>
      <c r="I3395">
        <v>431.5</v>
      </c>
      <c r="J3395">
        <v>3231</v>
      </c>
      <c r="K3395">
        <f t="shared" si="146"/>
        <v>1394176.5</v>
      </c>
      <c r="L3395" t="s">
        <v>1429</v>
      </c>
      <c r="M3395" t="s">
        <v>30</v>
      </c>
      <c r="N3395" t="s">
        <v>31</v>
      </c>
      <c r="O3395" s="2" t="s">
        <v>4396</v>
      </c>
      <c r="P3395" s="1">
        <v>0.5708333333333333</v>
      </c>
      <c r="Q3395">
        <v>431.5</v>
      </c>
      <c r="R3395">
        <v>3231</v>
      </c>
      <c r="S3395">
        <f t="shared" si="145"/>
        <v>1394176.5</v>
      </c>
      <c r="T3395" t="s">
        <v>34</v>
      </c>
      <c r="U3395" t="s">
        <v>19</v>
      </c>
    </row>
    <row r="3396" spans="1:21" x14ac:dyDescent="0.3">
      <c r="A3396">
        <v>433271</v>
      </c>
      <c r="B3396" s="1" t="s">
        <v>6755</v>
      </c>
      <c r="C3396" t="s">
        <v>50</v>
      </c>
      <c r="D3396" t="s">
        <v>51</v>
      </c>
      <c r="E3396" s="2" t="s">
        <v>4396</v>
      </c>
      <c r="F3396" s="1">
        <v>0.5708333333333333</v>
      </c>
      <c r="G3396" s="2">
        <v>41994</v>
      </c>
      <c r="H3396" s="1" t="s">
        <v>25</v>
      </c>
      <c r="I3396">
        <v>1395</v>
      </c>
      <c r="J3396">
        <v>1531</v>
      </c>
      <c r="K3396">
        <f t="shared" si="146"/>
        <v>2135745</v>
      </c>
      <c r="L3396" t="s">
        <v>6756</v>
      </c>
      <c r="M3396" t="s">
        <v>50</v>
      </c>
      <c r="N3396" t="s">
        <v>51</v>
      </c>
      <c r="O3396" s="2" t="s">
        <v>4396</v>
      </c>
      <c r="P3396" s="1">
        <v>0.5708333333333333</v>
      </c>
      <c r="Q3396">
        <v>1395</v>
      </c>
      <c r="R3396">
        <v>1531</v>
      </c>
      <c r="S3396">
        <f t="shared" si="145"/>
        <v>2135745</v>
      </c>
      <c r="T3396" t="s">
        <v>34</v>
      </c>
      <c r="U3396" t="s">
        <v>19</v>
      </c>
    </row>
    <row r="3397" spans="1:21" x14ac:dyDescent="0.3">
      <c r="A3397">
        <v>17144</v>
      </c>
      <c r="B3397" s="1" t="s">
        <v>6757</v>
      </c>
      <c r="C3397" t="s">
        <v>65</v>
      </c>
      <c r="D3397" t="s">
        <v>66</v>
      </c>
      <c r="E3397" s="2" t="s">
        <v>4396</v>
      </c>
      <c r="F3397" s="1">
        <v>0.57152777777777775</v>
      </c>
      <c r="G3397" s="2">
        <v>41994</v>
      </c>
      <c r="H3397" s="1" t="s">
        <v>25</v>
      </c>
      <c r="I3397">
        <v>7.55</v>
      </c>
      <c r="J3397">
        <v>3311</v>
      </c>
      <c r="K3397">
        <f t="shared" si="146"/>
        <v>24998.05</v>
      </c>
      <c r="L3397" t="s">
        <v>6758</v>
      </c>
      <c r="M3397" t="s">
        <v>65</v>
      </c>
      <c r="N3397" t="s">
        <v>66</v>
      </c>
      <c r="O3397" s="2" t="s">
        <v>4396</v>
      </c>
      <c r="P3397" s="1">
        <v>0.57152777777777775</v>
      </c>
      <c r="Q3397">
        <v>7.55</v>
      </c>
      <c r="R3397">
        <v>3040</v>
      </c>
      <c r="S3397">
        <f t="shared" si="145"/>
        <v>22952</v>
      </c>
      <c r="T3397" t="s">
        <v>27</v>
      </c>
      <c r="U3397" t="s">
        <v>28</v>
      </c>
    </row>
    <row r="3398" spans="1:21" x14ac:dyDescent="0.3">
      <c r="A3398">
        <v>114964</v>
      </c>
      <c r="B3398" s="1" t="s">
        <v>6759</v>
      </c>
      <c r="C3398" t="s">
        <v>22</v>
      </c>
      <c r="D3398" t="s">
        <v>23</v>
      </c>
      <c r="E3398" s="2" t="s">
        <v>4396</v>
      </c>
      <c r="F3398" s="1">
        <v>0.57152777777777775</v>
      </c>
      <c r="G3398" s="2">
        <v>41994</v>
      </c>
      <c r="H3398" s="1" t="s">
        <v>25</v>
      </c>
      <c r="I3398">
        <v>611.95000000000005</v>
      </c>
      <c r="J3398">
        <v>256</v>
      </c>
      <c r="K3398">
        <f t="shared" si="146"/>
        <v>156659.20000000001</v>
      </c>
      <c r="L3398" t="s">
        <v>6760</v>
      </c>
      <c r="M3398" t="s">
        <v>985</v>
      </c>
      <c r="N3398" t="s">
        <v>23</v>
      </c>
      <c r="O3398" s="2" t="s">
        <v>4396</v>
      </c>
      <c r="P3398" s="1">
        <v>0.57152777777777775</v>
      </c>
      <c r="Q3398">
        <v>611.95000000000005</v>
      </c>
      <c r="R3398">
        <v>256</v>
      </c>
      <c r="S3398">
        <f t="shared" si="145"/>
        <v>156659.20000000001</v>
      </c>
      <c r="T3398" t="s">
        <v>27</v>
      </c>
      <c r="U3398" t="s">
        <v>40</v>
      </c>
    </row>
    <row r="3399" spans="1:21" x14ac:dyDescent="0.3">
      <c r="A3399">
        <v>433272</v>
      </c>
      <c r="B3399" s="1" t="s">
        <v>6761</v>
      </c>
      <c r="C3399" t="s">
        <v>50</v>
      </c>
      <c r="D3399" t="s">
        <v>51</v>
      </c>
      <c r="E3399" s="2" t="s">
        <v>4396</v>
      </c>
      <c r="F3399" s="1">
        <v>0.57152777777777775</v>
      </c>
      <c r="G3399" s="2">
        <v>41994</v>
      </c>
      <c r="H3399" s="1" t="s">
        <v>25</v>
      </c>
      <c r="I3399">
        <v>1395</v>
      </c>
      <c r="J3399">
        <v>3073</v>
      </c>
      <c r="K3399">
        <f t="shared" si="146"/>
        <v>4286835</v>
      </c>
      <c r="L3399" t="s">
        <v>6762</v>
      </c>
      <c r="M3399" t="s">
        <v>50</v>
      </c>
      <c r="N3399" t="s">
        <v>51</v>
      </c>
      <c r="O3399" s="2" t="s">
        <v>4396</v>
      </c>
      <c r="P3399" s="1">
        <v>0.57152777777777775</v>
      </c>
      <c r="Q3399">
        <v>1395</v>
      </c>
      <c r="R3399">
        <v>3073</v>
      </c>
      <c r="S3399">
        <f t="shared" si="145"/>
        <v>4286835</v>
      </c>
      <c r="T3399" t="s">
        <v>34</v>
      </c>
      <c r="U3399" t="s">
        <v>19</v>
      </c>
    </row>
    <row r="3400" spans="1:21" x14ac:dyDescent="0.3">
      <c r="A3400">
        <v>511287</v>
      </c>
      <c r="B3400" s="1" t="s">
        <v>6763</v>
      </c>
      <c r="C3400" t="s">
        <v>56</v>
      </c>
      <c r="D3400" t="s">
        <v>57</v>
      </c>
      <c r="E3400" s="2" t="s">
        <v>4396</v>
      </c>
      <c r="F3400" s="1">
        <v>0.57152777777777775</v>
      </c>
      <c r="G3400" s="2">
        <v>41994</v>
      </c>
      <c r="H3400" s="1" t="s">
        <v>25</v>
      </c>
      <c r="I3400">
        <v>453.75</v>
      </c>
      <c r="J3400">
        <v>9388</v>
      </c>
      <c r="K3400">
        <f t="shared" si="146"/>
        <v>4259805</v>
      </c>
      <c r="L3400" t="s">
        <v>6764</v>
      </c>
      <c r="M3400" t="s">
        <v>56</v>
      </c>
      <c r="N3400" t="s">
        <v>57</v>
      </c>
      <c r="O3400" s="2" t="s">
        <v>4396</v>
      </c>
      <c r="P3400" s="1">
        <v>0.57152777777777775</v>
      </c>
      <c r="Q3400">
        <v>453.75</v>
      </c>
      <c r="R3400">
        <v>9388</v>
      </c>
      <c r="S3400">
        <f t="shared" si="145"/>
        <v>4259805</v>
      </c>
      <c r="T3400" t="s">
        <v>34</v>
      </c>
      <c r="U3400" t="s">
        <v>19</v>
      </c>
    </row>
    <row r="3401" spans="1:21" x14ac:dyDescent="0.3">
      <c r="A3401">
        <v>6668872</v>
      </c>
      <c r="B3401" s="1" t="s">
        <v>6765</v>
      </c>
      <c r="C3401" t="s">
        <v>60</v>
      </c>
      <c r="D3401" t="s">
        <v>61</v>
      </c>
      <c r="E3401" s="2" t="s">
        <v>4396</v>
      </c>
      <c r="F3401" s="1">
        <v>0.57152777777777775</v>
      </c>
      <c r="G3401" s="2">
        <v>41994</v>
      </c>
      <c r="H3401" s="1" t="s">
        <v>25</v>
      </c>
      <c r="I3401">
        <v>228.35</v>
      </c>
      <c r="J3401">
        <v>190</v>
      </c>
      <c r="K3401">
        <f t="shared" si="146"/>
        <v>43386.5</v>
      </c>
      <c r="L3401" t="s">
        <v>6766</v>
      </c>
      <c r="M3401" t="s">
        <v>60</v>
      </c>
      <c r="N3401" t="s">
        <v>61</v>
      </c>
      <c r="O3401" s="2" t="s">
        <v>4396</v>
      </c>
      <c r="P3401" s="1">
        <v>0.57152777777777775</v>
      </c>
      <c r="Q3401">
        <v>228.35</v>
      </c>
      <c r="R3401">
        <v>190</v>
      </c>
      <c r="S3401">
        <f t="shared" si="145"/>
        <v>43386.5</v>
      </c>
      <c r="T3401" t="s">
        <v>34</v>
      </c>
      <c r="U3401" t="s">
        <v>19</v>
      </c>
    </row>
    <row r="3402" spans="1:21" x14ac:dyDescent="0.3">
      <c r="A3402">
        <v>114965</v>
      </c>
      <c r="B3402" s="1" t="s">
        <v>6767</v>
      </c>
      <c r="C3402" t="s">
        <v>22</v>
      </c>
      <c r="D3402" t="s">
        <v>23</v>
      </c>
      <c r="E3402" s="2" t="s">
        <v>4396</v>
      </c>
      <c r="F3402" s="1">
        <v>0.57222222222222219</v>
      </c>
      <c r="G3402" s="2">
        <v>41994</v>
      </c>
      <c r="H3402" s="1" t="s">
        <v>25</v>
      </c>
      <c r="I3402">
        <v>611.9</v>
      </c>
      <c r="J3402">
        <v>84</v>
      </c>
      <c r="K3402">
        <f t="shared" si="146"/>
        <v>51399.6</v>
      </c>
      <c r="L3402" t="s">
        <v>6768</v>
      </c>
      <c r="M3402" t="s">
        <v>22</v>
      </c>
      <c r="N3402" t="s">
        <v>23</v>
      </c>
      <c r="O3402" s="2" t="s">
        <v>4396</v>
      </c>
      <c r="P3402" s="1">
        <v>0.57222222222222219</v>
      </c>
      <c r="Q3402">
        <v>611.9</v>
      </c>
      <c r="R3402">
        <v>84</v>
      </c>
      <c r="S3402">
        <f t="shared" si="145"/>
        <v>51399.6</v>
      </c>
      <c r="T3402" t="s">
        <v>34</v>
      </c>
      <c r="U3402" t="s">
        <v>19</v>
      </c>
    </row>
    <row r="3403" spans="1:21" x14ac:dyDescent="0.3">
      <c r="A3403">
        <v>180522</v>
      </c>
      <c r="B3403" s="1" t="s">
        <v>6769</v>
      </c>
      <c r="C3403" t="s">
        <v>30</v>
      </c>
      <c r="D3403" t="s">
        <v>31</v>
      </c>
      <c r="E3403" s="2" t="s">
        <v>4396</v>
      </c>
      <c r="F3403" s="1">
        <v>0.57222222222222219</v>
      </c>
      <c r="G3403" s="2">
        <v>41994</v>
      </c>
      <c r="H3403" s="1" t="s">
        <v>25</v>
      </c>
      <c r="I3403">
        <v>431.8</v>
      </c>
      <c r="J3403">
        <v>1676</v>
      </c>
      <c r="K3403">
        <f t="shared" si="146"/>
        <v>723696.8</v>
      </c>
      <c r="L3403" t="s">
        <v>6770</v>
      </c>
      <c r="M3403" t="s">
        <v>30</v>
      </c>
      <c r="N3403" t="s">
        <v>31</v>
      </c>
      <c r="O3403" s="2" t="s">
        <v>4396</v>
      </c>
      <c r="P3403" s="1">
        <v>0.57222222222222219</v>
      </c>
      <c r="Q3403">
        <v>431.8</v>
      </c>
      <c r="R3403">
        <v>1676</v>
      </c>
      <c r="S3403">
        <f t="shared" si="145"/>
        <v>723696.8</v>
      </c>
      <c r="T3403" t="s">
        <v>34</v>
      </c>
      <c r="U3403" t="s">
        <v>19</v>
      </c>
    </row>
    <row r="3404" spans="1:21" x14ac:dyDescent="0.3">
      <c r="A3404">
        <v>356359</v>
      </c>
      <c r="B3404" s="1" t="s">
        <v>6771</v>
      </c>
      <c r="C3404" t="s">
        <v>46</v>
      </c>
      <c r="D3404" t="s">
        <v>47</v>
      </c>
      <c r="E3404" s="2" t="s">
        <v>4396</v>
      </c>
      <c r="F3404" s="1">
        <v>0.57222222222222219</v>
      </c>
      <c r="G3404" s="2">
        <v>41994</v>
      </c>
      <c r="H3404" s="1" t="s">
        <v>32</v>
      </c>
      <c r="I3404">
        <v>1705</v>
      </c>
      <c r="J3404">
        <v>501</v>
      </c>
      <c r="K3404">
        <f t="shared" si="146"/>
        <v>854205</v>
      </c>
      <c r="L3404" t="s">
        <v>6772</v>
      </c>
      <c r="M3404" t="s">
        <v>46</v>
      </c>
      <c r="N3404" t="s">
        <v>47</v>
      </c>
      <c r="O3404" s="2" t="s">
        <v>4396</v>
      </c>
      <c r="P3404" s="1">
        <v>0.57222222222222219</v>
      </c>
      <c r="Q3404">
        <v>1705</v>
      </c>
      <c r="R3404">
        <v>501</v>
      </c>
      <c r="S3404">
        <f t="shared" si="145"/>
        <v>854205</v>
      </c>
      <c r="T3404" t="s">
        <v>34</v>
      </c>
      <c r="U3404" t="s">
        <v>19</v>
      </c>
    </row>
    <row r="3405" spans="1:21" x14ac:dyDescent="0.3">
      <c r="A3405">
        <v>433273</v>
      </c>
      <c r="B3405" s="1" t="s">
        <v>6773</v>
      </c>
      <c r="C3405" t="s">
        <v>50</v>
      </c>
      <c r="D3405" t="s">
        <v>51</v>
      </c>
      <c r="E3405" s="2" t="s">
        <v>4396</v>
      </c>
      <c r="F3405" s="1">
        <v>0.57222222222222219</v>
      </c>
      <c r="G3405" s="2">
        <v>41994</v>
      </c>
      <c r="H3405" s="1" t="s">
        <v>25</v>
      </c>
      <c r="I3405">
        <v>1395</v>
      </c>
      <c r="J3405">
        <v>220</v>
      </c>
      <c r="K3405">
        <f t="shared" si="146"/>
        <v>306900</v>
      </c>
      <c r="L3405" t="s">
        <v>6774</v>
      </c>
      <c r="M3405" t="s">
        <v>50</v>
      </c>
      <c r="N3405" t="s">
        <v>51</v>
      </c>
      <c r="O3405" s="2" t="s">
        <v>4396</v>
      </c>
      <c r="P3405" s="1">
        <v>0.57222222222222219</v>
      </c>
      <c r="Q3405">
        <v>1395</v>
      </c>
      <c r="R3405">
        <v>220</v>
      </c>
      <c r="S3405">
        <f t="shared" si="145"/>
        <v>306900</v>
      </c>
      <c r="T3405" t="s">
        <v>34</v>
      </c>
      <c r="U3405" t="s">
        <v>19</v>
      </c>
    </row>
    <row r="3406" spans="1:21" x14ac:dyDescent="0.3">
      <c r="A3406">
        <v>6668873</v>
      </c>
      <c r="B3406" s="1" t="s">
        <v>6775</v>
      </c>
      <c r="C3406" t="s">
        <v>60</v>
      </c>
      <c r="D3406" t="s">
        <v>61</v>
      </c>
      <c r="E3406" s="2" t="s">
        <v>4396</v>
      </c>
      <c r="F3406" s="1">
        <v>0.57222222222222219</v>
      </c>
      <c r="G3406" s="2">
        <v>41994</v>
      </c>
      <c r="H3406" s="1" t="s">
        <v>32</v>
      </c>
      <c r="I3406">
        <v>228.3</v>
      </c>
      <c r="J3406">
        <v>104</v>
      </c>
      <c r="K3406">
        <f t="shared" si="146"/>
        <v>23743.200000000001</v>
      </c>
      <c r="L3406" t="s">
        <v>6776</v>
      </c>
      <c r="M3406" t="s">
        <v>60</v>
      </c>
      <c r="N3406" t="s">
        <v>61</v>
      </c>
      <c r="O3406" s="2" t="s">
        <v>4396</v>
      </c>
      <c r="P3406" s="1">
        <v>0.57222222222222219</v>
      </c>
      <c r="Q3406">
        <v>228.3</v>
      </c>
      <c r="R3406">
        <v>104</v>
      </c>
      <c r="S3406">
        <f t="shared" si="145"/>
        <v>23743.200000000001</v>
      </c>
      <c r="T3406" t="s">
        <v>34</v>
      </c>
      <c r="U3406" t="s">
        <v>19</v>
      </c>
    </row>
    <row r="3407" spans="1:21" x14ac:dyDescent="0.3">
      <c r="A3407">
        <v>114966</v>
      </c>
      <c r="B3407" s="1" t="s">
        <v>6777</v>
      </c>
      <c r="C3407" t="s">
        <v>22</v>
      </c>
      <c r="D3407" t="s">
        <v>23</v>
      </c>
      <c r="E3407" s="2" t="s">
        <v>4396</v>
      </c>
      <c r="F3407" s="1">
        <v>0.57291666666666663</v>
      </c>
      <c r="G3407" s="2">
        <v>41994</v>
      </c>
      <c r="H3407" s="1" t="s">
        <v>32</v>
      </c>
      <c r="I3407">
        <v>610.45000000000005</v>
      </c>
      <c r="J3407">
        <v>62</v>
      </c>
      <c r="K3407">
        <f t="shared" si="146"/>
        <v>37847.9</v>
      </c>
      <c r="L3407" t="s">
        <v>6778</v>
      </c>
      <c r="M3407" t="s">
        <v>22</v>
      </c>
      <c r="N3407" t="s">
        <v>23</v>
      </c>
      <c r="O3407" s="2" t="s">
        <v>4396</v>
      </c>
      <c r="P3407" s="1">
        <v>0.57291666666666663</v>
      </c>
      <c r="Q3407">
        <v>610.45000000000005</v>
      </c>
      <c r="R3407">
        <v>62</v>
      </c>
      <c r="S3407">
        <f t="shared" si="145"/>
        <v>37847.9</v>
      </c>
      <c r="T3407" t="s">
        <v>34</v>
      </c>
      <c r="U3407" t="s">
        <v>19</v>
      </c>
    </row>
    <row r="3408" spans="1:21" x14ac:dyDescent="0.3">
      <c r="A3408">
        <v>433274</v>
      </c>
      <c r="B3408" s="1" t="s">
        <v>1959</v>
      </c>
      <c r="C3408" t="s">
        <v>50</v>
      </c>
      <c r="D3408" t="s">
        <v>51</v>
      </c>
      <c r="E3408" s="2" t="s">
        <v>4396</v>
      </c>
      <c r="F3408" s="1">
        <v>0.57291666666666663</v>
      </c>
      <c r="G3408" s="2">
        <v>41994</v>
      </c>
      <c r="H3408" s="1" t="s">
        <v>32</v>
      </c>
      <c r="I3408">
        <v>1394.7</v>
      </c>
      <c r="J3408">
        <v>83</v>
      </c>
      <c r="K3408">
        <f t="shared" si="146"/>
        <v>115760.1</v>
      </c>
      <c r="L3408" t="s">
        <v>6779</v>
      </c>
      <c r="M3408" t="s">
        <v>50</v>
      </c>
      <c r="N3408" t="s">
        <v>51</v>
      </c>
      <c r="O3408" s="2" t="s">
        <v>4396</v>
      </c>
      <c r="P3408" s="1">
        <v>0.57291666666666663</v>
      </c>
      <c r="Q3408">
        <v>1394.7</v>
      </c>
      <c r="R3408">
        <v>83</v>
      </c>
      <c r="S3408">
        <f t="shared" si="145"/>
        <v>115760.1</v>
      </c>
      <c r="T3408" t="s">
        <v>34</v>
      </c>
      <c r="U3408" t="s">
        <v>19</v>
      </c>
    </row>
    <row r="3409" spans="1:21" x14ac:dyDescent="0.3">
      <c r="A3409">
        <v>6331015</v>
      </c>
      <c r="B3409" s="1" t="s">
        <v>6780</v>
      </c>
      <c r="C3409" t="s">
        <v>87</v>
      </c>
      <c r="D3409" t="s">
        <v>88</v>
      </c>
      <c r="E3409" s="2" t="s">
        <v>4396</v>
      </c>
      <c r="F3409" s="1">
        <v>0.57291666666666663</v>
      </c>
      <c r="G3409" s="2">
        <v>41994</v>
      </c>
      <c r="H3409" s="1" t="s">
        <v>25</v>
      </c>
      <c r="I3409">
        <v>1873</v>
      </c>
      <c r="J3409">
        <v>72</v>
      </c>
      <c r="K3409">
        <f t="shared" si="146"/>
        <v>134856</v>
      </c>
      <c r="L3409" t="s">
        <v>6781</v>
      </c>
      <c r="M3409" t="s">
        <v>87</v>
      </c>
      <c r="N3409" t="s">
        <v>88</v>
      </c>
      <c r="O3409" s="2" t="s">
        <v>4396</v>
      </c>
      <c r="P3409" s="1">
        <v>0.57291666666666663</v>
      </c>
      <c r="Q3409">
        <v>1873</v>
      </c>
      <c r="R3409">
        <v>72</v>
      </c>
      <c r="S3409">
        <f t="shared" si="145"/>
        <v>134856</v>
      </c>
      <c r="T3409" t="s">
        <v>34</v>
      </c>
      <c r="U3409" t="s">
        <v>19</v>
      </c>
    </row>
    <row r="3410" spans="1:21" x14ac:dyDescent="0.3">
      <c r="A3410">
        <v>6668874</v>
      </c>
      <c r="B3410" s="1" t="s">
        <v>2326</v>
      </c>
      <c r="C3410" t="s">
        <v>60</v>
      </c>
      <c r="D3410" t="s">
        <v>61</v>
      </c>
      <c r="E3410" s="2" t="s">
        <v>4396</v>
      </c>
      <c r="F3410" s="1">
        <v>0.57291666666666663</v>
      </c>
      <c r="G3410" s="2">
        <v>41994</v>
      </c>
      <c r="H3410" s="1" t="s">
        <v>25</v>
      </c>
      <c r="I3410">
        <v>228.35</v>
      </c>
      <c r="J3410">
        <v>126</v>
      </c>
      <c r="K3410">
        <f t="shared" si="146"/>
        <v>28772.1</v>
      </c>
      <c r="L3410" t="s">
        <v>6782</v>
      </c>
      <c r="M3410" t="s">
        <v>60</v>
      </c>
      <c r="N3410" t="s">
        <v>61</v>
      </c>
      <c r="O3410" s="2" t="s">
        <v>4396</v>
      </c>
      <c r="P3410" s="1">
        <v>0.57291666666666663</v>
      </c>
      <c r="Q3410">
        <v>228.35</v>
      </c>
      <c r="R3410">
        <v>126</v>
      </c>
      <c r="S3410">
        <f t="shared" si="145"/>
        <v>28772.1</v>
      </c>
      <c r="T3410" t="s">
        <v>34</v>
      </c>
      <c r="U3410" t="s">
        <v>19</v>
      </c>
    </row>
    <row r="3411" spans="1:21" x14ac:dyDescent="0.3">
      <c r="A3411">
        <v>114967</v>
      </c>
      <c r="B3411" s="1" t="s">
        <v>6783</v>
      </c>
      <c r="C3411" t="s">
        <v>22</v>
      </c>
      <c r="D3411" t="s">
        <v>23</v>
      </c>
      <c r="E3411" s="2" t="s">
        <v>4396</v>
      </c>
      <c r="F3411" s="1">
        <v>0.57361111111111118</v>
      </c>
      <c r="G3411" s="2">
        <v>41994</v>
      </c>
      <c r="H3411" s="1" t="s">
        <v>25</v>
      </c>
      <c r="I3411">
        <v>609.04999999999995</v>
      </c>
      <c r="J3411">
        <v>193</v>
      </c>
      <c r="K3411">
        <f t="shared" si="146"/>
        <v>117546.65</v>
      </c>
      <c r="L3411" t="s">
        <v>6784</v>
      </c>
      <c r="M3411" t="s">
        <v>22</v>
      </c>
      <c r="N3411" t="s">
        <v>23</v>
      </c>
      <c r="O3411" s="2" t="s">
        <v>4396</v>
      </c>
      <c r="P3411" s="1">
        <v>0.57361111111111118</v>
      </c>
      <c r="Q3411">
        <v>609.04999999999995</v>
      </c>
      <c r="R3411">
        <v>193</v>
      </c>
      <c r="S3411">
        <f t="shared" si="145"/>
        <v>117546.65</v>
      </c>
      <c r="T3411" t="s">
        <v>34</v>
      </c>
      <c r="U3411" t="s">
        <v>19</v>
      </c>
    </row>
    <row r="3412" spans="1:21" x14ac:dyDescent="0.3">
      <c r="A3412">
        <v>180524</v>
      </c>
      <c r="B3412" s="1" t="s">
        <v>6785</v>
      </c>
      <c r="C3412" t="s">
        <v>30</v>
      </c>
      <c r="D3412" t="s">
        <v>31</v>
      </c>
      <c r="E3412" s="2" t="s">
        <v>4396</v>
      </c>
      <c r="F3412" s="1">
        <v>0.57361111111111118</v>
      </c>
      <c r="G3412" s="2">
        <v>41994</v>
      </c>
      <c r="H3412" s="1" t="s">
        <v>25</v>
      </c>
      <c r="I3412">
        <v>431.45</v>
      </c>
      <c r="J3412">
        <v>1297</v>
      </c>
      <c r="K3412">
        <f t="shared" si="146"/>
        <v>559590.65</v>
      </c>
      <c r="L3412" t="s">
        <v>6786</v>
      </c>
      <c r="M3412" t="s">
        <v>30</v>
      </c>
      <c r="N3412" t="s">
        <v>31</v>
      </c>
      <c r="O3412" s="2" t="s">
        <v>4396</v>
      </c>
      <c r="P3412" s="1">
        <v>0.57361111111111118</v>
      </c>
      <c r="Q3412">
        <v>431.45</v>
      </c>
      <c r="R3412">
        <v>1297</v>
      </c>
      <c r="S3412">
        <f t="shared" si="145"/>
        <v>559590.65</v>
      </c>
      <c r="T3412" t="s">
        <v>34</v>
      </c>
      <c r="U3412" t="s">
        <v>19</v>
      </c>
    </row>
    <row r="3413" spans="1:21" x14ac:dyDescent="0.3">
      <c r="A3413">
        <v>433275</v>
      </c>
      <c r="B3413" s="1" t="s">
        <v>6787</v>
      </c>
      <c r="C3413" t="s">
        <v>50</v>
      </c>
      <c r="D3413" t="s">
        <v>51</v>
      </c>
      <c r="E3413" s="2" t="s">
        <v>4396</v>
      </c>
      <c r="F3413" s="1">
        <v>0.57361111111111118</v>
      </c>
      <c r="G3413" s="2">
        <v>41994</v>
      </c>
      <c r="H3413" s="1" t="s">
        <v>25</v>
      </c>
      <c r="I3413">
        <v>1394.9</v>
      </c>
      <c r="J3413">
        <v>155</v>
      </c>
      <c r="K3413">
        <f t="shared" si="146"/>
        <v>216209.5</v>
      </c>
      <c r="L3413" t="s">
        <v>6788</v>
      </c>
      <c r="M3413" t="s">
        <v>50</v>
      </c>
      <c r="N3413" t="s">
        <v>51</v>
      </c>
      <c r="O3413" s="2" t="s">
        <v>4396</v>
      </c>
      <c r="P3413" s="1">
        <v>0.57361111111111118</v>
      </c>
      <c r="Q3413">
        <v>1394.9</v>
      </c>
      <c r="R3413">
        <v>155</v>
      </c>
      <c r="S3413">
        <f t="shared" si="145"/>
        <v>216209.5</v>
      </c>
      <c r="T3413" t="s">
        <v>34</v>
      </c>
      <c r="U3413" t="s">
        <v>19</v>
      </c>
    </row>
    <row r="3414" spans="1:21" x14ac:dyDescent="0.3">
      <c r="A3414">
        <v>6668875</v>
      </c>
      <c r="B3414" s="1" t="s">
        <v>6789</v>
      </c>
      <c r="C3414" t="s">
        <v>60</v>
      </c>
      <c r="D3414" t="s">
        <v>61</v>
      </c>
      <c r="E3414" s="2" t="s">
        <v>4396</v>
      </c>
      <c r="F3414" s="1">
        <v>0.57361111111111118</v>
      </c>
      <c r="G3414" s="2">
        <v>41994</v>
      </c>
      <c r="H3414" s="1" t="s">
        <v>25</v>
      </c>
      <c r="I3414">
        <v>228.35</v>
      </c>
      <c r="J3414">
        <v>1416</v>
      </c>
      <c r="K3414">
        <f t="shared" si="146"/>
        <v>323343.59999999998</v>
      </c>
      <c r="L3414" t="s">
        <v>6790</v>
      </c>
      <c r="M3414" t="s">
        <v>60</v>
      </c>
      <c r="N3414" t="s">
        <v>61</v>
      </c>
      <c r="O3414" s="2" t="s">
        <v>4396</v>
      </c>
      <c r="P3414" s="1">
        <v>0.57361111111111118</v>
      </c>
      <c r="Q3414">
        <v>228.35</v>
      </c>
      <c r="R3414">
        <v>1416</v>
      </c>
      <c r="S3414">
        <f t="shared" si="145"/>
        <v>323343.59999999998</v>
      </c>
      <c r="T3414" t="s">
        <v>34</v>
      </c>
      <c r="U3414" t="s">
        <v>19</v>
      </c>
    </row>
    <row r="3415" spans="1:21" x14ac:dyDescent="0.3">
      <c r="A3415">
        <v>114968</v>
      </c>
      <c r="B3415" s="1" t="s">
        <v>6791</v>
      </c>
      <c r="C3415" t="s">
        <v>22</v>
      </c>
      <c r="D3415" t="s">
        <v>23</v>
      </c>
      <c r="E3415" s="2" t="s">
        <v>4396</v>
      </c>
      <c r="F3415" s="1">
        <v>0.57430555555555551</v>
      </c>
      <c r="G3415" s="2">
        <v>41994</v>
      </c>
      <c r="H3415" s="1" t="s">
        <v>32</v>
      </c>
      <c r="I3415">
        <v>611</v>
      </c>
      <c r="J3415">
        <v>296</v>
      </c>
      <c r="K3415">
        <f t="shared" si="146"/>
        <v>180856</v>
      </c>
      <c r="L3415" t="s">
        <v>6792</v>
      </c>
      <c r="M3415" t="s">
        <v>22</v>
      </c>
      <c r="N3415" t="s">
        <v>23</v>
      </c>
      <c r="O3415" s="2" t="s">
        <v>4396</v>
      </c>
      <c r="P3415" s="1">
        <v>0.57430555555555551</v>
      </c>
      <c r="Q3415">
        <v>611</v>
      </c>
      <c r="R3415">
        <v>296</v>
      </c>
      <c r="S3415">
        <f t="shared" si="145"/>
        <v>180856</v>
      </c>
      <c r="T3415" t="s">
        <v>34</v>
      </c>
      <c r="U3415" t="s">
        <v>19</v>
      </c>
    </row>
    <row r="3416" spans="1:21" x14ac:dyDescent="0.3">
      <c r="A3416">
        <v>180525</v>
      </c>
      <c r="B3416" s="1" t="s">
        <v>6793</v>
      </c>
      <c r="C3416" t="s">
        <v>30</v>
      </c>
      <c r="D3416" t="s">
        <v>31</v>
      </c>
      <c r="E3416" s="2" t="s">
        <v>4396</v>
      </c>
      <c r="F3416" s="1">
        <v>0.57430555555555551</v>
      </c>
      <c r="G3416" s="2">
        <v>41994</v>
      </c>
      <c r="H3416" s="1" t="s">
        <v>32</v>
      </c>
      <c r="I3416">
        <v>431.3</v>
      </c>
      <c r="J3416">
        <v>1351</v>
      </c>
      <c r="K3416">
        <f t="shared" si="146"/>
        <v>582686.30000000005</v>
      </c>
      <c r="L3416" t="s">
        <v>6794</v>
      </c>
      <c r="M3416" t="s">
        <v>30</v>
      </c>
      <c r="N3416" t="s">
        <v>31</v>
      </c>
      <c r="O3416" s="2" t="s">
        <v>4396</v>
      </c>
      <c r="P3416" s="1">
        <v>0.57430555555555551</v>
      </c>
      <c r="Q3416">
        <v>431.3</v>
      </c>
      <c r="R3416">
        <v>1351</v>
      </c>
      <c r="S3416">
        <f t="shared" si="145"/>
        <v>582686.30000000005</v>
      </c>
      <c r="T3416" t="s">
        <v>34</v>
      </c>
      <c r="U3416" t="s">
        <v>19</v>
      </c>
    </row>
    <row r="3417" spans="1:21" x14ac:dyDescent="0.3">
      <c r="A3417">
        <v>253806</v>
      </c>
      <c r="B3417" s="1" t="s">
        <v>6795</v>
      </c>
      <c r="C3417" t="s">
        <v>36</v>
      </c>
      <c r="D3417" t="s">
        <v>37</v>
      </c>
      <c r="E3417" s="2" t="s">
        <v>4396</v>
      </c>
      <c r="F3417" s="1">
        <v>0.57430555555555551</v>
      </c>
      <c r="G3417" s="2">
        <v>41994</v>
      </c>
      <c r="H3417" s="1" t="s">
        <v>25</v>
      </c>
      <c r="I3417">
        <v>1174.2</v>
      </c>
      <c r="J3417">
        <v>597</v>
      </c>
      <c r="K3417">
        <f t="shared" si="146"/>
        <v>700997.4</v>
      </c>
      <c r="L3417" t="s">
        <v>6796</v>
      </c>
      <c r="M3417" t="s">
        <v>36</v>
      </c>
      <c r="N3417" t="s">
        <v>37</v>
      </c>
      <c r="O3417" s="2" t="s">
        <v>4396</v>
      </c>
      <c r="P3417" s="1">
        <v>0.57430555555555551</v>
      </c>
      <c r="Q3417">
        <v>1174.2</v>
      </c>
      <c r="R3417">
        <v>597</v>
      </c>
      <c r="S3417">
        <f t="shared" ref="S3417:S3480" si="147">Q3417*R3417</f>
        <v>700997.4</v>
      </c>
      <c r="T3417" t="s">
        <v>34</v>
      </c>
      <c r="U3417" t="s">
        <v>19</v>
      </c>
    </row>
    <row r="3418" spans="1:21" x14ac:dyDescent="0.3">
      <c r="A3418">
        <v>511291</v>
      </c>
      <c r="B3418" s="1" t="s">
        <v>6797</v>
      </c>
      <c r="C3418" t="s">
        <v>56</v>
      </c>
      <c r="D3418" t="s">
        <v>57</v>
      </c>
      <c r="E3418" s="2" t="s">
        <v>4396</v>
      </c>
      <c r="F3418" s="1">
        <v>0.57430555555555551</v>
      </c>
      <c r="G3418" s="2">
        <v>41994</v>
      </c>
      <c r="H3418" s="1" t="s">
        <v>25</v>
      </c>
      <c r="I3418">
        <v>453.25</v>
      </c>
      <c r="J3418">
        <v>1002</v>
      </c>
      <c r="K3418">
        <f t="shared" si="146"/>
        <v>454156.5</v>
      </c>
      <c r="L3418" t="s">
        <v>6798</v>
      </c>
      <c r="M3418" t="s">
        <v>56</v>
      </c>
      <c r="N3418" t="s">
        <v>57</v>
      </c>
      <c r="O3418" s="2" t="s">
        <v>4396</v>
      </c>
      <c r="P3418" s="1">
        <v>0.57430555555555551</v>
      </c>
      <c r="Q3418">
        <v>453.25</v>
      </c>
      <c r="R3418">
        <v>1002</v>
      </c>
      <c r="S3418">
        <f t="shared" si="147"/>
        <v>454156.5</v>
      </c>
      <c r="T3418" t="s">
        <v>34</v>
      </c>
      <c r="U3418" t="s">
        <v>19</v>
      </c>
    </row>
    <row r="3419" spans="1:21" x14ac:dyDescent="0.3">
      <c r="A3419">
        <v>17148</v>
      </c>
      <c r="B3419" s="1" t="s">
        <v>6799</v>
      </c>
      <c r="C3419" t="s">
        <v>65</v>
      </c>
      <c r="D3419" t="s">
        <v>66</v>
      </c>
      <c r="E3419" s="2" t="s">
        <v>4396</v>
      </c>
      <c r="F3419" s="1">
        <v>0.57500000000000007</v>
      </c>
      <c r="G3419" s="2">
        <v>41994</v>
      </c>
      <c r="H3419" s="1" t="s">
        <v>32</v>
      </c>
      <c r="I3419">
        <v>7.5</v>
      </c>
      <c r="J3419">
        <v>1945</v>
      </c>
      <c r="K3419">
        <f t="shared" si="146"/>
        <v>14587.5</v>
      </c>
      <c r="L3419" t="s">
        <v>6800</v>
      </c>
      <c r="M3419" t="s">
        <v>65</v>
      </c>
      <c r="N3419" t="s">
        <v>66</v>
      </c>
      <c r="O3419" s="2" t="s">
        <v>4396</v>
      </c>
      <c r="P3419" s="1">
        <v>0.57500000000000007</v>
      </c>
      <c r="Q3419">
        <v>7.5</v>
      </c>
      <c r="R3419">
        <v>1945</v>
      </c>
      <c r="S3419">
        <f t="shared" si="147"/>
        <v>14587.5</v>
      </c>
      <c r="T3419" t="s">
        <v>34</v>
      </c>
      <c r="U3419" t="s">
        <v>19</v>
      </c>
    </row>
    <row r="3420" spans="1:21" x14ac:dyDescent="0.3">
      <c r="A3420">
        <v>180526</v>
      </c>
      <c r="B3420" s="1" t="s">
        <v>6801</v>
      </c>
      <c r="C3420" t="s">
        <v>30</v>
      </c>
      <c r="D3420" t="s">
        <v>31</v>
      </c>
      <c r="E3420" s="2" t="s">
        <v>4396</v>
      </c>
      <c r="F3420" s="1">
        <v>0.57500000000000007</v>
      </c>
      <c r="G3420" s="2">
        <v>41994</v>
      </c>
      <c r="H3420" s="1" t="s">
        <v>25</v>
      </c>
      <c r="I3420">
        <v>432</v>
      </c>
      <c r="J3420">
        <v>1839</v>
      </c>
      <c r="K3420">
        <f t="shared" si="146"/>
        <v>794448</v>
      </c>
      <c r="L3420" t="s">
        <v>6802</v>
      </c>
      <c r="M3420" t="s">
        <v>30</v>
      </c>
      <c r="N3420" t="s">
        <v>31</v>
      </c>
      <c r="O3420" s="2" t="s">
        <v>4396</v>
      </c>
      <c r="P3420" s="1">
        <v>0.57500000000000007</v>
      </c>
      <c r="Q3420">
        <v>432</v>
      </c>
      <c r="R3420">
        <v>1839</v>
      </c>
      <c r="S3420">
        <f t="shared" si="147"/>
        <v>794448</v>
      </c>
      <c r="T3420" t="s">
        <v>34</v>
      </c>
      <c r="U3420" t="s">
        <v>19</v>
      </c>
    </row>
    <row r="3421" spans="1:21" x14ac:dyDescent="0.3">
      <c r="A3421">
        <v>356362</v>
      </c>
      <c r="B3421" s="1" t="s">
        <v>6803</v>
      </c>
      <c r="C3421" t="s">
        <v>46</v>
      </c>
      <c r="D3421" t="s">
        <v>47</v>
      </c>
      <c r="E3421" s="2" t="s">
        <v>4396</v>
      </c>
      <c r="F3421" s="1">
        <v>0.57500000000000007</v>
      </c>
      <c r="G3421" s="2">
        <v>41994</v>
      </c>
      <c r="H3421" s="1" t="s">
        <v>25</v>
      </c>
      <c r="I3421">
        <v>1705.9</v>
      </c>
      <c r="J3421">
        <v>145</v>
      </c>
      <c r="K3421">
        <f t="shared" si="146"/>
        <v>247355.5</v>
      </c>
      <c r="L3421" t="s">
        <v>6804</v>
      </c>
      <c r="M3421" t="s">
        <v>46</v>
      </c>
      <c r="N3421" t="s">
        <v>47</v>
      </c>
      <c r="O3421" s="2" t="s">
        <v>4396</v>
      </c>
      <c r="P3421" s="1">
        <v>0.57500000000000007</v>
      </c>
      <c r="Q3421">
        <v>1705.9</v>
      </c>
      <c r="R3421">
        <v>145</v>
      </c>
      <c r="S3421">
        <f t="shared" si="147"/>
        <v>247355.5</v>
      </c>
      <c r="T3421" t="s">
        <v>34</v>
      </c>
      <c r="U3421" t="s">
        <v>19</v>
      </c>
    </row>
    <row r="3422" spans="1:21" x14ac:dyDescent="0.3">
      <c r="A3422">
        <v>6668877</v>
      </c>
      <c r="B3422" s="1" t="s">
        <v>6805</v>
      </c>
      <c r="C3422" t="s">
        <v>60</v>
      </c>
      <c r="D3422" t="s">
        <v>61</v>
      </c>
      <c r="E3422" s="2" t="s">
        <v>4396</v>
      </c>
      <c r="F3422" s="1">
        <v>0.57500000000000007</v>
      </c>
      <c r="G3422" s="2">
        <v>41994</v>
      </c>
      <c r="H3422" s="1" t="s">
        <v>32</v>
      </c>
      <c r="I3422">
        <v>228.6</v>
      </c>
      <c r="J3422">
        <v>471</v>
      </c>
      <c r="K3422">
        <f t="shared" si="146"/>
        <v>107670.59999999999</v>
      </c>
      <c r="L3422" t="s">
        <v>6806</v>
      </c>
      <c r="M3422" t="s">
        <v>60</v>
      </c>
      <c r="N3422" t="s">
        <v>61</v>
      </c>
      <c r="O3422" s="2" t="s">
        <v>4396</v>
      </c>
      <c r="P3422" s="1">
        <v>0.57500000000000007</v>
      </c>
      <c r="Q3422">
        <v>228.6</v>
      </c>
      <c r="R3422">
        <v>471</v>
      </c>
      <c r="S3422">
        <f t="shared" si="147"/>
        <v>107670.59999999999</v>
      </c>
      <c r="T3422" t="s">
        <v>34</v>
      </c>
      <c r="U3422" t="s">
        <v>19</v>
      </c>
    </row>
    <row r="3423" spans="1:21" x14ac:dyDescent="0.3">
      <c r="A3423">
        <v>114970</v>
      </c>
      <c r="B3423" s="1" t="s">
        <v>6807</v>
      </c>
      <c r="C3423" t="s">
        <v>22</v>
      </c>
      <c r="D3423" t="s">
        <v>23</v>
      </c>
      <c r="E3423" s="2" t="s">
        <v>4396</v>
      </c>
      <c r="F3423" s="1">
        <v>0.5756944444444444</v>
      </c>
      <c r="G3423" s="2">
        <v>41994</v>
      </c>
      <c r="H3423" s="1" t="s">
        <v>25</v>
      </c>
      <c r="I3423">
        <v>611.1</v>
      </c>
      <c r="J3423">
        <v>33</v>
      </c>
      <c r="K3423">
        <f t="shared" si="146"/>
        <v>20166.3</v>
      </c>
      <c r="L3423" t="s">
        <v>6808</v>
      </c>
      <c r="M3423" t="s">
        <v>22</v>
      </c>
      <c r="N3423" t="s">
        <v>23</v>
      </c>
      <c r="O3423" s="2" t="s">
        <v>4396</v>
      </c>
      <c r="P3423" s="1">
        <v>0.5756944444444444</v>
      </c>
      <c r="Q3423">
        <v>611.1</v>
      </c>
      <c r="R3423">
        <v>33</v>
      </c>
      <c r="S3423">
        <f t="shared" si="147"/>
        <v>20166.3</v>
      </c>
      <c r="T3423" t="s">
        <v>34</v>
      </c>
      <c r="U3423" t="s">
        <v>19</v>
      </c>
    </row>
    <row r="3424" spans="1:21" x14ac:dyDescent="0.3">
      <c r="A3424">
        <v>180527</v>
      </c>
      <c r="B3424" s="1" t="s">
        <v>6809</v>
      </c>
      <c r="C3424" t="s">
        <v>30</v>
      </c>
      <c r="D3424" t="s">
        <v>31</v>
      </c>
      <c r="E3424" s="2" t="s">
        <v>4396</v>
      </c>
      <c r="F3424" s="1">
        <v>0.5756944444444444</v>
      </c>
      <c r="G3424" s="2">
        <v>41994</v>
      </c>
      <c r="H3424" s="1" t="s">
        <v>25</v>
      </c>
      <c r="I3424">
        <v>431.7</v>
      </c>
      <c r="J3424">
        <v>659</v>
      </c>
      <c r="K3424">
        <f t="shared" si="146"/>
        <v>284490.3</v>
      </c>
      <c r="L3424" t="s">
        <v>6810</v>
      </c>
      <c r="M3424" t="s">
        <v>30</v>
      </c>
      <c r="N3424" t="s">
        <v>31</v>
      </c>
      <c r="O3424" s="2" t="s">
        <v>4396</v>
      </c>
      <c r="P3424" s="1">
        <v>0.5756944444444444</v>
      </c>
      <c r="Q3424">
        <v>431.7</v>
      </c>
      <c r="R3424">
        <v>659</v>
      </c>
      <c r="S3424">
        <f t="shared" si="147"/>
        <v>284490.3</v>
      </c>
      <c r="T3424" t="s">
        <v>34</v>
      </c>
      <c r="U3424" t="s">
        <v>19</v>
      </c>
    </row>
    <row r="3425" spans="1:21" x14ac:dyDescent="0.3">
      <c r="A3425">
        <v>433278</v>
      </c>
      <c r="B3425" s="1" t="s">
        <v>6811</v>
      </c>
      <c r="C3425" t="s">
        <v>50</v>
      </c>
      <c r="D3425" t="s">
        <v>51</v>
      </c>
      <c r="E3425" s="2" t="s">
        <v>4396</v>
      </c>
      <c r="F3425" s="1">
        <v>0.5756944444444444</v>
      </c>
      <c r="G3425" s="2">
        <v>41994</v>
      </c>
      <c r="H3425" s="1" t="s">
        <v>25</v>
      </c>
      <c r="I3425">
        <v>1394.95</v>
      </c>
      <c r="J3425">
        <v>295</v>
      </c>
      <c r="K3425">
        <f t="shared" si="146"/>
        <v>411510.25</v>
      </c>
      <c r="L3425" t="s">
        <v>3852</v>
      </c>
      <c r="M3425" t="s">
        <v>50</v>
      </c>
      <c r="N3425" t="s">
        <v>51</v>
      </c>
      <c r="O3425" s="2" t="s">
        <v>4396</v>
      </c>
      <c r="P3425" s="1">
        <v>0.5756944444444444</v>
      </c>
      <c r="Q3425">
        <v>1394.95</v>
      </c>
      <c r="R3425">
        <v>295</v>
      </c>
      <c r="S3425">
        <f t="shared" si="147"/>
        <v>411510.25</v>
      </c>
      <c r="T3425" t="s">
        <v>34</v>
      </c>
      <c r="U3425" t="s">
        <v>19</v>
      </c>
    </row>
    <row r="3426" spans="1:21" x14ac:dyDescent="0.3">
      <c r="A3426">
        <v>6668878</v>
      </c>
      <c r="B3426" s="1" t="s">
        <v>6812</v>
      </c>
      <c r="C3426" t="s">
        <v>60</v>
      </c>
      <c r="D3426" t="s">
        <v>61</v>
      </c>
      <c r="E3426" s="2" t="s">
        <v>4396</v>
      </c>
      <c r="F3426" s="1">
        <v>0.5756944444444444</v>
      </c>
      <c r="G3426" s="2">
        <v>41994</v>
      </c>
      <c r="H3426" s="1" t="s">
        <v>25</v>
      </c>
      <c r="I3426">
        <v>228.6</v>
      </c>
      <c r="J3426">
        <v>205</v>
      </c>
      <c r="K3426">
        <f t="shared" si="146"/>
        <v>46863</v>
      </c>
      <c r="L3426" t="s">
        <v>6813</v>
      </c>
      <c r="M3426" t="s">
        <v>60</v>
      </c>
      <c r="N3426" t="s">
        <v>61</v>
      </c>
      <c r="O3426" s="2" t="s">
        <v>4396</v>
      </c>
      <c r="P3426" s="1">
        <v>0.5756944444444444</v>
      </c>
      <c r="Q3426">
        <v>228.6</v>
      </c>
      <c r="R3426">
        <v>205</v>
      </c>
      <c r="S3426">
        <f t="shared" si="147"/>
        <v>46863</v>
      </c>
      <c r="T3426" t="s">
        <v>34</v>
      </c>
      <c r="U3426" t="s">
        <v>19</v>
      </c>
    </row>
    <row r="3427" spans="1:21" x14ac:dyDescent="0.3">
      <c r="A3427">
        <v>17149</v>
      </c>
      <c r="B3427" s="1" t="s">
        <v>6178</v>
      </c>
      <c r="C3427" t="s">
        <v>65</v>
      </c>
      <c r="D3427" t="s">
        <v>66</v>
      </c>
      <c r="E3427" s="2" t="s">
        <v>4396</v>
      </c>
      <c r="F3427" s="1">
        <v>0.57638888888888895</v>
      </c>
      <c r="G3427" s="2">
        <v>41994</v>
      </c>
      <c r="H3427" s="1" t="s">
        <v>25</v>
      </c>
      <c r="I3427">
        <v>7.5</v>
      </c>
      <c r="J3427">
        <v>26</v>
      </c>
      <c r="K3427">
        <f t="shared" si="146"/>
        <v>195</v>
      </c>
      <c r="L3427" t="s">
        <v>6814</v>
      </c>
      <c r="M3427" t="s">
        <v>65</v>
      </c>
      <c r="N3427" t="s">
        <v>66</v>
      </c>
      <c r="O3427" s="2" t="s">
        <v>4396</v>
      </c>
      <c r="P3427" s="1">
        <v>0.57638888888888895</v>
      </c>
      <c r="Q3427">
        <v>7.5</v>
      </c>
      <c r="R3427">
        <v>26</v>
      </c>
      <c r="S3427">
        <f t="shared" si="147"/>
        <v>195</v>
      </c>
      <c r="T3427" t="s">
        <v>34</v>
      </c>
      <c r="U3427" t="s">
        <v>19</v>
      </c>
    </row>
    <row r="3428" spans="1:21" x14ac:dyDescent="0.3">
      <c r="A3428">
        <v>114971</v>
      </c>
      <c r="B3428" s="1" t="s">
        <v>6815</v>
      </c>
      <c r="C3428" t="s">
        <v>22</v>
      </c>
      <c r="D3428" t="s">
        <v>23</v>
      </c>
      <c r="E3428" s="2" t="s">
        <v>4396</v>
      </c>
      <c r="F3428" s="1">
        <v>0.57638888888888895</v>
      </c>
      <c r="G3428" s="2">
        <v>41994</v>
      </c>
      <c r="H3428" s="1" t="s">
        <v>32</v>
      </c>
      <c r="I3428">
        <v>614.95000000000005</v>
      </c>
      <c r="J3428">
        <v>1428</v>
      </c>
      <c r="K3428">
        <f t="shared" si="146"/>
        <v>878148.60000000009</v>
      </c>
      <c r="L3428" t="s">
        <v>6816</v>
      </c>
      <c r="M3428" t="s">
        <v>22</v>
      </c>
      <c r="N3428" t="s">
        <v>23</v>
      </c>
      <c r="O3428" s="2" t="s">
        <v>4396</v>
      </c>
      <c r="P3428" s="1">
        <v>0.57638888888888895</v>
      </c>
      <c r="Q3428">
        <v>614.95000000000005</v>
      </c>
      <c r="R3428">
        <v>1428</v>
      </c>
      <c r="S3428">
        <f t="shared" si="147"/>
        <v>878148.60000000009</v>
      </c>
      <c r="T3428" t="s">
        <v>34</v>
      </c>
      <c r="U3428" t="s">
        <v>19</v>
      </c>
    </row>
    <row r="3429" spans="1:21" x14ac:dyDescent="0.3">
      <c r="A3429">
        <v>180528</v>
      </c>
      <c r="B3429" s="1" t="s">
        <v>6817</v>
      </c>
      <c r="C3429" t="s">
        <v>30</v>
      </c>
      <c r="D3429" t="s">
        <v>31</v>
      </c>
      <c r="E3429" s="2" t="s">
        <v>4396</v>
      </c>
      <c r="F3429" s="1">
        <v>0.57638888888888895</v>
      </c>
      <c r="G3429" s="2">
        <v>41994</v>
      </c>
      <c r="H3429" s="1" t="s">
        <v>32</v>
      </c>
      <c r="I3429">
        <v>431.05</v>
      </c>
      <c r="J3429">
        <v>1411</v>
      </c>
      <c r="K3429">
        <f t="shared" si="146"/>
        <v>608211.55000000005</v>
      </c>
      <c r="L3429" t="s">
        <v>6818</v>
      </c>
      <c r="M3429" t="s">
        <v>30</v>
      </c>
      <c r="N3429" t="s">
        <v>31</v>
      </c>
      <c r="O3429" s="2" t="s">
        <v>4396</v>
      </c>
      <c r="P3429" s="1">
        <v>0.57638888888888895</v>
      </c>
      <c r="Q3429">
        <v>431.05</v>
      </c>
      <c r="R3429">
        <v>1411</v>
      </c>
      <c r="S3429">
        <f t="shared" si="147"/>
        <v>608211.55000000005</v>
      </c>
      <c r="T3429" t="s">
        <v>34</v>
      </c>
      <c r="U3429" t="s">
        <v>19</v>
      </c>
    </row>
    <row r="3430" spans="1:21" x14ac:dyDescent="0.3">
      <c r="A3430">
        <v>6668879</v>
      </c>
      <c r="B3430" s="1" t="s">
        <v>6819</v>
      </c>
      <c r="C3430" t="s">
        <v>60</v>
      </c>
      <c r="D3430" t="s">
        <v>61</v>
      </c>
      <c r="E3430" s="2" t="s">
        <v>4396</v>
      </c>
      <c r="F3430" s="1">
        <v>0.57638888888888895</v>
      </c>
      <c r="G3430" s="2">
        <v>41994</v>
      </c>
      <c r="H3430" s="1" t="s">
        <v>25</v>
      </c>
      <c r="I3430">
        <v>228.6</v>
      </c>
      <c r="J3430">
        <v>144</v>
      </c>
      <c r="K3430">
        <f t="shared" si="146"/>
        <v>32918.400000000001</v>
      </c>
      <c r="L3430" t="s">
        <v>6820</v>
      </c>
      <c r="M3430" t="s">
        <v>60</v>
      </c>
      <c r="N3430" t="s">
        <v>61</v>
      </c>
      <c r="O3430" s="2" t="s">
        <v>4396</v>
      </c>
      <c r="P3430" s="1">
        <v>0.57638888888888895</v>
      </c>
      <c r="Q3430">
        <v>228.6</v>
      </c>
      <c r="R3430">
        <v>144</v>
      </c>
      <c r="S3430">
        <f t="shared" si="147"/>
        <v>32918.400000000001</v>
      </c>
      <c r="T3430" t="s">
        <v>34</v>
      </c>
      <c r="U3430" t="s">
        <v>19</v>
      </c>
    </row>
    <row r="3431" spans="1:21" x14ac:dyDescent="0.3">
      <c r="A3431">
        <v>17150</v>
      </c>
      <c r="B3431" s="1" t="s">
        <v>6821</v>
      </c>
      <c r="C3431" t="s">
        <v>65</v>
      </c>
      <c r="D3431" t="s">
        <v>66</v>
      </c>
      <c r="E3431" s="2" t="s">
        <v>4396</v>
      </c>
      <c r="F3431" s="1">
        <v>0.57708333333333328</v>
      </c>
      <c r="G3431" s="2">
        <v>41994</v>
      </c>
      <c r="H3431" s="1" t="s">
        <v>25</v>
      </c>
      <c r="I3431">
        <v>7.5</v>
      </c>
      <c r="J3431">
        <v>1002</v>
      </c>
      <c r="K3431">
        <f t="shared" si="146"/>
        <v>7515</v>
      </c>
      <c r="L3431" t="s">
        <v>6822</v>
      </c>
      <c r="M3431" t="s">
        <v>65</v>
      </c>
      <c r="N3431" t="s">
        <v>66</v>
      </c>
      <c r="O3431" s="2" t="s">
        <v>4396</v>
      </c>
      <c r="P3431" s="1">
        <v>0.57708333333333328</v>
      </c>
      <c r="Q3431">
        <v>7.5</v>
      </c>
      <c r="R3431">
        <v>1002</v>
      </c>
      <c r="S3431">
        <f t="shared" si="147"/>
        <v>7515</v>
      </c>
      <c r="T3431" t="s">
        <v>34</v>
      </c>
      <c r="U3431" t="s">
        <v>19</v>
      </c>
    </row>
    <row r="3432" spans="1:21" x14ac:dyDescent="0.3">
      <c r="A3432">
        <v>114972</v>
      </c>
      <c r="B3432" s="1" t="s">
        <v>6823</v>
      </c>
      <c r="C3432" t="s">
        <v>22</v>
      </c>
      <c r="D3432" t="s">
        <v>23</v>
      </c>
      <c r="E3432" s="2" t="s">
        <v>4396</v>
      </c>
      <c r="F3432" s="1">
        <v>0.57708333333333328</v>
      </c>
      <c r="G3432" s="2">
        <v>41994</v>
      </c>
      <c r="H3432" s="1" t="s">
        <v>32</v>
      </c>
      <c r="I3432">
        <v>619</v>
      </c>
      <c r="J3432">
        <v>2098</v>
      </c>
      <c r="K3432">
        <f t="shared" si="146"/>
        <v>1298662</v>
      </c>
      <c r="L3432" t="s">
        <v>6824</v>
      </c>
      <c r="M3432" t="s">
        <v>39</v>
      </c>
      <c r="N3432" t="s">
        <v>23</v>
      </c>
      <c r="O3432" s="2" t="s">
        <v>4396</v>
      </c>
      <c r="P3432" s="1">
        <v>0.57708333333333328</v>
      </c>
      <c r="Q3432">
        <v>619</v>
      </c>
      <c r="R3432">
        <v>2098</v>
      </c>
      <c r="S3432">
        <f t="shared" si="147"/>
        <v>1298662</v>
      </c>
      <c r="T3432" t="s">
        <v>27</v>
      </c>
      <c r="U3432" t="s">
        <v>40</v>
      </c>
    </row>
    <row r="3433" spans="1:21" x14ac:dyDescent="0.3">
      <c r="A3433">
        <v>180529</v>
      </c>
      <c r="B3433" s="1" t="s">
        <v>6825</v>
      </c>
      <c r="C3433" t="s">
        <v>30</v>
      </c>
      <c r="D3433" t="s">
        <v>31</v>
      </c>
      <c r="E3433" s="2" t="s">
        <v>4396</v>
      </c>
      <c r="F3433" s="1">
        <v>0.57708333333333328</v>
      </c>
      <c r="G3433" s="2">
        <v>41994</v>
      </c>
      <c r="H3433" s="1" t="s">
        <v>25</v>
      </c>
      <c r="I3433">
        <v>431.35</v>
      </c>
      <c r="J3433">
        <v>1108</v>
      </c>
      <c r="K3433">
        <f t="shared" si="146"/>
        <v>477935.80000000005</v>
      </c>
      <c r="L3433" t="s">
        <v>6826</v>
      </c>
      <c r="M3433" t="s">
        <v>4086</v>
      </c>
      <c r="N3433" t="s">
        <v>31</v>
      </c>
      <c r="O3433" s="2" t="s">
        <v>4396</v>
      </c>
      <c r="P3433" s="1">
        <v>0.57708333333333328</v>
      </c>
      <c r="Q3433">
        <v>431.35</v>
      </c>
      <c r="R3433">
        <v>1108</v>
      </c>
      <c r="S3433">
        <f t="shared" si="147"/>
        <v>477935.80000000005</v>
      </c>
      <c r="T3433" t="s">
        <v>27</v>
      </c>
      <c r="U3433" t="s">
        <v>40</v>
      </c>
    </row>
    <row r="3434" spans="1:21" x14ac:dyDescent="0.3">
      <c r="A3434">
        <v>433280</v>
      </c>
      <c r="B3434" s="1" t="s">
        <v>6827</v>
      </c>
      <c r="C3434" t="s">
        <v>50</v>
      </c>
      <c r="D3434" t="s">
        <v>51</v>
      </c>
      <c r="E3434" s="2" t="s">
        <v>4396</v>
      </c>
      <c r="F3434" s="1">
        <v>0.57708333333333328</v>
      </c>
      <c r="G3434" s="2">
        <v>41994</v>
      </c>
      <c r="H3434" s="1" t="s">
        <v>25</v>
      </c>
      <c r="I3434">
        <v>1394.15</v>
      </c>
      <c r="J3434">
        <v>1666</v>
      </c>
      <c r="K3434">
        <f t="shared" si="146"/>
        <v>2322653.9000000004</v>
      </c>
      <c r="L3434" t="s">
        <v>6828</v>
      </c>
      <c r="M3434" t="s">
        <v>50</v>
      </c>
      <c r="N3434" t="s">
        <v>51</v>
      </c>
      <c r="O3434" s="2" t="s">
        <v>4396</v>
      </c>
      <c r="P3434" s="1">
        <v>0.57708333333333328</v>
      </c>
      <c r="Q3434">
        <v>1394.15</v>
      </c>
      <c r="R3434">
        <v>1666</v>
      </c>
      <c r="S3434">
        <f t="shared" si="147"/>
        <v>2322653.9000000004</v>
      </c>
      <c r="T3434" t="s">
        <v>34</v>
      </c>
      <c r="U3434" t="s">
        <v>19</v>
      </c>
    </row>
    <row r="3435" spans="1:21" x14ac:dyDescent="0.3">
      <c r="A3435">
        <v>6668880</v>
      </c>
      <c r="B3435" s="1" t="s">
        <v>6829</v>
      </c>
      <c r="C3435" t="s">
        <v>60</v>
      </c>
      <c r="D3435" t="s">
        <v>61</v>
      </c>
      <c r="E3435" s="2" t="s">
        <v>4396</v>
      </c>
      <c r="F3435" s="1">
        <v>0.57708333333333328</v>
      </c>
      <c r="G3435" s="2">
        <v>41994</v>
      </c>
      <c r="H3435" s="1" t="s">
        <v>32</v>
      </c>
      <c r="I3435">
        <v>228.5</v>
      </c>
      <c r="J3435">
        <v>1343</v>
      </c>
      <c r="K3435">
        <f t="shared" si="146"/>
        <v>306875.5</v>
      </c>
      <c r="L3435" t="s">
        <v>6830</v>
      </c>
      <c r="M3435" t="s">
        <v>60</v>
      </c>
      <c r="N3435" t="s">
        <v>61</v>
      </c>
      <c r="O3435" s="2" t="s">
        <v>4396</v>
      </c>
      <c r="P3435" s="1">
        <v>0.57708333333333328</v>
      </c>
      <c r="Q3435">
        <v>228.5</v>
      </c>
      <c r="R3435">
        <v>1343</v>
      </c>
      <c r="S3435">
        <f t="shared" si="147"/>
        <v>306875.5</v>
      </c>
      <c r="T3435" t="s">
        <v>34</v>
      </c>
      <c r="U3435" t="s">
        <v>19</v>
      </c>
    </row>
    <row r="3436" spans="1:21" x14ac:dyDescent="0.3">
      <c r="A3436">
        <v>17151</v>
      </c>
      <c r="B3436" s="1" t="s">
        <v>6831</v>
      </c>
      <c r="C3436" t="s">
        <v>65</v>
      </c>
      <c r="D3436" t="s">
        <v>66</v>
      </c>
      <c r="E3436" s="2" t="s">
        <v>4396</v>
      </c>
      <c r="F3436" s="1">
        <v>0.57777777777777783</v>
      </c>
      <c r="G3436" s="2">
        <v>41994</v>
      </c>
      <c r="H3436" s="1" t="s">
        <v>25</v>
      </c>
      <c r="I3436">
        <v>7.5</v>
      </c>
      <c r="J3436">
        <v>160</v>
      </c>
      <c r="K3436">
        <f t="shared" si="146"/>
        <v>1200</v>
      </c>
      <c r="L3436" t="s">
        <v>6832</v>
      </c>
      <c r="M3436" t="s">
        <v>65</v>
      </c>
      <c r="N3436" t="s">
        <v>66</v>
      </c>
      <c r="O3436" s="2" t="s">
        <v>4396</v>
      </c>
      <c r="P3436" s="1">
        <v>0.57777777777777783</v>
      </c>
      <c r="Q3436">
        <v>7.5</v>
      </c>
      <c r="R3436">
        <v>160</v>
      </c>
      <c r="S3436">
        <f t="shared" si="147"/>
        <v>1200</v>
      </c>
      <c r="T3436" t="s">
        <v>34</v>
      </c>
      <c r="U3436" t="s">
        <v>19</v>
      </c>
    </row>
    <row r="3437" spans="1:21" x14ac:dyDescent="0.3">
      <c r="A3437">
        <v>114973</v>
      </c>
      <c r="B3437" s="1" t="s">
        <v>6833</v>
      </c>
      <c r="C3437" t="s">
        <v>22</v>
      </c>
      <c r="D3437" t="s">
        <v>23</v>
      </c>
      <c r="E3437" s="2" t="s">
        <v>4396</v>
      </c>
      <c r="F3437" s="1">
        <v>0.57777777777777783</v>
      </c>
      <c r="G3437" s="2">
        <v>41994</v>
      </c>
      <c r="H3437" s="1" t="s">
        <v>25</v>
      </c>
      <c r="I3437">
        <v>625</v>
      </c>
      <c r="J3437">
        <v>8434</v>
      </c>
      <c r="K3437">
        <f t="shared" si="146"/>
        <v>5271250</v>
      </c>
      <c r="L3437" t="s">
        <v>6834</v>
      </c>
      <c r="M3437" t="s">
        <v>22</v>
      </c>
      <c r="N3437" t="s">
        <v>1977</v>
      </c>
      <c r="O3437" s="2" t="s">
        <v>4396</v>
      </c>
      <c r="P3437" s="1">
        <v>0.57777777777777783</v>
      </c>
      <c r="Q3437">
        <v>625</v>
      </c>
      <c r="R3437">
        <v>8434</v>
      </c>
      <c r="S3437">
        <f t="shared" si="147"/>
        <v>5271250</v>
      </c>
      <c r="T3437" t="s">
        <v>27</v>
      </c>
      <c r="U3437" t="s">
        <v>54</v>
      </c>
    </row>
    <row r="3438" spans="1:21" x14ac:dyDescent="0.3">
      <c r="A3438">
        <v>180530</v>
      </c>
      <c r="B3438" s="1" t="s">
        <v>6835</v>
      </c>
      <c r="C3438" t="s">
        <v>30</v>
      </c>
      <c r="D3438" t="s">
        <v>31</v>
      </c>
      <c r="E3438" s="2" t="s">
        <v>4396</v>
      </c>
      <c r="F3438" s="1">
        <v>0.57777777777777783</v>
      </c>
      <c r="G3438" s="2">
        <v>41994</v>
      </c>
      <c r="H3438" s="1" t="s">
        <v>25</v>
      </c>
      <c r="I3438">
        <v>431.4</v>
      </c>
      <c r="J3438">
        <v>447</v>
      </c>
      <c r="K3438">
        <f t="shared" si="146"/>
        <v>192835.8</v>
      </c>
      <c r="L3438" t="s">
        <v>6836</v>
      </c>
      <c r="M3438" t="s">
        <v>30</v>
      </c>
      <c r="N3438" t="s">
        <v>31</v>
      </c>
      <c r="O3438" s="2" t="s">
        <v>4396</v>
      </c>
      <c r="P3438" s="1">
        <v>0.57777777777777783</v>
      </c>
      <c r="Q3438">
        <v>431.4</v>
      </c>
      <c r="R3438">
        <v>447</v>
      </c>
      <c r="S3438">
        <f t="shared" si="147"/>
        <v>192835.8</v>
      </c>
      <c r="T3438" t="s">
        <v>34</v>
      </c>
      <c r="U3438" t="s">
        <v>19</v>
      </c>
    </row>
    <row r="3439" spans="1:21" x14ac:dyDescent="0.3">
      <c r="A3439">
        <v>253811</v>
      </c>
      <c r="B3439" s="1" t="s">
        <v>6837</v>
      </c>
      <c r="C3439" t="s">
        <v>36</v>
      </c>
      <c r="D3439" t="s">
        <v>37</v>
      </c>
      <c r="E3439" s="2" t="s">
        <v>4396</v>
      </c>
      <c r="F3439" s="1">
        <v>0.57777777777777783</v>
      </c>
      <c r="G3439" s="2">
        <v>41994</v>
      </c>
      <c r="H3439" s="1" t="s">
        <v>25</v>
      </c>
      <c r="I3439">
        <v>1173.95</v>
      </c>
      <c r="J3439">
        <v>237</v>
      </c>
      <c r="K3439">
        <f t="shared" si="146"/>
        <v>278226.15000000002</v>
      </c>
      <c r="L3439" t="s">
        <v>6838</v>
      </c>
      <c r="M3439" t="s">
        <v>36</v>
      </c>
      <c r="N3439" t="s">
        <v>37</v>
      </c>
      <c r="O3439" s="2" t="s">
        <v>4396</v>
      </c>
      <c r="P3439" s="1">
        <v>0.57777777777777783</v>
      </c>
      <c r="Q3439">
        <v>1173.95</v>
      </c>
      <c r="R3439">
        <v>237</v>
      </c>
      <c r="S3439">
        <f t="shared" si="147"/>
        <v>278226.15000000002</v>
      </c>
      <c r="T3439" t="s">
        <v>34</v>
      </c>
      <c r="U3439" t="s">
        <v>19</v>
      </c>
    </row>
    <row r="3440" spans="1:21" x14ac:dyDescent="0.3">
      <c r="A3440">
        <v>433281</v>
      </c>
      <c r="B3440" s="1" t="s">
        <v>6839</v>
      </c>
      <c r="C3440" t="s">
        <v>50</v>
      </c>
      <c r="D3440" t="s">
        <v>51</v>
      </c>
      <c r="E3440" s="2" t="s">
        <v>4396</v>
      </c>
      <c r="F3440" s="1">
        <v>0.57777777777777783</v>
      </c>
      <c r="G3440" s="2">
        <v>41994</v>
      </c>
      <c r="H3440" s="1" t="s">
        <v>25</v>
      </c>
      <c r="I3440">
        <v>1394.45</v>
      </c>
      <c r="J3440">
        <v>306</v>
      </c>
      <c r="K3440">
        <f t="shared" si="146"/>
        <v>426701.7</v>
      </c>
      <c r="L3440" t="s">
        <v>6840</v>
      </c>
      <c r="M3440" t="s">
        <v>50</v>
      </c>
      <c r="N3440" t="s">
        <v>51</v>
      </c>
      <c r="O3440" s="2" t="s">
        <v>4396</v>
      </c>
      <c r="P3440" s="1">
        <v>0.57777777777777783</v>
      </c>
      <c r="Q3440">
        <v>1394.45</v>
      </c>
      <c r="R3440">
        <v>306</v>
      </c>
      <c r="S3440">
        <f t="shared" si="147"/>
        <v>426701.7</v>
      </c>
      <c r="T3440" t="s">
        <v>34</v>
      </c>
      <c r="U3440" t="s">
        <v>19</v>
      </c>
    </row>
    <row r="3441" spans="1:21" x14ac:dyDescent="0.3">
      <c r="A3441">
        <v>511296</v>
      </c>
      <c r="B3441" s="1" t="s">
        <v>6841</v>
      </c>
      <c r="C3441" t="s">
        <v>56</v>
      </c>
      <c r="D3441" t="s">
        <v>57</v>
      </c>
      <c r="E3441" s="2" t="s">
        <v>4396</v>
      </c>
      <c r="F3441" s="1">
        <v>0.57777777777777783</v>
      </c>
      <c r="G3441" s="2">
        <v>41994</v>
      </c>
      <c r="H3441" s="1" t="s">
        <v>25</v>
      </c>
      <c r="I3441">
        <v>453</v>
      </c>
      <c r="J3441">
        <v>480</v>
      </c>
      <c r="K3441">
        <f t="shared" si="146"/>
        <v>217440</v>
      </c>
      <c r="L3441" t="s">
        <v>6842</v>
      </c>
      <c r="M3441" t="s">
        <v>56</v>
      </c>
      <c r="N3441" t="s">
        <v>57</v>
      </c>
      <c r="O3441" s="2" t="s">
        <v>4396</v>
      </c>
      <c r="P3441" s="1">
        <v>0.57777777777777783</v>
      </c>
      <c r="Q3441">
        <v>453</v>
      </c>
      <c r="R3441">
        <v>480</v>
      </c>
      <c r="S3441">
        <f t="shared" si="147"/>
        <v>217440</v>
      </c>
      <c r="T3441" t="s">
        <v>34</v>
      </c>
      <c r="U3441" t="s">
        <v>19</v>
      </c>
    </row>
    <row r="3442" spans="1:21" x14ac:dyDescent="0.3">
      <c r="A3442">
        <v>114974</v>
      </c>
      <c r="B3442" s="1" t="s">
        <v>6843</v>
      </c>
      <c r="C3442" t="s">
        <v>22</v>
      </c>
      <c r="D3442" t="s">
        <v>23</v>
      </c>
      <c r="E3442" s="2" t="s">
        <v>4396</v>
      </c>
      <c r="F3442" s="1">
        <v>0.57847222222222217</v>
      </c>
      <c r="G3442" s="2">
        <v>41994</v>
      </c>
      <c r="H3442" s="1" t="s">
        <v>32</v>
      </c>
      <c r="I3442">
        <v>618.85</v>
      </c>
      <c r="J3442">
        <v>618</v>
      </c>
      <c r="K3442">
        <f t="shared" ref="K3442:K3505" si="148">I3442*J3442</f>
        <v>382449.3</v>
      </c>
      <c r="L3442" t="s">
        <v>6844</v>
      </c>
      <c r="M3442" t="s">
        <v>22</v>
      </c>
      <c r="N3442" t="s">
        <v>23</v>
      </c>
      <c r="O3442" s="2" t="s">
        <v>4396</v>
      </c>
      <c r="P3442" s="1">
        <v>0.57847222222222217</v>
      </c>
      <c r="Q3442">
        <v>618.85</v>
      </c>
      <c r="R3442">
        <v>618</v>
      </c>
      <c r="S3442">
        <f t="shared" si="147"/>
        <v>382449.3</v>
      </c>
      <c r="T3442" t="s">
        <v>34</v>
      </c>
      <c r="U3442" t="s">
        <v>19</v>
      </c>
    </row>
    <row r="3443" spans="1:21" x14ac:dyDescent="0.3">
      <c r="A3443">
        <v>180531</v>
      </c>
      <c r="B3443" s="1" t="s">
        <v>6845</v>
      </c>
      <c r="C3443" t="s">
        <v>30</v>
      </c>
      <c r="D3443" t="s">
        <v>31</v>
      </c>
      <c r="E3443" s="2" t="s">
        <v>4396</v>
      </c>
      <c r="F3443" s="1">
        <v>0.57847222222222217</v>
      </c>
      <c r="G3443" s="2">
        <v>41994</v>
      </c>
      <c r="H3443" s="1" t="s">
        <v>32</v>
      </c>
      <c r="I3443">
        <v>431.5</v>
      </c>
      <c r="J3443">
        <v>678</v>
      </c>
      <c r="K3443">
        <f t="shared" si="148"/>
        <v>292557</v>
      </c>
      <c r="L3443" t="s">
        <v>6846</v>
      </c>
      <c r="M3443" t="s">
        <v>30</v>
      </c>
      <c r="N3443" t="s">
        <v>31</v>
      </c>
      <c r="O3443" s="2" t="s">
        <v>4396</v>
      </c>
      <c r="P3443" s="1">
        <v>0.57847222222222217</v>
      </c>
      <c r="Q3443">
        <v>431.5</v>
      </c>
      <c r="R3443">
        <v>678</v>
      </c>
      <c r="S3443">
        <f t="shared" si="147"/>
        <v>292557</v>
      </c>
      <c r="T3443" t="s">
        <v>34</v>
      </c>
      <c r="U3443" t="s">
        <v>19</v>
      </c>
    </row>
    <row r="3444" spans="1:21" x14ac:dyDescent="0.3">
      <c r="A3444">
        <v>253812</v>
      </c>
      <c r="B3444" s="1" t="s">
        <v>6847</v>
      </c>
      <c r="C3444" t="s">
        <v>36</v>
      </c>
      <c r="D3444" t="s">
        <v>155</v>
      </c>
      <c r="E3444" s="2" t="s">
        <v>4396</v>
      </c>
      <c r="F3444" s="1">
        <v>0.57847222222222217</v>
      </c>
      <c r="G3444" s="2">
        <v>41994</v>
      </c>
      <c r="H3444" s="1" t="s">
        <v>32</v>
      </c>
      <c r="I3444">
        <v>1173.9000000000001</v>
      </c>
      <c r="J3444">
        <v>324</v>
      </c>
      <c r="K3444">
        <f t="shared" si="148"/>
        <v>380343.60000000003</v>
      </c>
      <c r="L3444" t="s">
        <v>6848</v>
      </c>
      <c r="M3444" t="s">
        <v>36</v>
      </c>
      <c r="N3444" t="s">
        <v>37</v>
      </c>
      <c r="O3444" s="2" t="s">
        <v>4396</v>
      </c>
      <c r="P3444" s="1">
        <v>0.57847222222222217</v>
      </c>
      <c r="Q3444">
        <v>1173.9000000000001</v>
      </c>
      <c r="R3444">
        <v>324</v>
      </c>
      <c r="S3444">
        <f t="shared" si="147"/>
        <v>380343.60000000003</v>
      </c>
      <c r="T3444" t="s">
        <v>27</v>
      </c>
      <c r="U3444" t="s">
        <v>54</v>
      </c>
    </row>
    <row r="3445" spans="1:21" x14ac:dyDescent="0.3">
      <c r="A3445">
        <v>511297</v>
      </c>
      <c r="B3445" s="1" t="s">
        <v>6849</v>
      </c>
      <c r="C3445" t="s">
        <v>56</v>
      </c>
      <c r="D3445" t="s">
        <v>57</v>
      </c>
      <c r="E3445" s="2" t="s">
        <v>4396</v>
      </c>
      <c r="F3445" s="1">
        <v>0.57847222222222217</v>
      </c>
      <c r="G3445" s="2">
        <v>41994</v>
      </c>
      <c r="H3445" s="1" t="s">
        <v>25</v>
      </c>
      <c r="I3445">
        <v>453.2</v>
      </c>
      <c r="J3445">
        <v>348</v>
      </c>
      <c r="K3445">
        <f t="shared" si="148"/>
        <v>157713.60000000001</v>
      </c>
      <c r="L3445" t="s">
        <v>6850</v>
      </c>
      <c r="M3445" t="s">
        <v>56</v>
      </c>
      <c r="N3445" t="s">
        <v>57</v>
      </c>
      <c r="O3445" s="2" t="s">
        <v>4396</v>
      </c>
      <c r="P3445" s="1">
        <v>0.57847222222222217</v>
      </c>
      <c r="Q3445">
        <v>453.2</v>
      </c>
      <c r="R3445">
        <v>348</v>
      </c>
      <c r="S3445">
        <f t="shared" si="147"/>
        <v>157713.60000000001</v>
      </c>
      <c r="T3445" t="s">
        <v>34</v>
      </c>
      <c r="U3445" t="s">
        <v>19</v>
      </c>
    </row>
    <row r="3446" spans="1:21" x14ac:dyDescent="0.3">
      <c r="A3446">
        <v>6668882</v>
      </c>
      <c r="B3446" s="1" t="s">
        <v>6851</v>
      </c>
      <c r="C3446" t="s">
        <v>60</v>
      </c>
      <c r="D3446" t="s">
        <v>61</v>
      </c>
      <c r="E3446" s="2" t="s">
        <v>4396</v>
      </c>
      <c r="F3446" s="1">
        <v>0.57847222222222217</v>
      </c>
      <c r="G3446" s="2">
        <v>41994</v>
      </c>
      <c r="H3446" s="1" t="s">
        <v>25</v>
      </c>
      <c r="I3446">
        <v>228.25</v>
      </c>
      <c r="J3446">
        <v>734</v>
      </c>
      <c r="K3446">
        <f t="shared" si="148"/>
        <v>167535.5</v>
      </c>
      <c r="L3446" t="s">
        <v>6852</v>
      </c>
      <c r="M3446" t="s">
        <v>60</v>
      </c>
      <c r="N3446" t="s">
        <v>61</v>
      </c>
      <c r="O3446" s="2" t="s">
        <v>4396</v>
      </c>
      <c r="P3446" s="1">
        <v>0.57847222222222217</v>
      </c>
      <c r="Q3446">
        <v>228.25</v>
      </c>
      <c r="R3446">
        <v>734</v>
      </c>
      <c r="S3446">
        <f t="shared" si="147"/>
        <v>167535.5</v>
      </c>
      <c r="T3446" t="s">
        <v>34</v>
      </c>
      <c r="U3446" t="s">
        <v>19</v>
      </c>
    </row>
    <row r="3447" spans="1:21" x14ac:dyDescent="0.3">
      <c r="A3447">
        <v>114975</v>
      </c>
      <c r="B3447" s="1" t="s">
        <v>6853</v>
      </c>
      <c r="C3447" t="s">
        <v>22</v>
      </c>
      <c r="D3447" t="s">
        <v>23</v>
      </c>
      <c r="E3447" s="2" t="s">
        <v>4396</v>
      </c>
      <c r="F3447" s="1">
        <v>0.57916666666666672</v>
      </c>
      <c r="G3447" s="2">
        <v>41994</v>
      </c>
      <c r="H3447" s="1" t="s">
        <v>32</v>
      </c>
      <c r="I3447">
        <v>618.9</v>
      </c>
      <c r="J3447">
        <v>1275</v>
      </c>
      <c r="K3447">
        <f t="shared" si="148"/>
        <v>789097.5</v>
      </c>
      <c r="L3447" t="s">
        <v>6854</v>
      </c>
      <c r="M3447" t="s">
        <v>22</v>
      </c>
      <c r="N3447" t="s">
        <v>23</v>
      </c>
      <c r="O3447" s="2" t="s">
        <v>4396</v>
      </c>
      <c r="P3447" s="1">
        <v>0.57916666666666672</v>
      </c>
      <c r="Q3447">
        <v>618.9</v>
      </c>
      <c r="R3447">
        <v>1275</v>
      </c>
      <c r="S3447">
        <f t="shared" si="147"/>
        <v>789097.5</v>
      </c>
      <c r="T3447" t="s">
        <v>34</v>
      </c>
      <c r="U3447" t="s">
        <v>19</v>
      </c>
    </row>
    <row r="3448" spans="1:21" x14ac:dyDescent="0.3">
      <c r="A3448">
        <v>180532</v>
      </c>
      <c r="B3448" s="1" t="s">
        <v>6855</v>
      </c>
      <c r="C3448" t="s">
        <v>30</v>
      </c>
      <c r="D3448" t="s">
        <v>31</v>
      </c>
      <c r="E3448" s="2" t="s">
        <v>4396</v>
      </c>
      <c r="F3448" s="1">
        <v>0.57916666666666672</v>
      </c>
      <c r="G3448" s="2">
        <v>41994</v>
      </c>
      <c r="H3448" s="1" t="s">
        <v>32</v>
      </c>
      <c r="I3448">
        <v>431.2</v>
      </c>
      <c r="J3448">
        <v>3498</v>
      </c>
      <c r="K3448">
        <f t="shared" si="148"/>
        <v>1508337.5999999999</v>
      </c>
      <c r="L3448" t="s">
        <v>6856</v>
      </c>
      <c r="M3448" t="s">
        <v>30</v>
      </c>
      <c r="N3448" t="s">
        <v>31</v>
      </c>
      <c r="O3448" s="2" t="s">
        <v>4396</v>
      </c>
      <c r="P3448" s="1">
        <v>0.57916666666666672</v>
      </c>
      <c r="Q3448">
        <v>431.2</v>
      </c>
      <c r="R3448">
        <v>3498</v>
      </c>
      <c r="S3448">
        <f t="shared" si="147"/>
        <v>1508337.5999999999</v>
      </c>
      <c r="T3448" t="s">
        <v>34</v>
      </c>
      <c r="U3448" t="s">
        <v>19</v>
      </c>
    </row>
    <row r="3449" spans="1:21" x14ac:dyDescent="0.3">
      <c r="A3449">
        <v>356365</v>
      </c>
      <c r="B3449" s="1" t="s">
        <v>6857</v>
      </c>
      <c r="C3449" t="s">
        <v>46</v>
      </c>
      <c r="D3449" t="s">
        <v>47</v>
      </c>
      <c r="E3449" s="2" t="s">
        <v>4396</v>
      </c>
      <c r="F3449" s="1">
        <v>0.57916666666666672</v>
      </c>
      <c r="G3449" s="2">
        <v>41994</v>
      </c>
      <c r="H3449" s="1" t="s">
        <v>25</v>
      </c>
      <c r="I3449">
        <v>1704.25</v>
      </c>
      <c r="J3449">
        <v>578</v>
      </c>
      <c r="K3449">
        <f t="shared" si="148"/>
        <v>985056.5</v>
      </c>
      <c r="L3449" t="s">
        <v>6858</v>
      </c>
      <c r="M3449" t="s">
        <v>46</v>
      </c>
      <c r="N3449" t="s">
        <v>47</v>
      </c>
      <c r="O3449" s="2" t="s">
        <v>4396</v>
      </c>
      <c r="P3449" s="1">
        <v>0.57916666666666672</v>
      </c>
      <c r="Q3449">
        <v>1704.25</v>
      </c>
      <c r="R3449">
        <v>578</v>
      </c>
      <c r="S3449">
        <f t="shared" si="147"/>
        <v>985056.5</v>
      </c>
      <c r="T3449" t="s">
        <v>34</v>
      </c>
      <c r="U3449" t="s">
        <v>19</v>
      </c>
    </row>
    <row r="3450" spans="1:21" x14ac:dyDescent="0.3">
      <c r="A3450">
        <v>433283</v>
      </c>
      <c r="B3450" s="1" t="s">
        <v>6859</v>
      </c>
      <c r="C3450" t="s">
        <v>50</v>
      </c>
      <c r="D3450" t="s">
        <v>51</v>
      </c>
      <c r="E3450" s="2" t="s">
        <v>4396</v>
      </c>
      <c r="F3450" s="1">
        <v>0.57916666666666672</v>
      </c>
      <c r="G3450" s="2">
        <v>41994</v>
      </c>
      <c r="H3450" s="1" t="s">
        <v>32</v>
      </c>
      <c r="I3450">
        <v>1394.45</v>
      </c>
      <c r="J3450">
        <v>106</v>
      </c>
      <c r="K3450">
        <f t="shared" si="148"/>
        <v>147811.70000000001</v>
      </c>
      <c r="L3450" t="s">
        <v>6860</v>
      </c>
      <c r="M3450" t="s">
        <v>50</v>
      </c>
      <c r="N3450" t="s">
        <v>51</v>
      </c>
      <c r="O3450" s="2" t="s">
        <v>4396</v>
      </c>
      <c r="P3450" s="1">
        <v>0.57916666666666672</v>
      </c>
      <c r="Q3450">
        <v>1394.45</v>
      </c>
      <c r="R3450">
        <v>106</v>
      </c>
      <c r="S3450">
        <f t="shared" si="147"/>
        <v>147811.70000000001</v>
      </c>
      <c r="T3450" t="s">
        <v>34</v>
      </c>
      <c r="U3450" t="s">
        <v>19</v>
      </c>
    </row>
    <row r="3451" spans="1:21" x14ac:dyDescent="0.3">
      <c r="A3451">
        <v>511298</v>
      </c>
      <c r="B3451" s="1" t="s">
        <v>6861</v>
      </c>
      <c r="C3451" t="s">
        <v>56</v>
      </c>
      <c r="D3451" t="s">
        <v>57</v>
      </c>
      <c r="E3451" s="2" t="s">
        <v>4396</v>
      </c>
      <c r="F3451" s="1">
        <v>0.57916666666666672</v>
      </c>
      <c r="G3451" s="2">
        <v>41994</v>
      </c>
      <c r="H3451" s="1" t="s">
        <v>25</v>
      </c>
      <c r="I3451">
        <v>453.75</v>
      </c>
      <c r="J3451">
        <v>1894</v>
      </c>
      <c r="K3451">
        <f t="shared" si="148"/>
        <v>859402.5</v>
      </c>
      <c r="L3451" t="s">
        <v>6862</v>
      </c>
      <c r="M3451" t="s">
        <v>56</v>
      </c>
      <c r="N3451" t="s">
        <v>57</v>
      </c>
      <c r="O3451" s="2" t="s">
        <v>4396</v>
      </c>
      <c r="P3451" s="1">
        <v>0.57916666666666672</v>
      </c>
      <c r="Q3451">
        <v>453.75</v>
      </c>
      <c r="R3451">
        <v>1894</v>
      </c>
      <c r="S3451">
        <f t="shared" si="147"/>
        <v>859402.5</v>
      </c>
      <c r="T3451" t="s">
        <v>34</v>
      </c>
      <c r="U3451" t="s">
        <v>19</v>
      </c>
    </row>
    <row r="3452" spans="1:21" x14ac:dyDescent="0.3">
      <c r="A3452">
        <v>6668883</v>
      </c>
      <c r="B3452" s="1" t="s">
        <v>6863</v>
      </c>
      <c r="C3452" t="s">
        <v>60</v>
      </c>
      <c r="D3452" t="s">
        <v>61</v>
      </c>
      <c r="E3452" s="2" t="s">
        <v>4396</v>
      </c>
      <c r="F3452" s="1">
        <v>0.57916666666666672</v>
      </c>
      <c r="G3452" s="2">
        <v>41994</v>
      </c>
      <c r="H3452" s="1" t="s">
        <v>25</v>
      </c>
      <c r="I3452">
        <v>228.2</v>
      </c>
      <c r="J3452">
        <v>196</v>
      </c>
      <c r="K3452">
        <f t="shared" si="148"/>
        <v>44727.199999999997</v>
      </c>
      <c r="L3452" t="s">
        <v>6864</v>
      </c>
      <c r="M3452" t="s">
        <v>60</v>
      </c>
      <c r="N3452" t="s">
        <v>61</v>
      </c>
      <c r="O3452" s="2" t="s">
        <v>4396</v>
      </c>
      <c r="P3452" s="1">
        <v>0.57916666666666672</v>
      </c>
      <c r="Q3452">
        <v>228.2</v>
      </c>
      <c r="R3452">
        <v>196</v>
      </c>
      <c r="S3452">
        <f t="shared" si="147"/>
        <v>44727.199999999997</v>
      </c>
      <c r="T3452" t="s">
        <v>34</v>
      </c>
      <c r="U3452" t="s">
        <v>19</v>
      </c>
    </row>
    <row r="3453" spans="1:21" x14ac:dyDescent="0.3">
      <c r="A3453">
        <v>114976</v>
      </c>
      <c r="B3453" s="1" t="s">
        <v>6865</v>
      </c>
      <c r="C3453" t="s">
        <v>22</v>
      </c>
      <c r="D3453" t="s">
        <v>23</v>
      </c>
      <c r="E3453" s="2" t="s">
        <v>4396</v>
      </c>
      <c r="F3453" s="1">
        <v>0.57986111111111105</v>
      </c>
      <c r="G3453" s="2">
        <v>41994</v>
      </c>
      <c r="H3453" s="1" t="s">
        <v>25</v>
      </c>
      <c r="I3453">
        <v>618.70000000000005</v>
      </c>
      <c r="J3453">
        <v>357</v>
      </c>
      <c r="K3453">
        <f t="shared" si="148"/>
        <v>220875.90000000002</v>
      </c>
      <c r="L3453" t="s">
        <v>6866</v>
      </c>
      <c r="M3453" t="s">
        <v>22</v>
      </c>
      <c r="N3453" t="s">
        <v>23</v>
      </c>
      <c r="O3453" s="2" t="s">
        <v>4396</v>
      </c>
      <c r="P3453" s="1">
        <v>0.57986111111111105</v>
      </c>
      <c r="Q3453">
        <v>618.70000000000005</v>
      </c>
      <c r="R3453">
        <v>357</v>
      </c>
      <c r="S3453">
        <f t="shared" si="147"/>
        <v>220875.90000000002</v>
      </c>
      <c r="T3453" t="s">
        <v>34</v>
      </c>
      <c r="U3453" t="s">
        <v>19</v>
      </c>
    </row>
    <row r="3454" spans="1:21" x14ac:dyDescent="0.3">
      <c r="A3454">
        <v>180533</v>
      </c>
      <c r="B3454" s="1" t="s">
        <v>6867</v>
      </c>
      <c r="C3454" t="s">
        <v>30</v>
      </c>
      <c r="D3454" t="s">
        <v>31</v>
      </c>
      <c r="E3454" s="2" t="s">
        <v>4396</v>
      </c>
      <c r="F3454" s="1">
        <v>0.57986111111111105</v>
      </c>
      <c r="G3454" s="2">
        <v>41994</v>
      </c>
      <c r="H3454" s="1" t="s">
        <v>25</v>
      </c>
      <c r="I3454">
        <v>431.4</v>
      </c>
      <c r="J3454">
        <v>1202</v>
      </c>
      <c r="K3454">
        <f t="shared" si="148"/>
        <v>518542.8</v>
      </c>
      <c r="L3454" t="s">
        <v>6868</v>
      </c>
      <c r="M3454" t="s">
        <v>30</v>
      </c>
      <c r="N3454" t="s">
        <v>31</v>
      </c>
      <c r="O3454" s="2" t="s">
        <v>4396</v>
      </c>
      <c r="P3454" s="1">
        <v>0.57986111111111105</v>
      </c>
      <c r="Q3454">
        <v>440</v>
      </c>
      <c r="R3454">
        <v>1202</v>
      </c>
      <c r="S3454">
        <f t="shared" si="147"/>
        <v>528880</v>
      </c>
      <c r="T3454" t="s">
        <v>27</v>
      </c>
      <c r="U3454" t="s">
        <v>68</v>
      </c>
    </row>
    <row r="3455" spans="1:21" x14ac:dyDescent="0.3">
      <c r="A3455">
        <v>356366</v>
      </c>
      <c r="B3455" s="1" t="s">
        <v>6869</v>
      </c>
      <c r="C3455" t="s">
        <v>46</v>
      </c>
      <c r="D3455" t="s">
        <v>47</v>
      </c>
      <c r="E3455" s="2" t="s">
        <v>4396</v>
      </c>
      <c r="F3455" s="1">
        <v>0.57986111111111105</v>
      </c>
      <c r="G3455" s="2">
        <v>41994</v>
      </c>
      <c r="H3455" s="1" t="s">
        <v>25</v>
      </c>
      <c r="I3455">
        <v>1699.4</v>
      </c>
      <c r="J3455">
        <v>339</v>
      </c>
      <c r="K3455">
        <f t="shared" si="148"/>
        <v>576096.6</v>
      </c>
      <c r="L3455" t="s">
        <v>6870</v>
      </c>
      <c r="M3455" t="s">
        <v>46</v>
      </c>
      <c r="N3455" t="s">
        <v>47</v>
      </c>
      <c r="O3455" s="2" t="s">
        <v>4396</v>
      </c>
      <c r="P3455" s="1">
        <v>0.57986111111111105</v>
      </c>
      <c r="Q3455">
        <v>1699.4</v>
      </c>
      <c r="R3455">
        <v>339</v>
      </c>
      <c r="S3455">
        <f t="shared" si="147"/>
        <v>576096.6</v>
      </c>
      <c r="T3455" t="s">
        <v>34</v>
      </c>
      <c r="U3455" t="s">
        <v>19</v>
      </c>
    </row>
    <row r="3456" spans="1:21" x14ac:dyDescent="0.3">
      <c r="A3456">
        <v>6668884</v>
      </c>
      <c r="B3456" s="1" t="s">
        <v>6871</v>
      </c>
      <c r="C3456" t="s">
        <v>60</v>
      </c>
      <c r="D3456" t="s">
        <v>61</v>
      </c>
      <c r="E3456" s="2" t="s">
        <v>4396</v>
      </c>
      <c r="F3456" s="1">
        <v>0.57986111111111105</v>
      </c>
      <c r="G3456" s="2">
        <v>41994</v>
      </c>
      <c r="H3456" s="1" t="s">
        <v>25</v>
      </c>
      <c r="I3456">
        <v>228.2</v>
      </c>
      <c r="J3456">
        <v>2173</v>
      </c>
      <c r="K3456">
        <f t="shared" si="148"/>
        <v>495878.6</v>
      </c>
      <c r="L3456" t="s">
        <v>6872</v>
      </c>
      <c r="M3456" t="s">
        <v>60</v>
      </c>
      <c r="N3456" t="s">
        <v>61</v>
      </c>
      <c r="O3456" s="2" t="s">
        <v>4396</v>
      </c>
      <c r="P3456" s="1">
        <v>0.57986111111111105</v>
      </c>
      <c r="Q3456">
        <v>228.2</v>
      </c>
      <c r="R3456">
        <v>2173</v>
      </c>
      <c r="S3456">
        <f t="shared" si="147"/>
        <v>495878.6</v>
      </c>
      <c r="T3456" t="s">
        <v>34</v>
      </c>
      <c r="U3456" t="s">
        <v>19</v>
      </c>
    </row>
    <row r="3457" spans="1:21" x14ac:dyDescent="0.3">
      <c r="A3457">
        <v>17154</v>
      </c>
      <c r="B3457" s="1" t="s">
        <v>6873</v>
      </c>
      <c r="C3457" t="s">
        <v>65</v>
      </c>
      <c r="D3457" t="s">
        <v>66</v>
      </c>
      <c r="E3457" s="2" t="s">
        <v>4396</v>
      </c>
      <c r="F3457" s="1">
        <v>0.5805555555555556</v>
      </c>
      <c r="G3457" s="2">
        <v>41994</v>
      </c>
      <c r="H3457" s="1" t="s">
        <v>25</v>
      </c>
      <c r="I3457">
        <v>7.45</v>
      </c>
      <c r="J3457">
        <v>75</v>
      </c>
      <c r="K3457">
        <f t="shared" si="148"/>
        <v>558.75</v>
      </c>
      <c r="L3457" t="s">
        <v>6874</v>
      </c>
      <c r="M3457" t="s">
        <v>65</v>
      </c>
      <c r="N3457" t="s">
        <v>101</v>
      </c>
      <c r="O3457" s="2" t="s">
        <v>4396</v>
      </c>
      <c r="P3457" s="1">
        <v>0.5805555555555556</v>
      </c>
      <c r="Q3457">
        <v>7.45</v>
      </c>
      <c r="R3457">
        <v>75</v>
      </c>
      <c r="S3457">
        <f t="shared" si="147"/>
        <v>558.75</v>
      </c>
      <c r="T3457" t="s">
        <v>27</v>
      </c>
      <c r="U3457" t="s">
        <v>54</v>
      </c>
    </row>
    <row r="3458" spans="1:21" x14ac:dyDescent="0.3">
      <c r="A3458">
        <v>114977</v>
      </c>
      <c r="B3458" s="1" t="s">
        <v>6875</v>
      </c>
      <c r="C3458" t="s">
        <v>22</v>
      </c>
      <c r="D3458" t="s">
        <v>23</v>
      </c>
      <c r="E3458" s="2" t="s">
        <v>4396</v>
      </c>
      <c r="F3458" s="1">
        <v>0.5805555555555556</v>
      </c>
      <c r="G3458" s="2">
        <v>41994</v>
      </c>
      <c r="H3458" s="1" t="s">
        <v>25</v>
      </c>
      <c r="I3458">
        <v>617</v>
      </c>
      <c r="J3458">
        <v>499</v>
      </c>
      <c r="K3458">
        <f t="shared" si="148"/>
        <v>307883</v>
      </c>
      <c r="L3458" t="s">
        <v>6876</v>
      </c>
      <c r="M3458" t="s">
        <v>22</v>
      </c>
      <c r="N3458" t="s">
        <v>23</v>
      </c>
      <c r="O3458" s="2" t="s">
        <v>4396</v>
      </c>
      <c r="P3458" s="1">
        <v>0.5805555555555556</v>
      </c>
      <c r="Q3458">
        <v>617</v>
      </c>
      <c r="R3458">
        <v>499</v>
      </c>
      <c r="S3458">
        <f t="shared" si="147"/>
        <v>307883</v>
      </c>
      <c r="T3458" t="s">
        <v>34</v>
      </c>
      <c r="U3458" t="s">
        <v>19</v>
      </c>
    </row>
    <row r="3459" spans="1:21" x14ac:dyDescent="0.3">
      <c r="A3459">
        <v>180534</v>
      </c>
      <c r="B3459" s="1" t="s">
        <v>6877</v>
      </c>
      <c r="C3459" t="s">
        <v>30</v>
      </c>
      <c r="D3459" t="s">
        <v>31</v>
      </c>
      <c r="E3459" s="2" t="s">
        <v>4396</v>
      </c>
      <c r="F3459" s="1">
        <v>0.5805555555555556</v>
      </c>
      <c r="G3459" s="2">
        <v>41994</v>
      </c>
      <c r="H3459" s="1" t="s">
        <v>25</v>
      </c>
      <c r="I3459">
        <v>431.15</v>
      </c>
      <c r="J3459">
        <v>2520</v>
      </c>
      <c r="K3459">
        <f t="shared" si="148"/>
        <v>1086498</v>
      </c>
      <c r="L3459" t="s">
        <v>6878</v>
      </c>
      <c r="M3459" t="s">
        <v>30</v>
      </c>
      <c r="N3459" t="s">
        <v>31</v>
      </c>
      <c r="O3459" s="2" t="s">
        <v>4396</v>
      </c>
      <c r="P3459" s="1">
        <v>0.5805555555555556</v>
      </c>
      <c r="Q3459">
        <v>431.15</v>
      </c>
      <c r="R3459">
        <v>2520</v>
      </c>
      <c r="S3459">
        <f t="shared" si="147"/>
        <v>1086498</v>
      </c>
      <c r="T3459" t="s">
        <v>34</v>
      </c>
      <c r="U3459" t="s">
        <v>19</v>
      </c>
    </row>
    <row r="3460" spans="1:21" x14ac:dyDescent="0.3">
      <c r="A3460">
        <v>433285</v>
      </c>
      <c r="B3460" s="1" t="s">
        <v>6879</v>
      </c>
      <c r="C3460" t="s">
        <v>50</v>
      </c>
      <c r="D3460" t="s">
        <v>51</v>
      </c>
      <c r="E3460" s="2" t="s">
        <v>4396</v>
      </c>
      <c r="F3460" s="1">
        <v>0.5805555555555556</v>
      </c>
      <c r="G3460" s="2">
        <v>41994</v>
      </c>
      <c r="H3460" s="1" t="s">
        <v>25</v>
      </c>
      <c r="I3460">
        <v>1393.75</v>
      </c>
      <c r="J3460">
        <v>1620</v>
      </c>
      <c r="K3460">
        <f t="shared" si="148"/>
        <v>2257875</v>
      </c>
      <c r="L3460" t="s">
        <v>6880</v>
      </c>
      <c r="M3460" t="s">
        <v>50</v>
      </c>
      <c r="N3460" t="s">
        <v>51</v>
      </c>
      <c r="O3460" s="2" t="s">
        <v>4396</v>
      </c>
      <c r="P3460" s="1">
        <v>0.5805555555555556</v>
      </c>
      <c r="Q3460">
        <v>1393.75</v>
      </c>
      <c r="R3460">
        <v>1620</v>
      </c>
      <c r="S3460">
        <f t="shared" si="147"/>
        <v>2257875</v>
      </c>
      <c r="T3460" t="s">
        <v>34</v>
      </c>
      <c r="U3460" t="s">
        <v>19</v>
      </c>
    </row>
    <row r="3461" spans="1:21" x14ac:dyDescent="0.3">
      <c r="A3461">
        <v>511300</v>
      </c>
      <c r="B3461" s="1" t="s">
        <v>6881</v>
      </c>
      <c r="C3461" t="s">
        <v>56</v>
      </c>
      <c r="D3461" t="s">
        <v>57</v>
      </c>
      <c r="E3461" s="2" t="s">
        <v>4396</v>
      </c>
      <c r="F3461" s="1">
        <v>0.5805555555555556</v>
      </c>
      <c r="G3461" s="2">
        <v>41994</v>
      </c>
      <c r="H3461" s="1" t="s">
        <v>25</v>
      </c>
      <c r="I3461">
        <v>453.65</v>
      </c>
      <c r="J3461">
        <v>12936</v>
      </c>
      <c r="K3461">
        <f t="shared" si="148"/>
        <v>5868416.3999999994</v>
      </c>
      <c r="L3461" t="s">
        <v>6882</v>
      </c>
      <c r="M3461" t="s">
        <v>56</v>
      </c>
      <c r="N3461" t="s">
        <v>57</v>
      </c>
      <c r="O3461" s="2" t="s">
        <v>4396</v>
      </c>
      <c r="P3461" s="1">
        <v>0.5805555555555556</v>
      </c>
      <c r="Q3461">
        <v>453.65</v>
      </c>
      <c r="R3461">
        <v>12928</v>
      </c>
      <c r="S3461">
        <f t="shared" si="147"/>
        <v>5864787.1999999993</v>
      </c>
      <c r="T3461" t="s">
        <v>27</v>
      </c>
      <c r="U3461" t="s">
        <v>28</v>
      </c>
    </row>
    <row r="3462" spans="1:21" x14ac:dyDescent="0.3">
      <c r="A3462">
        <v>6668885</v>
      </c>
      <c r="B3462" s="1" t="s">
        <v>6883</v>
      </c>
      <c r="C3462" t="s">
        <v>60</v>
      </c>
      <c r="D3462" t="s">
        <v>61</v>
      </c>
      <c r="E3462" s="2" t="s">
        <v>4396</v>
      </c>
      <c r="F3462" s="1">
        <v>0.5805555555555556</v>
      </c>
      <c r="G3462" s="2">
        <v>41994</v>
      </c>
      <c r="H3462" s="1" t="s">
        <v>25</v>
      </c>
      <c r="I3462">
        <v>228.25</v>
      </c>
      <c r="J3462">
        <v>2024</v>
      </c>
      <c r="K3462">
        <f t="shared" si="148"/>
        <v>461978</v>
      </c>
      <c r="L3462" t="s">
        <v>6884</v>
      </c>
      <c r="M3462" t="s">
        <v>60</v>
      </c>
      <c r="N3462" t="s">
        <v>61</v>
      </c>
      <c r="O3462" s="2" t="s">
        <v>4396</v>
      </c>
      <c r="P3462" s="1">
        <v>0.5805555555555556</v>
      </c>
      <c r="Q3462">
        <v>228.25</v>
      </c>
      <c r="R3462">
        <v>2024</v>
      </c>
      <c r="S3462">
        <f t="shared" si="147"/>
        <v>461978</v>
      </c>
      <c r="T3462" t="s">
        <v>34</v>
      </c>
      <c r="U3462" t="s">
        <v>19</v>
      </c>
    </row>
    <row r="3463" spans="1:21" x14ac:dyDescent="0.3">
      <c r="A3463">
        <v>114978</v>
      </c>
      <c r="B3463" s="1" t="s">
        <v>6885</v>
      </c>
      <c r="C3463" t="s">
        <v>22</v>
      </c>
      <c r="D3463" t="s">
        <v>23</v>
      </c>
      <c r="E3463" s="2" t="s">
        <v>4396</v>
      </c>
      <c r="F3463" s="1">
        <v>0.58124999999999993</v>
      </c>
      <c r="G3463" s="2">
        <v>41994</v>
      </c>
      <c r="H3463" s="1" t="s">
        <v>25</v>
      </c>
      <c r="I3463">
        <v>615</v>
      </c>
      <c r="J3463">
        <v>772</v>
      </c>
      <c r="K3463">
        <f t="shared" si="148"/>
        <v>474780</v>
      </c>
      <c r="L3463" t="s">
        <v>6886</v>
      </c>
      <c r="M3463" t="s">
        <v>22</v>
      </c>
      <c r="N3463" t="s">
        <v>23</v>
      </c>
      <c r="O3463" s="2" t="s">
        <v>4396</v>
      </c>
      <c r="P3463" s="1">
        <v>0.58124999999999993</v>
      </c>
      <c r="Q3463">
        <v>615</v>
      </c>
      <c r="R3463">
        <v>772</v>
      </c>
      <c r="S3463">
        <f t="shared" si="147"/>
        <v>474780</v>
      </c>
      <c r="T3463" t="s">
        <v>34</v>
      </c>
      <c r="U3463" t="s">
        <v>19</v>
      </c>
    </row>
    <row r="3464" spans="1:21" x14ac:dyDescent="0.3">
      <c r="A3464">
        <v>180535</v>
      </c>
      <c r="B3464" s="1" t="s">
        <v>6887</v>
      </c>
      <c r="C3464" t="s">
        <v>30</v>
      </c>
      <c r="D3464" t="s">
        <v>31</v>
      </c>
      <c r="E3464" s="2" t="s">
        <v>4396</v>
      </c>
      <c r="F3464" s="1">
        <v>0.58124999999999993</v>
      </c>
      <c r="G3464" s="2">
        <v>41994</v>
      </c>
      <c r="H3464" s="1" t="s">
        <v>25</v>
      </c>
      <c r="I3464">
        <v>431.6</v>
      </c>
      <c r="J3464">
        <v>3413</v>
      </c>
      <c r="K3464">
        <f t="shared" si="148"/>
        <v>1473050.8</v>
      </c>
      <c r="L3464" t="s">
        <v>6888</v>
      </c>
      <c r="M3464" t="s">
        <v>30</v>
      </c>
      <c r="N3464" t="s">
        <v>31</v>
      </c>
      <c r="O3464" s="2" t="s">
        <v>4396</v>
      </c>
      <c r="P3464" s="1">
        <v>0.58124999999999993</v>
      </c>
      <c r="Q3464">
        <v>431.6</v>
      </c>
      <c r="R3464">
        <v>3413</v>
      </c>
      <c r="S3464">
        <f t="shared" si="147"/>
        <v>1473050.8</v>
      </c>
      <c r="T3464" t="s">
        <v>34</v>
      </c>
      <c r="U3464" t="s">
        <v>19</v>
      </c>
    </row>
    <row r="3465" spans="1:21" x14ac:dyDescent="0.3">
      <c r="A3465">
        <v>511301</v>
      </c>
      <c r="B3465" s="1" t="s">
        <v>6889</v>
      </c>
      <c r="C3465" t="s">
        <v>56</v>
      </c>
      <c r="D3465" t="s">
        <v>57</v>
      </c>
      <c r="E3465" s="2" t="s">
        <v>4396</v>
      </c>
      <c r="F3465" s="1">
        <v>0.58124999999999993</v>
      </c>
      <c r="G3465" s="2">
        <v>41994</v>
      </c>
      <c r="H3465" s="1" t="s">
        <v>25</v>
      </c>
      <c r="I3465">
        <v>453</v>
      </c>
      <c r="J3465">
        <v>5445</v>
      </c>
      <c r="K3465">
        <f t="shared" si="148"/>
        <v>2466585</v>
      </c>
      <c r="L3465" t="s">
        <v>6890</v>
      </c>
      <c r="M3465" t="s">
        <v>56</v>
      </c>
      <c r="N3465" t="s">
        <v>57</v>
      </c>
      <c r="O3465" s="2" t="s">
        <v>4396</v>
      </c>
      <c r="P3465" s="1">
        <v>0.58124999999999993</v>
      </c>
      <c r="Q3465">
        <v>453</v>
      </c>
      <c r="R3465">
        <v>5445</v>
      </c>
      <c r="S3465">
        <f t="shared" si="147"/>
        <v>2466585</v>
      </c>
      <c r="T3465" t="s">
        <v>34</v>
      </c>
      <c r="U3465" t="s">
        <v>19</v>
      </c>
    </row>
    <row r="3466" spans="1:21" x14ac:dyDescent="0.3">
      <c r="A3466">
        <v>6668886</v>
      </c>
      <c r="B3466" s="1" t="s">
        <v>6891</v>
      </c>
      <c r="C3466" t="s">
        <v>60</v>
      </c>
      <c r="D3466" t="s">
        <v>61</v>
      </c>
      <c r="E3466" s="2" t="s">
        <v>4396</v>
      </c>
      <c r="F3466" s="1">
        <v>0.58124999999999993</v>
      </c>
      <c r="G3466" s="2">
        <v>41994</v>
      </c>
      <c r="H3466" s="1" t="s">
        <v>25</v>
      </c>
      <c r="I3466">
        <v>227.8</v>
      </c>
      <c r="J3466">
        <v>98</v>
      </c>
      <c r="K3466">
        <f t="shared" si="148"/>
        <v>22324.400000000001</v>
      </c>
      <c r="L3466" t="s">
        <v>6892</v>
      </c>
      <c r="M3466" t="s">
        <v>60</v>
      </c>
      <c r="N3466" t="s">
        <v>61</v>
      </c>
      <c r="O3466" s="2" t="s">
        <v>4396</v>
      </c>
      <c r="P3466" s="1">
        <v>0.58124999999999993</v>
      </c>
      <c r="Q3466">
        <v>227.8</v>
      </c>
      <c r="R3466">
        <v>98</v>
      </c>
      <c r="S3466">
        <f t="shared" si="147"/>
        <v>22324.400000000001</v>
      </c>
      <c r="T3466" t="s">
        <v>34</v>
      </c>
      <c r="U3466" t="s">
        <v>19</v>
      </c>
    </row>
    <row r="3467" spans="1:21" x14ac:dyDescent="0.3">
      <c r="A3467">
        <v>114979</v>
      </c>
      <c r="B3467" s="1" t="s">
        <v>6893</v>
      </c>
      <c r="C3467" t="s">
        <v>22</v>
      </c>
      <c r="D3467" t="s">
        <v>23</v>
      </c>
      <c r="E3467" s="2" t="s">
        <v>4396</v>
      </c>
      <c r="F3467" s="1">
        <v>0.58194444444444449</v>
      </c>
      <c r="G3467" s="2">
        <v>41994</v>
      </c>
      <c r="H3467" s="1" t="s">
        <v>25</v>
      </c>
      <c r="I3467">
        <v>613.5</v>
      </c>
      <c r="J3467">
        <v>462</v>
      </c>
      <c r="K3467">
        <f t="shared" si="148"/>
        <v>283437</v>
      </c>
      <c r="L3467" t="s">
        <v>6894</v>
      </c>
      <c r="M3467" t="s">
        <v>22</v>
      </c>
      <c r="N3467" t="s">
        <v>23</v>
      </c>
      <c r="O3467" s="2" t="s">
        <v>4396</v>
      </c>
      <c r="P3467" s="1">
        <v>0.58194444444444449</v>
      </c>
      <c r="Q3467">
        <v>613.5</v>
      </c>
      <c r="R3467">
        <v>462</v>
      </c>
      <c r="S3467">
        <f t="shared" si="147"/>
        <v>283437</v>
      </c>
      <c r="T3467" t="s">
        <v>34</v>
      </c>
      <c r="U3467" t="s">
        <v>19</v>
      </c>
    </row>
    <row r="3468" spans="1:21" x14ac:dyDescent="0.3">
      <c r="A3468">
        <v>180536</v>
      </c>
      <c r="B3468" s="1" t="s">
        <v>6895</v>
      </c>
      <c r="C3468" t="s">
        <v>30</v>
      </c>
      <c r="D3468" t="s">
        <v>31</v>
      </c>
      <c r="E3468" s="2" t="s">
        <v>4396</v>
      </c>
      <c r="F3468" s="1">
        <v>0.58194444444444449</v>
      </c>
      <c r="G3468" s="2">
        <v>41994</v>
      </c>
      <c r="H3468" s="1" t="s">
        <v>25</v>
      </c>
      <c r="I3468">
        <v>431.75</v>
      </c>
      <c r="J3468">
        <v>1890</v>
      </c>
      <c r="K3468">
        <f t="shared" si="148"/>
        <v>816007.5</v>
      </c>
      <c r="L3468" t="s">
        <v>6896</v>
      </c>
      <c r="M3468" t="s">
        <v>30</v>
      </c>
      <c r="N3468" t="s">
        <v>31</v>
      </c>
      <c r="O3468" s="2" t="s">
        <v>4396</v>
      </c>
      <c r="P3468" s="1">
        <v>0.58194444444444449</v>
      </c>
      <c r="Q3468">
        <v>431.75</v>
      </c>
      <c r="R3468">
        <v>1890</v>
      </c>
      <c r="S3468">
        <f t="shared" si="147"/>
        <v>816007.5</v>
      </c>
      <c r="T3468" t="s">
        <v>34</v>
      </c>
      <c r="U3468" t="s">
        <v>19</v>
      </c>
    </row>
    <row r="3469" spans="1:21" x14ac:dyDescent="0.3">
      <c r="A3469">
        <v>253817</v>
      </c>
      <c r="B3469" s="1" t="s">
        <v>6897</v>
      </c>
      <c r="C3469" t="s">
        <v>36</v>
      </c>
      <c r="D3469" t="s">
        <v>37</v>
      </c>
      <c r="E3469" s="2" t="s">
        <v>4396</v>
      </c>
      <c r="F3469" s="1">
        <v>0.58194444444444449</v>
      </c>
      <c r="G3469" s="2">
        <v>41994</v>
      </c>
      <c r="H3469" s="1" t="s">
        <v>25</v>
      </c>
      <c r="I3469">
        <v>1174</v>
      </c>
      <c r="J3469">
        <v>629</v>
      </c>
      <c r="K3469">
        <f t="shared" si="148"/>
        <v>738446</v>
      </c>
      <c r="L3469" t="s">
        <v>6898</v>
      </c>
      <c r="M3469" t="s">
        <v>36</v>
      </c>
      <c r="N3469" t="s">
        <v>37</v>
      </c>
      <c r="O3469" s="2" t="s">
        <v>4396</v>
      </c>
      <c r="P3469" s="1">
        <v>0.58194444444444449</v>
      </c>
      <c r="Q3469">
        <v>1174</v>
      </c>
      <c r="R3469">
        <v>629</v>
      </c>
      <c r="S3469">
        <f t="shared" si="147"/>
        <v>738446</v>
      </c>
      <c r="T3469" t="s">
        <v>34</v>
      </c>
      <c r="U3469" t="s">
        <v>19</v>
      </c>
    </row>
    <row r="3470" spans="1:21" x14ac:dyDescent="0.3">
      <c r="A3470">
        <v>433287</v>
      </c>
      <c r="B3470" s="1" t="s">
        <v>6899</v>
      </c>
      <c r="C3470" t="s">
        <v>50</v>
      </c>
      <c r="D3470" t="s">
        <v>51</v>
      </c>
      <c r="E3470" s="2" t="s">
        <v>4396</v>
      </c>
      <c r="F3470" s="1">
        <v>0.58194444444444449</v>
      </c>
      <c r="G3470" s="2">
        <v>41994</v>
      </c>
      <c r="H3470" s="1" t="s">
        <v>25</v>
      </c>
      <c r="I3470">
        <v>1391.9</v>
      </c>
      <c r="J3470">
        <v>411</v>
      </c>
      <c r="K3470">
        <f t="shared" si="148"/>
        <v>572070.9</v>
      </c>
      <c r="L3470" t="s">
        <v>6900</v>
      </c>
      <c r="M3470" t="s">
        <v>50</v>
      </c>
      <c r="N3470" t="s">
        <v>51</v>
      </c>
      <c r="O3470" s="2" t="s">
        <v>4396</v>
      </c>
      <c r="P3470" s="1">
        <v>0.58194444444444449</v>
      </c>
      <c r="Q3470">
        <v>1391.9</v>
      </c>
      <c r="R3470">
        <v>411</v>
      </c>
      <c r="S3470">
        <f t="shared" si="147"/>
        <v>572070.9</v>
      </c>
      <c r="T3470" t="s">
        <v>34</v>
      </c>
      <c r="U3470" t="s">
        <v>19</v>
      </c>
    </row>
    <row r="3471" spans="1:21" x14ac:dyDescent="0.3">
      <c r="A3471">
        <v>6668887</v>
      </c>
      <c r="B3471" s="1" t="s">
        <v>6901</v>
      </c>
      <c r="C3471" t="s">
        <v>60</v>
      </c>
      <c r="D3471" t="s">
        <v>61</v>
      </c>
      <c r="E3471" s="2" t="s">
        <v>4396</v>
      </c>
      <c r="F3471" s="1">
        <v>0.58194444444444449</v>
      </c>
      <c r="G3471" s="2">
        <v>41994</v>
      </c>
      <c r="H3471" s="1" t="s">
        <v>25</v>
      </c>
      <c r="I3471">
        <v>227.75</v>
      </c>
      <c r="J3471">
        <v>3367</v>
      </c>
      <c r="K3471">
        <f t="shared" si="148"/>
        <v>766834.25</v>
      </c>
      <c r="L3471" t="s">
        <v>6902</v>
      </c>
      <c r="M3471" t="s">
        <v>60</v>
      </c>
      <c r="N3471" t="s">
        <v>61</v>
      </c>
      <c r="O3471" s="2" t="s">
        <v>4396</v>
      </c>
      <c r="P3471" s="1">
        <v>0.58194444444444449</v>
      </c>
      <c r="Q3471">
        <v>227.75</v>
      </c>
      <c r="R3471">
        <v>3367</v>
      </c>
      <c r="S3471">
        <f t="shared" si="147"/>
        <v>766834.25</v>
      </c>
      <c r="T3471" t="s">
        <v>34</v>
      </c>
      <c r="U3471" t="s">
        <v>19</v>
      </c>
    </row>
    <row r="3472" spans="1:21" x14ac:dyDescent="0.3">
      <c r="A3472">
        <v>114980</v>
      </c>
      <c r="B3472" s="1" t="s">
        <v>6903</v>
      </c>
      <c r="C3472" t="s">
        <v>22</v>
      </c>
      <c r="D3472" t="s">
        <v>23</v>
      </c>
      <c r="E3472" s="2" t="s">
        <v>4396</v>
      </c>
      <c r="F3472" s="1">
        <v>0.58263888888888882</v>
      </c>
      <c r="G3472" s="2">
        <v>41994</v>
      </c>
      <c r="H3472" s="1" t="s">
        <v>25</v>
      </c>
      <c r="I3472">
        <v>611.29999999999995</v>
      </c>
      <c r="J3472">
        <v>973</v>
      </c>
      <c r="K3472">
        <f t="shared" si="148"/>
        <v>594794.89999999991</v>
      </c>
      <c r="L3472" t="s">
        <v>6904</v>
      </c>
      <c r="M3472" t="s">
        <v>22</v>
      </c>
      <c r="N3472" t="s">
        <v>23</v>
      </c>
      <c r="O3472" s="2" t="s">
        <v>4396</v>
      </c>
      <c r="P3472" s="1">
        <v>0.58263888888888882</v>
      </c>
      <c r="Q3472">
        <v>611.29999999999995</v>
      </c>
      <c r="R3472">
        <v>973</v>
      </c>
      <c r="S3472">
        <f t="shared" si="147"/>
        <v>594794.89999999991</v>
      </c>
      <c r="T3472" t="s">
        <v>34</v>
      </c>
      <c r="U3472" t="s">
        <v>19</v>
      </c>
    </row>
    <row r="3473" spans="1:21" x14ac:dyDescent="0.3">
      <c r="A3473">
        <v>180537</v>
      </c>
      <c r="B3473" s="1" t="s">
        <v>6905</v>
      </c>
      <c r="C3473" t="s">
        <v>30</v>
      </c>
      <c r="D3473" t="s">
        <v>31</v>
      </c>
      <c r="E3473" s="2" t="s">
        <v>4396</v>
      </c>
      <c r="F3473" s="1">
        <v>0.58263888888888882</v>
      </c>
      <c r="G3473" s="2">
        <v>41994</v>
      </c>
      <c r="H3473" s="1" t="s">
        <v>25</v>
      </c>
      <c r="I3473">
        <v>431.5</v>
      </c>
      <c r="J3473">
        <v>2494</v>
      </c>
      <c r="K3473">
        <f t="shared" si="148"/>
        <v>1076161</v>
      </c>
      <c r="L3473" t="s">
        <v>6906</v>
      </c>
      <c r="M3473" t="s">
        <v>30</v>
      </c>
      <c r="N3473" t="s">
        <v>31</v>
      </c>
      <c r="O3473" s="2" t="s">
        <v>4396</v>
      </c>
      <c r="P3473" s="1">
        <v>0.58263888888888882</v>
      </c>
      <c r="Q3473">
        <v>431.5</v>
      </c>
      <c r="R3473">
        <v>2494</v>
      </c>
      <c r="S3473">
        <f t="shared" si="147"/>
        <v>1076161</v>
      </c>
      <c r="T3473" t="s">
        <v>34</v>
      </c>
      <c r="U3473" t="s">
        <v>19</v>
      </c>
    </row>
    <row r="3474" spans="1:21" x14ac:dyDescent="0.3">
      <c r="A3474">
        <v>356370</v>
      </c>
      <c r="B3474" s="1" t="s">
        <v>6907</v>
      </c>
      <c r="C3474" t="s">
        <v>46</v>
      </c>
      <c r="D3474" t="s">
        <v>47</v>
      </c>
      <c r="E3474" s="2" t="s">
        <v>4396</v>
      </c>
      <c r="F3474" s="1">
        <v>0.58263888888888882</v>
      </c>
      <c r="G3474" s="2">
        <v>41994</v>
      </c>
      <c r="H3474" s="1" t="s">
        <v>32</v>
      </c>
      <c r="I3474">
        <v>1694</v>
      </c>
      <c r="J3474">
        <v>323</v>
      </c>
      <c r="K3474">
        <f t="shared" si="148"/>
        <v>547162</v>
      </c>
      <c r="L3474" t="s">
        <v>6908</v>
      </c>
      <c r="M3474" t="s">
        <v>39</v>
      </c>
      <c r="N3474" t="s">
        <v>47</v>
      </c>
      <c r="O3474" s="2" t="s">
        <v>4396</v>
      </c>
      <c r="P3474" s="1">
        <v>0.58263888888888882</v>
      </c>
      <c r="Q3474">
        <v>1694</v>
      </c>
      <c r="R3474">
        <v>323</v>
      </c>
      <c r="S3474">
        <f t="shared" si="147"/>
        <v>547162</v>
      </c>
      <c r="T3474" t="s">
        <v>27</v>
      </c>
      <c r="U3474" t="s">
        <v>40</v>
      </c>
    </row>
    <row r="3475" spans="1:21" x14ac:dyDescent="0.3">
      <c r="A3475">
        <v>6668888</v>
      </c>
      <c r="B3475" s="1" t="s">
        <v>6909</v>
      </c>
      <c r="C3475" t="s">
        <v>60</v>
      </c>
      <c r="D3475" t="s">
        <v>61</v>
      </c>
      <c r="E3475" s="2" t="s">
        <v>4396</v>
      </c>
      <c r="F3475" s="1">
        <v>0.58263888888888882</v>
      </c>
      <c r="G3475" s="2">
        <v>41994</v>
      </c>
      <c r="H3475" s="1" t="s">
        <v>32</v>
      </c>
      <c r="I3475">
        <v>227.8</v>
      </c>
      <c r="J3475">
        <v>1293</v>
      </c>
      <c r="K3475">
        <f t="shared" si="148"/>
        <v>294545.40000000002</v>
      </c>
      <c r="L3475" t="s">
        <v>6910</v>
      </c>
      <c r="M3475" t="s">
        <v>60</v>
      </c>
      <c r="N3475" t="s">
        <v>61</v>
      </c>
      <c r="O3475" s="2" t="s">
        <v>4396</v>
      </c>
      <c r="P3475" s="1">
        <v>0.58263888888888882</v>
      </c>
      <c r="Q3475">
        <v>227.8</v>
      </c>
      <c r="R3475">
        <v>1293</v>
      </c>
      <c r="S3475">
        <f t="shared" si="147"/>
        <v>294545.40000000002</v>
      </c>
      <c r="T3475" t="s">
        <v>34</v>
      </c>
      <c r="U3475" t="s">
        <v>19</v>
      </c>
    </row>
    <row r="3476" spans="1:21" x14ac:dyDescent="0.3">
      <c r="A3476">
        <v>114981</v>
      </c>
      <c r="B3476" s="1" t="s">
        <v>6911</v>
      </c>
      <c r="C3476" t="s">
        <v>22</v>
      </c>
      <c r="D3476" t="s">
        <v>23</v>
      </c>
      <c r="E3476" s="2" t="s">
        <v>4396</v>
      </c>
      <c r="F3476" s="1">
        <v>0.58333333333333337</v>
      </c>
      <c r="G3476" s="2">
        <v>41994</v>
      </c>
      <c r="H3476" s="1" t="s">
        <v>25</v>
      </c>
      <c r="I3476">
        <v>612.95000000000005</v>
      </c>
      <c r="J3476">
        <v>411</v>
      </c>
      <c r="K3476">
        <f t="shared" si="148"/>
        <v>251922.45</v>
      </c>
      <c r="L3476" t="s">
        <v>6912</v>
      </c>
      <c r="M3476" t="s">
        <v>22</v>
      </c>
      <c r="N3476" t="s">
        <v>23</v>
      </c>
      <c r="O3476" s="2" t="s">
        <v>4396</v>
      </c>
      <c r="P3476" s="1">
        <v>0.58333333333333337</v>
      </c>
      <c r="Q3476">
        <v>612.95000000000005</v>
      </c>
      <c r="R3476">
        <v>411</v>
      </c>
      <c r="S3476">
        <f t="shared" si="147"/>
        <v>251922.45</v>
      </c>
      <c r="T3476" t="s">
        <v>34</v>
      </c>
      <c r="U3476" t="s">
        <v>19</v>
      </c>
    </row>
    <row r="3477" spans="1:21" x14ac:dyDescent="0.3">
      <c r="A3477">
        <v>511304</v>
      </c>
      <c r="B3477" s="1" t="s">
        <v>6913</v>
      </c>
      <c r="C3477" t="s">
        <v>56</v>
      </c>
      <c r="D3477" t="s">
        <v>57</v>
      </c>
      <c r="E3477" s="2" t="s">
        <v>4396</v>
      </c>
      <c r="F3477" s="1">
        <v>0.58333333333333337</v>
      </c>
      <c r="G3477" s="2">
        <v>41994</v>
      </c>
      <c r="H3477" s="1" t="s">
        <v>25</v>
      </c>
      <c r="I3477">
        <v>453</v>
      </c>
      <c r="J3477">
        <v>864</v>
      </c>
      <c r="K3477">
        <f t="shared" si="148"/>
        <v>391392</v>
      </c>
      <c r="L3477" t="s">
        <v>6914</v>
      </c>
      <c r="M3477" t="s">
        <v>56</v>
      </c>
      <c r="N3477" t="s">
        <v>57</v>
      </c>
      <c r="O3477" s="2" t="s">
        <v>4396</v>
      </c>
      <c r="P3477" s="1">
        <v>0.58333333333333337</v>
      </c>
      <c r="Q3477">
        <v>453</v>
      </c>
      <c r="R3477">
        <v>864</v>
      </c>
      <c r="S3477">
        <f t="shared" si="147"/>
        <v>391392</v>
      </c>
      <c r="T3477" t="s">
        <v>34</v>
      </c>
      <c r="U3477" t="s">
        <v>19</v>
      </c>
    </row>
    <row r="3478" spans="1:21" x14ac:dyDescent="0.3">
      <c r="A3478">
        <v>114982</v>
      </c>
      <c r="B3478" s="1" t="s">
        <v>6915</v>
      </c>
      <c r="C3478" t="s">
        <v>22</v>
      </c>
      <c r="D3478" t="s">
        <v>23</v>
      </c>
      <c r="E3478" s="2" t="s">
        <v>4396</v>
      </c>
      <c r="F3478" s="1">
        <v>0.58402777777777781</v>
      </c>
      <c r="G3478" s="2">
        <v>41994</v>
      </c>
      <c r="H3478" s="1" t="s">
        <v>25</v>
      </c>
      <c r="I3478">
        <v>612.70000000000005</v>
      </c>
      <c r="J3478">
        <v>747</v>
      </c>
      <c r="K3478">
        <f t="shared" si="148"/>
        <v>457686.9</v>
      </c>
      <c r="L3478" t="s">
        <v>6916</v>
      </c>
      <c r="M3478" t="s">
        <v>22</v>
      </c>
      <c r="N3478" t="s">
        <v>23</v>
      </c>
      <c r="O3478" s="2" t="s">
        <v>4396</v>
      </c>
      <c r="P3478" s="1">
        <v>0.58402777777777781</v>
      </c>
      <c r="Q3478">
        <v>612.70000000000005</v>
      </c>
      <c r="R3478">
        <v>747</v>
      </c>
      <c r="S3478">
        <f t="shared" si="147"/>
        <v>457686.9</v>
      </c>
      <c r="T3478" t="s">
        <v>34</v>
      </c>
      <c r="U3478" t="s">
        <v>19</v>
      </c>
    </row>
    <row r="3479" spans="1:21" x14ac:dyDescent="0.3">
      <c r="A3479">
        <v>180539</v>
      </c>
      <c r="B3479" s="1" t="s">
        <v>6917</v>
      </c>
      <c r="C3479" t="s">
        <v>30</v>
      </c>
      <c r="D3479" t="s">
        <v>31</v>
      </c>
      <c r="E3479" s="2" t="s">
        <v>4396</v>
      </c>
      <c r="F3479" s="1">
        <v>0.58402777777777781</v>
      </c>
      <c r="G3479" s="2">
        <v>41994</v>
      </c>
      <c r="H3479" s="1" t="s">
        <v>25</v>
      </c>
      <c r="I3479">
        <v>431.05</v>
      </c>
      <c r="J3479">
        <v>1270</v>
      </c>
      <c r="K3479">
        <f t="shared" si="148"/>
        <v>547433.5</v>
      </c>
      <c r="L3479" t="s">
        <v>6918</v>
      </c>
      <c r="M3479" t="s">
        <v>30</v>
      </c>
      <c r="N3479" t="s">
        <v>31</v>
      </c>
      <c r="O3479" s="2" t="s">
        <v>4396</v>
      </c>
      <c r="P3479" s="1">
        <v>0.58402777777777781</v>
      </c>
      <c r="Q3479">
        <v>431.05</v>
      </c>
      <c r="R3479">
        <v>1270</v>
      </c>
      <c r="S3479">
        <f t="shared" si="147"/>
        <v>547433.5</v>
      </c>
      <c r="T3479" t="s">
        <v>34</v>
      </c>
      <c r="U3479" t="s">
        <v>19</v>
      </c>
    </row>
    <row r="3480" spans="1:21" x14ac:dyDescent="0.3">
      <c r="A3480">
        <v>433290</v>
      </c>
      <c r="B3480" s="1" t="s">
        <v>6919</v>
      </c>
      <c r="C3480" t="s">
        <v>50</v>
      </c>
      <c r="D3480" t="s">
        <v>51</v>
      </c>
      <c r="E3480" s="2" t="s">
        <v>4396</v>
      </c>
      <c r="F3480" s="1">
        <v>0.58402777777777781</v>
      </c>
      <c r="G3480" s="2">
        <v>41994</v>
      </c>
      <c r="H3480" s="1" t="s">
        <v>25</v>
      </c>
      <c r="I3480">
        <v>1393</v>
      </c>
      <c r="J3480">
        <v>504</v>
      </c>
      <c r="K3480">
        <f t="shared" si="148"/>
        <v>702072</v>
      </c>
      <c r="L3480" t="s">
        <v>6920</v>
      </c>
      <c r="M3480" t="s">
        <v>50</v>
      </c>
      <c r="N3480" t="s">
        <v>51</v>
      </c>
      <c r="O3480" s="2" t="s">
        <v>4396</v>
      </c>
      <c r="P3480" s="1">
        <v>0.58402777777777781</v>
      </c>
      <c r="Q3480">
        <v>1393</v>
      </c>
      <c r="R3480">
        <v>504</v>
      </c>
      <c r="S3480">
        <f t="shared" si="147"/>
        <v>702072</v>
      </c>
      <c r="T3480" t="s">
        <v>34</v>
      </c>
      <c r="U3480" t="s">
        <v>19</v>
      </c>
    </row>
    <row r="3481" spans="1:21" x14ac:dyDescent="0.3">
      <c r="A3481">
        <v>114983</v>
      </c>
      <c r="B3481" s="1" t="s">
        <v>6921</v>
      </c>
      <c r="C3481" t="s">
        <v>22</v>
      </c>
      <c r="D3481" t="s">
        <v>23</v>
      </c>
      <c r="E3481" s="2" t="s">
        <v>4396</v>
      </c>
      <c r="F3481" s="1">
        <v>0.58472222222222225</v>
      </c>
      <c r="G3481" s="2">
        <v>41994</v>
      </c>
      <c r="H3481" s="1" t="s">
        <v>32</v>
      </c>
      <c r="I3481">
        <v>612</v>
      </c>
      <c r="J3481">
        <v>727</v>
      </c>
      <c r="K3481">
        <f t="shared" si="148"/>
        <v>444924</v>
      </c>
      <c r="L3481" t="s">
        <v>6922</v>
      </c>
      <c r="M3481" t="s">
        <v>22</v>
      </c>
      <c r="N3481" t="s">
        <v>23</v>
      </c>
      <c r="O3481" s="2" t="s">
        <v>4396</v>
      </c>
      <c r="P3481" s="1">
        <v>0.58472222222222225</v>
      </c>
      <c r="Q3481">
        <v>611.5</v>
      </c>
      <c r="R3481">
        <v>727</v>
      </c>
      <c r="S3481">
        <f t="shared" ref="S3481:S3544" si="149">Q3481*R3481</f>
        <v>444560.5</v>
      </c>
      <c r="T3481" t="s">
        <v>27</v>
      </c>
      <c r="U3481" t="s">
        <v>68</v>
      </c>
    </row>
    <row r="3482" spans="1:21" x14ac:dyDescent="0.3">
      <c r="A3482">
        <v>180540</v>
      </c>
      <c r="B3482" s="1" t="s">
        <v>6923</v>
      </c>
      <c r="C3482" t="s">
        <v>30</v>
      </c>
      <c r="D3482" t="s">
        <v>31</v>
      </c>
      <c r="E3482" s="2" t="s">
        <v>4396</v>
      </c>
      <c r="F3482" s="1">
        <v>0.58472222222222225</v>
      </c>
      <c r="G3482" s="2">
        <v>41994</v>
      </c>
      <c r="H3482" s="1" t="s">
        <v>25</v>
      </c>
      <c r="I3482">
        <v>431.2</v>
      </c>
      <c r="J3482">
        <v>2784</v>
      </c>
      <c r="K3482">
        <f t="shared" si="148"/>
        <v>1200460.8</v>
      </c>
      <c r="L3482" t="s">
        <v>6924</v>
      </c>
      <c r="M3482" t="s">
        <v>30</v>
      </c>
      <c r="N3482" t="s">
        <v>31</v>
      </c>
      <c r="O3482" s="2" t="s">
        <v>4396</v>
      </c>
      <c r="P3482" s="1">
        <v>0.58472222222222225</v>
      </c>
      <c r="Q3482">
        <v>431.2</v>
      </c>
      <c r="R3482">
        <v>2784</v>
      </c>
      <c r="S3482">
        <f t="shared" si="149"/>
        <v>1200460.8</v>
      </c>
      <c r="T3482" t="s">
        <v>34</v>
      </c>
      <c r="U3482" t="s">
        <v>19</v>
      </c>
    </row>
    <row r="3483" spans="1:21" x14ac:dyDescent="0.3">
      <c r="A3483">
        <v>433291</v>
      </c>
      <c r="B3483" s="1" t="s">
        <v>6925</v>
      </c>
      <c r="C3483" t="s">
        <v>50</v>
      </c>
      <c r="D3483" t="s">
        <v>51</v>
      </c>
      <c r="E3483" s="2" t="s">
        <v>4396</v>
      </c>
      <c r="F3483" s="1">
        <v>0.58472222222222225</v>
      </c>
      <c r="G3483" s="2">
        <v>41994</v>
      </c>
      <c r="H3483" s="1" t="s">
        <v>32</v>
      </c>
      <c r="I3483">
        <v>1392.7</v>
      </c>
      <c r="J3483">
        <v>500</v>
      </c>
      <c r="K3483">
        <f t="shared" si="148"/>
        <v>696350</v>
      </c>
      <c r="L3483" t="s">
        <v>6926</v>
      </c>
      <c r="M3483" t="s">
        <v>50</v>
      </c>
      <c r="N3483" t="s">
        <v>51</v>
      </c>
      <c r="O3483" s="2" t="s">
        <v>4396</v>
      </c>
      <c r="P3483" s="1">
        <v>0.58472222222222225</v>
      </c>
      <c r="Q3483">
        <v>1392.7</v>
      </c>
      <c r="R3483">
        <v>550</v>
      </c>
      <c r="S3483">
        <f t="shared" si="149"/>
        <v>765985</v>
      </c>
      <c r="T3483" t="s">
        <v>27</v>
      </c>
      <c r="U3483" t="s">
        <v>28</v>
      </c>
    </row>
    <row r="3484" spans="1:21" x14ac:dyDescent="0.3">
      <c r="A3484">
        <v>511306</v>
      </c>
      <c r="B3484" s="1" t="s">
        <v>6927</v>
      </c>
      <c r="C3484" t="s">
        <v>56</v>
      </c>
      <c r="D3484" t="s">
        <v>57</v>
      </c>
      <c r="E3484" s="2" t="s">
        <v>4396</v>
      </c>
      <c r="F3484" s="1">
        <v>0.58472222222222225</v>
      </c>
      <c r="G3484" s="2">
        <v>41994</v>
      </c>
      <c r="H3484" s="1" t="s">
        <v>25</v>
      </c>
      <c r="I3484">
        <v>453.2</v>
      </c>
      <c r="J3484">
        <v>727</v>
      </c>
      <c r="K3484">
        <f t="shared" si="148"/>
        <v>329476.39999999997</v>
      </c>
      <c r="L3484" t="s">
        <v>6928</v>
      </c>
      <c r="M3484" t="s">
        <v>56</v>
      </c>
      <c r="N3484" t="s">
        <v>57</v>
      </c>
      <c r="O3484" s="2" t="s">
        <v>4396</v>
      </c>
      <c r="P3484" s="1">
        <v>0.58472222222222225</v>
      </c>
      <c r="Q3484">
        <v>453.2</v>
      </c>
      <c r="R3484">
        <v>727</v>
      </c>
      <c r="S3484">
        <f t="shared" si="149"/>
        <v>329476.39999999997</v>
      </c>
      <c r="T3484" t="s">
        <v>34</v>
      </c>
      <c r="U3484" t="s">
        <v>19</v>
      </c>
    </row>
    <row r="3485" spans="1:21" x14ac:dyDescent="0.3">
      <c r="A3485">
        <v>114984</v>
      </c>
      <c r="B3485" s="1" t="s">
        <v>1306</v>
      </c>
      <c r="C3485" t="s">
        <v>22</v>
      </c>
      <c r="D3485" t="s">
        <v>23</v>
      </c>
      <c r="E3485" s="2" t="s">
        <v>4396</v>
      </c>
      <c r="F3485" s="1">
        <v>0.5854166666666667</v>
      </c>
      <c r="G3485" s="2">
        <v>41994</v>
      </c>
      <c r="H3485" s="1" t="s">
        <v>25</v>
      </c>
      <c r="I3485">
        <v>612</v>
      </c>
      <c r="J3485">
        <v>474</v>
      </c>
      <c r="K3485">
        <f t="shared" si="148"/>
        <v>290088</v>
      </c>
      <c r="L3485" t="s">
        <v>6929</v>
      </c>
      <c r="M3485" t="s">
        <v>22</v>
      </c>
      <c r="N3485" t="s">
        <v>23</v>
      </c>
      <c r="O3485" s="2" t="s">
        <v>4396</v>
      </c>
      <c r="P3485" s="1">
        <v>0.5854166666666667</v>
      </c>
      <c r="Q3485">
        <v>612</v>
      </c>
      <c r="R3485">
        <v>474</v>
      </c>
      <c r="S3485">
        <f t="shared" si="149"/>
        <v>290088</v>
      </c>
      <c r="T3485" t="s">
        <v>34</v>
      </c>
      <c r="U3485" t="s">
        <v>19</v>
      </c>
    </row>
    <row r="3486" spans="1:21" x14ac:dyDescent="0.3">
      <c r="A3486">
        <v>180541</v>
      </c>
      <c r="B3486" s="1" t="s">
        <v>5063</v>
      </c>
      <c r="C3486" t="s">
        <v>30</v>
      </c>
      <c r="D3486" t="s">
        <v>31</v>
      </c>
      <c r="E3486" s="2" t="s">
        <v>4396</v>
      </c>
      <c r="F3486" s="1">
        <v>0.5854166666666667</v>
      </c>
      <c r="G3486" s="2">
        <v>41994</v>
      </c>
      <c r="H3486" s="1" t="s">
        <v>32</v>
      </c>
      <c r="I3486">
        <v>430.95</v>
      </c>
      <c r="J3486">
        <v>3430</v>
      </c>
      <c r="K3486">
        <f t="shared" si="148"/>
        <v>1478158.5</v>
      </c>
      <c r="L3486" t="s">
        <v>6930</v>
      </c>
      <c r="M3486" t="s">
        <v>30</v>
      </c>
      <c r="N3486" t="s">
        <v>31</v>
      </c>
      <c r="O3486" s="2" t="s">
        <v>4396</v>
      </c>
      <c r="P3486" s="1">
        <v>0.5854166666666667</v>
      </c>
      <c r="Q3486">
        <v>430.95</v>
      </c>
      <c r="R3486">
        <v>3430</v>
      </c>
      <c r="S3486">
        <f t="shared" si="149"/>
        <v>1478158.5</v>
      </c>
      <c r="T3486" t="s">
        <v>34</v>
      </c>
      <c r="U3486" t="s">
        <v>19</v>
      </c>
    </row>
    <row r="3487" spans="1:21" x14ac:dyDescent="0.3">
      <c r="A3487">
        <v>356374</v>
      </c>
      <c r="B3487" s="1" t="s">
        <v>6931</v>
      </c>
      <c r="C3487" t="s">
        <v>46</v>
      </c>
      <c r="D3487" t="s">
        <v>47</v>
      </c>
      <c r="E3487" s="2" t="s">
        <v>4396</v>
      </c>
      <c r="F3487" s="1">
        <v>0.5854166666666667</v>
      </c>
      <c r="G3487" s="2">
        <v>41994</v>
      </c>
      <c r="H3487" s="1" t="s">
        <v>25</v>
      </c>
      <c r="I3487">
        <v>1698.75</v>
      </c>
      <c r="J3487">
        <v>300</v>
      </c>
      <c r="K3487">
        <f t="shared" si="148"/>
        <v>509625</v>
      </c>
      <c r="L3487" t="s">
        <v>6932</v>
      </c>
      <c r="M3487" t="s">
        <v>46</v>
      </c>
      <c r="N3487" t="s">
        <v>47</v>
      </c>
      <c r="O3487" s="2" t="s">
        <v>4396</v>
      </c>
      <c r="P3487" s="1">
        <v>0.5854166666666667</v>
      </c>
      <c r="Q3487">
        <v>1698.75</v>
      </c>
      <c r="R3487">
        <v>300</v>
      </c>
      <c r="S3487">
        <f t="shared" si="149"/>
        <v>509625</v>
      </c>
      <c r="T3487" t="s">
        <v>34</v>
      </c>
      <c r="U3487" t="s">
        <v>19</v>
      </c>
    </row>
    <row r="3488" spans="1:21" x14ac:dyDescent="0.3">
      <c r="A3488">
        <v>511307</v>
      </c>
      <c r="B3488" s="1" t="s">
        <v>6933</v>
      </c>
      <c r="C3488" t="s">
        <v>56</v>
      </c>
      <c r="D3488" t="s">
        <v>57</v>
      </c>
      <c r="E3488" s="2" t="s">
        <v>4396</v>
      </c>
      <c r="F3488" s="1">
        <v>0.5854166666666667</v>
      </c>
      <c r="G3488" s="2">
        <v>41994</v>
      </c>
      <c r="H3488" s="1" t="s">
        <v>25</v>
      </c>
      <c r="I3488">
        <v>453.4</v>
      </c>
      <c r="J3488">
        <v>1616</v>
      </c>
      <c r="K3488">
        <f t="shared" si="148"/>
        <v>732694.39999999991</v>
      </c>
      <c r="L3488" t="s">
        <v>6934</v>
      </c>
      <c r="M3488" t="s">
        <v>56</v>
      </c>
      <c r="N3488" t="s">
        <v>57</v>
      </c>
      <c r="O3488" s="2" t="s">
        <v>4396</v>
      </c>
      <c r="P3488" s="1">
        <v>0.5854166666666667</v>
      </c>
      <c r="Q3488">
        <v>453.4</v>
      </c>
      <c r="R3488">
        <v>1616</v>
      </c>
      <c r="S3488">
        <f t="shared" si="149"/>
        <v>732694.39999999991</v>
      </c>
      <c r="T3488" t="s">
        <v>34</v>
      </c>
      <c r="U3488" t="s">
        <v>19</v>
      </c>
    </row>
    <row r="3489" spans="1:21" x14ac:dyDescent="0.3">
      <c r="A3489">
        <v>17157</v>
      </c>
      <c r="B3489" s="1" t="s">
        <v>6935</v>
      </c>
      <c r="C3489" t="s">
        <v>65</v>
      </c>
      <c r="D3489" t="s">
        <v>66</v>
      </c>
      <c r="E3489" s="2" t="s">
        <v>4396</v>
      </c>
      <c r="F3489" s="1">
        <v>0.58611111111111114</v>
      </c>
      <c r="G3489" s="2">
        <v>41994</v>
      </c>
      <c r="H3489" s="1" t="s">
        <v>25</v>
      </c>
      <c r="I3489">
        <v>7.5</v>
      </c>
      <c r="J3489">
        <v>2411</v>
      </c>
      <c r="K3489">
        <f t="shared" si="148"/>
        <v>18082.5</v>
      </c>
      <c r="L3489" t="s">
        <v>6936</v>
      </c>
      <c r="M3489" t="s">
        <v>65</v>
      </c>
      <c r="N3489" t="s">
        <v>66</v>
      </c>
      <c r="O3489" s="2" t="s">
        <v>4396</v>
      </c>
      <c r="P3489" s="1">
        <v>0.58611111111111114</v>
      </c>
      <c r="Q3489">
        <v>7.5</v>
      </c>
      <c r="R3489">
        <v>2411</v>
      </c>
      <c r="S3489">
        <f t="shared" si="149"/>
        <v>18082.5</v>
      </c>
      <c r="T3489" t="s">
        <v>34</v>
      </c>
      <c r="U3489" t="s">
        <v>19</v>
      </c>
    </row>
    <row r="3490" spans="1:21" x14ac:dyDescent="0.3">
      <c r="A3490">
        <v>180542</v>
      </c>
      <c r="B3490" s="1" t="s">
        <v>6937</v>
      </c>
      <c r="C3490" t="s">
        <v>30</v>
      </c>
      <c r="D3490" t="s">
        <v>31</v>
      </c>
      <c r="E3490" s="2" t="s">
        <v>4396</v>
      </c>
      <c r="F3490" s="1">
        <v>0.58611111111111114</v>
      </c>
      <c r="G3490" s="2">
        <v>41994</v>
      </c>
      <c r="H3490" s="1" t="s">
        <v>25</v>
      </c>
      <c r="I3490">
        <v>428.05</v>
      </c>
      <c r="J3490">
        <v>2106</v>
      </c>
      <c r="K3490">
        <f t="shared" si="148"/>
        <v>901473.3</v>
      </c>
      <c r="L3490" t="s">
        <v>6938</v>
      </c>
      <c r="M3490" t="s">
        <v>30</v>
      </c>
      <c r="N3490" t="s">
        <v>31</v>
      </c>
      <c r="O3490" s="2" t="s">
        <v>4396</v>
      </c>
      <c r="P3490" s="1">
        <v>0.58611111111111114</v>
      </c>
      <c r="Q3490">
        <v>428.05</v>
      </c>
      <c r="R3490">
        <v>2106</v>
      </c>
      <c r="S3490">
        <f t="shared" si="149"/>
        <v>901473.3</v>
      </c>
      <c r="T3490" t="s">
        <v>34</v>
      </c>
      <c r="U3490" t="s">
        <v>19</v>
      </c>
    </row>
    <row r="3491" spans="1:21" x14ac:dyDescent="0.3">
      <c r="A3491">
        <v>511308</v>
      </c>
      <c r="B3491" s="1" t="s">
        <v>6939</v>
      </c>
      <c r="C3491" t="s">
        <v>56</v>
      </c>
      <c r="D3491" t="s">
        <v>57</v>
      </c>
      <c r="E3491" s="2" t="s">
        <v>4396</v>
      </c>
      <c r="F3491" s="1">
        <v>0.58611111111111114</v>
      </c>
      <c r="G3491" s="2">
        <v>41994</v>
      </c>
      <c r="H3491" s="1" t="s">
        <v>25</v>
      </c>
      <c r="I3491">
        <v>453.2</v>
      </c>
      <c r="J3491">
        <v>6629</v>
      </c>
      <c r="K3491">
        <f t="shared" si="148"/>
        <v>3004262.8</v>
      </c>
      <c r="L3491" t="s">
        <v>6940</v>
      </c>
      <c r="M3491" t="s">
        <v>56</v>
      </c>
      <c r="N3491" t="s">
        <v>57</v>
      </c>
      <c r="O3491" s="2" t="s">
        <v>4396</v>
      </c>
      <c r="P3491" s="1">
        <v>0.58611111111111114</v>
      </c>
      <c r="Q3491">
        <v>453.2</v>
      </c>
      <c r="R3491">
        <v>6629</v>
      </c>
      <c r="S3491">
        <f t="shared" si="149"/>
        <v>3004262.8</v>
      </c>
      <c r="T3491" t="s">
        <v>34</v>
      </c>
      <c r="U3491" t="s">
        <v>19</v>
      </c>
    </row>
    <row r="3492" spans="1:21" x14ac:dyDescent="0.3">
      <c r="A3492">
        <v>6668893</v>
      </c>
      <c r="B3492" s="1" t="s">
        <v>6941</v>
      </c>
      <c r="C3492" t="s">
        <v>60</v>
      </c>
      <c r="D3492" t="s">
        <v>61</v>
      </c>
      <c r="E3492" s="2" t="s">
        <v>4396</v>
      </c>
      <c r="F3492" s="1">
        <v>0.58611111111111114</v>
      </c>
      <c r="G3492" s="2">
        <v>41994</v>
      </c>
      <c r="H3492" s="1" t="s">
        <v>25</v>
      </c>
      <c r="I3492">
        <v>227.5</v>
      </c>
      <c r="J3492">
        <v>7141</v>
      </c>
      <c r="K3492">
        <f t="shared" si="148"/>
        <v>1624577.5</v>
      </c>
      <c r="L3492" t="s">
        <v>6942</v>
      </c>
      <c r="M3492" t="s">
        <v>60</v>
      </c>
      <c r="N3492" t="s">
        <v>61</v>
      </c>
      <c r="O3492" s="2" t="s">
        <v>4396</v>
      </c>
      <c r="P3492" s="1">
        <v>0.58611111111111114</v>
      </c>
      <c r="Q3492">
        <v>227.5</v>
      </c>
      <c r="R3492">
        <v>7141</v>
      </c>
      <c r="S3492">
        <f t="shared" si="149"/>
        <v>1624577.5</v>
      </c>
      <c r="T3492" t="s">
        <v>34</v>
      </c>
      <c r="U3492" t="s">
        <v>19</v>
      </c>
    </row>
    <row r="3493" spans="1:21" x14ac:dyDescent="0.3">
      <c r="A3493">
        <v>180543</v>
      </c>
      <c r="B3493" s="1" t="s">
        <v>6943</v>
      </c>
      <c r="C3493" t="s">
        <v>30</v>
      </c>
      <c r="D3493" t="s">
        <v>31</v>
      </c>
      <c r="E3493" s="2" t="s">
        <v>4396</v>
      </c>
      <c r="F3493" s="1">
        <v>0.58680555555555558</v>
      </c>
      <c r="G3493" s="2">
        <v>41994</v>
      </c>
      <c r="H3493" s="1" t="s">
        <v>25</v>
      </c>
      <c r="I3493">
        <v>428</v>
      </c>
      <c r="J3493">
        <v>2251</v>
      </c>
      <c r="K3493">
        <f t="shared" si="148"/>
        <v>963428</v>
      </c>
      <c r="L3493" t="s">
        <v>6944</v>
      </c>
      <c r="M3493" t="s">
        <v>30</v>
      </c>
      <c r="N3493" t="s">
        <v>394</v>
      </c>
      <c r="O3493" s="2" t="s">
        <v>4396</v>
      </c>
      <c r="P3493" s="1">
        <v>0.58680555555555558</v>
      </c>
      <c r="Q3493">
        <v>428</v>
      </c>
      <c r="R3493">
        <v>2251</v>
      </c>
      <c r="S3493">
        <f t="shared" si="149"/>
        <v>963428</v>
      </c>
      <c r="T3493" t="s">
        <v>27</v>
      </c>
      <c r="U3493" t="s">
        <v>54</v>
      </c>
    </row>
    <row r="3494" spans="1:21" x14ac:dyDescent="0.3">
      <c r="A3494">
        <v>511309</v>
      </c>
      <c r="B3494" s="1" t="s">
        <v>6945</v>
      </c>
      <c r="C3494" t="s">
        <v>56</v>
      </c>
      <c r="D3494" t="s">
        <v>57</v>
      </c>
      <c r="E3494" s="2" t="s">
        <v>4396</v>
      </c>
      <c r="F3494" s="1">
        <v>0.58680555555555558</v>
      </c>
      <c r="G3494" s="2">
        <v>41994</v>
      </c>
      <c r="H3494" s="1" t="s">
        <v>25</v>
      </c>
      <c r="I3494">
        <v>453</v>
      </c>
      <c r="J3494">
        <v>1969</v>
      </c>
      <c r="K3494">
        <f t="shared" si="148"/>
        <v>891957</v>
      </c>
      <c r="L3494" t="s">
        <v>6946</v>
      </c>
      <c r="M3494" t="s">
        <v>63</v>
      </c>
      <c r="N3494" t="s">
        <v>57</v>
      </c>
      <c r="O3494" s="2" t="s">
        <v>4396</v>
      </c>
      <c r="P3494" s="1">
        <v>0.58680555555555558</v>
      </c>
      <c r="Q3494">
        <v>453</v>
      </c>
      <c r="R3494">
        <v>1969</v>
      </c>
      <c r="S3494">
        <f t="shared" si="149"/>
        <v>891957</v>
      </c>
      <c r="T3494" t="s">
        <v>27</v>
      </c>
      <c r="U3494" t="s">
        <v>40</v>
      </c>
    </row>
    <row r="3495" spans="1:21" x14ac:dyDescent="0.3">
      <c r="A3495">
        <v>6331027</v>
      </c>
      <c r="B3495" s="1" t="s">
        <v>6947</v>
      </c>
      <c r="C3495" t="s">
        <v>87</v>
      </c>
      <c r="D3495" t="s">
        <v>88</v>
      </c>
      <c r="E3495" s="2" t="s">
        <v>4396</v>
      </c>
      <c r="F3495" s="1">
        <v>0.58680555555555558</v>
      </c>
      <c r="G3495" s="2">
        <v>41994</v>
      </c>
      <c r="H3495" s="1" t="s">
        <v>25</v>
      </c>
      <c r="I3495">
        <v>1856</v>
      </c>
      <c r="J3495">
        <v>97</v>
      </c>
      <c r="K3495">
        <f t="shared" si="148"/>
        <v>180032</v>
      </c>
      <c r="L3495" t="s">
        <v>6948</v>
      </c>
      <c r="M3495" t="s">
        <v>87</v>
      </c>
      <c r="N3495" t="s">
        <v>88</v>
      </c>
      <c r="O3495" s="2" t="s">
        <v>4396</v>
      </c>
      <c r="P3495" s="1">
        <v>0.58680555555555558</v>
      </c>
      <c r="Q3495">
        <v>1856</v>
      </c>
      <c r="R3495">
        <v>97</v>
      </c>
      <c r="S3495">
        <f t="shared" si="149"/>
        <v>180032</v>
      </c>
      <c r="T3495" t="s">
        <v>34</v>
      </c>
      <c r="U3495" t="s">
        <v>19</v>
      </c>
    </row>
    <row r="3496" spans="1:21" x14ac:dyDescent="0.3">
      <c r="A3496">
        <v>6668894</v>
      </c>
      <c r="B3496" s="1" t="s">
        <v>6949</v>
      </c>
      <c r="C3496" t="s">
        <v>60</v>
      </c>
      <c r="D3496" t="s">
        <v>61</v>
      </c>
      <c r="E3496" s="2" t="s">
        <v>4396</v>
      </c>
      <c r="F3496" s="1">
        <v>0.58680555555555558</v>
      </c>
      <c r="G3496" s="2">
        <v>41994</v>
      </c>
      <c r="H3496" s="1" t="s">
        <v>25</v>
      </c>
      <c r="I3496">
        <v>227.45</v>
      </c>
      <c r="J3496">
        <v>975</v>
      </c>
      <c r="K3496">
        <f t="shared" si="148"/>
        <v>221763.75</v>
      </c>
      <c r="L3496" t="s">
        <v>6950</v>
      </c>
      <c r="M3496" t="s">
        <v>60</v>
      </c>
      <c r="N3496" t="s">
        <v>61</v>
      </c>
      <c r="O3496" s="2" t="s">
        <v>4396</v>
      </c>
      <c r="P3496" s="1">
        <v>0.58680555555555558</v>
      </c>
      <c r="Q3496">
        <v>227.45</v>
      </c>
      <c r="R3496">
        <v>975</v>
      </c>
      <c r="S3496">
        <f t="shared" si="149"/>
        <v>221763.75</v>
      </c>
      <c r="T3496" t="s">
        <v>34</v>
      </c>
      <c r="U3496" t="s">
        <v>19</v>
      </c>
    </row>
    <row r="3497" spans="1:21" x14ac:dyDescent="0.3">
      <c r="A3497">
        <v>114987</v>
      </c>
      <c r="B3497" s="1" t="s">
        <v>6951</v>
      </c>
      <c r="C3497" t="s">
        <v>22</v>
      </c>
      <c r="D3497" t="s">
        <v>23</v>
      </c>
      <c r="E3497" s="2" t="s">
        <v>4396</v>
      </c>
      <c r="F3497" s="1">
        <v>0.58750000000000002</v>
      </c>
      <c r="G3497" s="2">
        <v>41994</v>
      </c>
      <c r="H3497" s="1" t="s">
        <v>25</v>
      </c>
      <c r="I3497">
        <v>609</v>
      </c>
      <c r="J3497">
        <v>129</v>
      </c>
      <c r="K3497">
        <f t="shared" si="148"/>
        <v>78561</v>
      </c>
      <c r="L3497" t="s">
        <v>6952</v>
      </c>
      <c r="M3497" t="s">
        <v>22</v>
      </c>
      <c r="N3497" t="s">
        <v>1977</v>
      </c>
      <c r="O3497" s="2" t="s">
        <v>4396</v>
      </c>
      <c r="P3497" s="1">
        <v>0.58750000000000002</v>
      </c>
      <c r="Q3497">
        <v>609</v>
      </c>
      <c r="R3497">
        <v>129</v>
      </c>
      <c r="S3497">
        <f t="shared" si="149"/>
        <v>78561</v>
      </c>
      <c r="T3497" t="s">
        <v>27</v>
      </c>
      <c r="U3497" t="s">
        <v>54</v>
      </c>
    </row>
    <row r="3498" spans="1:21" x14ac:dyDescent="0.3">
      <c r="A3498">
        <v>180544</v>
      </c>
      <c r="B3498" s="1" t="s">
        <v>6953</v>
      </c>
      <c r="C3498" t="s">
        <v>30</v>
      </c>
      <c r="D3498" t="s">
        <v>31</v>
      </c>
      <c r="E3498" s="2" t="s">
        <v>4396</v>
      </c>
      <c r="F3498" s="1">
        <v>0.58750000000000002</v>
      </c>
      <c r="G3498" s="2">
        <v>41994</v>
      </c>
      <c r="H3498" s="1" t="s">
        <v>25</v>
      </c>
      <c r="I3498">
        <v>427.8</v>
      </c>
      <c r="J3498">
        <v>4029</v>
      </c>
      <c r="K3498">
        <f t="shared" si="148"/>
        <v>1723606.2</v>
      </c>
      <c r="L3498" t="s">
        <v>6954</v>
      </c>
      <c r="M3498" t="s">
        <v>30</v>
      </c>
      <c r="N3498" t="s">
        <v>31</v>
      </c>
      <c r="O3498" s="2" t="s">
        <v>4396</v>
      </c>
      <c r="P3498" s="1">
        <v>0.58750000000000002</v>
      </c>
      <c r="Q3498">
        <v>427.8</v>
      </c>
      <c r="R3498">
        <v>4029</v>
      </c>
      <c r="S3498">
        <f t="shared" si="149"/>
        <v>1723606.2</v>
      </c>
      <c r="T3498" t="s">
        <v>34</v>
      </c>
      <c r="U3498" t="s">
        <v>19</v>
      </c>
    </row>
    <row r="3499" spans="1:21" x14ac:dyDescent="0.3">
      <c r="A3499">
        <v>511310</v>
      </c>
      <c r="B3499" s="1" t="s">
        <v>6955</v>
      </c>
      <c r="C3499" t="s">
        <v>56</v>
      </c>
      <c r="D3499" t="s">
        <v>57</v>
      </c>
      <c r="E3499" s="2" t="s">
        <v>4396</v>
      </c>
      <c r="F3499" s="1">
        <v>0.58750000000000002</v>
      </c>
      <c r="G3499" s="2">
        <v>41994</v>
      </c>
      <c r="H3499" s="1" t="s">
        <v>25</v>
      </c>
      <c r="I3499">
        <v>452.9</v>
      </c>
      <c r="J3499">
        <v>2146</v>
      </c>
      <c r="K3499">
        <f t="shared" si="148"/>
        <v>971923.39999999991</v>
      </c>
      <c r="L3499" t="s">
        <v>6956</v>
      </c>
      <c r="M3499" t="s">
        <v>56</v>
      </c>
      <c r="N3499" t="s">
        <v>57</v>
      </c>
      <c r="O3499" s="2" t="s">
        <v>4396</v>
      </c>
      <c r="P3499" s="1">
        <v>0.58750000000000002</v>
      </c>
      <c r="Q3499">
        <v>452.9</v>
      </c>
      <c r="R3499">
        <v>2146</v>
      </c>
      <c r="S3499">
        <f t="shared" si="149"/>
        <v>971923.39999999991</v>
      </c>
      <c r="T3499" t="s">
        <v>34</v>
      </c>
      <c r="U3499" t="s">
        <v>19</v>
      </c>
    </row>
    <row r="3500" spans="1:21" x14ac:dyDescent="0.3">
      <c r="A3500">
        <v>6668895</v>
      </c>
      <c r="B3500" s="1" t="s">
        <v>6957</v>
      </c>
      <c r="C3500" t="s">
        <v>60</v>
      </c>
      <c r="D3500" t="s">
        <v>61</v>
      </c>
      <c r="E3500" s="2" t="s">
        <v>4396</v>
      </c>
      <c r="F3500" s="1">
        <v>0.58750000000000002</v>
      </c>
      <c r="G3500" s="2">
        <v>41994</v>
      </c>
      <c r="H3500" s="1" t="s">
        <v>25</v>
      </c>
      <c r="I3500">
        <v>227.3</v>
      </c>
      <c r="J3500">
        <v>479</v>
      </c>
      <c r="K3500">
        <f t="shared" si="148"/>
        <v>108876.70000000001</v>
      </c>
      <c r="L3500" t="s">
        <v>6958</v>
      </c>
      <c r="M3500" t="s">
        <v>60</v>
      </c>
      <c r="N3500" t="s">
        <v>61</v>
      </c>
      <c r="O3500" s="2" t="s">
        <v>4396</v>
      </c>
      <c r="P3500" s="1">
        <v>0.58750000000000002</v>
      </c>
      <c r="Q3500">
        <v>227.3</v>
      </c>
      <c r="R3500">
        <v>479</v>
      </c>
      <c r="S3500">
        <f t="shared" si="149"/>
        <v>108876.70000000001</v>
      </c>
      <c r="T3500" t="s">
        <v>34</v>
      </c>
      <c r="U3500" t="s">
        <v>19</v>
      </c>
    </row>
    <row r="3501" spans="1:21" x14ac:dyDescent="0.3">
      <c r="A3501">
        <v>17160</v>
      </c>
      <c r="B3501" s="1" t="s">
        <v>202</v>
      </c>
      <c r="C3501" t="s">
        <v>65</v>
      </c>
      <c r="D3501" t="s">
        <v>66</v>
      </c>
      <c r="E3501" s="2" t="s">
        <v>4396</v>
      </c>
      <c r="F3501" s="1">
        <v>0.58819444444444446</v>
      </c>
      <c r="G3501" s="2">
        <v>41994</v>
      </c>
      <c r="H3501" s="1" t="s">
        <v>25</v>
      </c>
      <c r="I3501">
        <v>7.5</v>
      </c>
      <c r="J3501">
        <v>10000</v>
      </c>
      <c r="K3501">
        <f t="shared" si="148"/>
        <v>75000</v>
      </c>
      <c r="L3501" t="s">
        <v>6959</v>
      </c>
      <c r="M3501" t="s">
        <v>65</v>
      </c>
      <c r="N3501" t="s">
        <v>66</v>
      </c>
      <c r="O3501" s="2" t="s">
        <v>4396</v>
      </c>
      <c r="P3501" s="1">
        <v>0.58819444444444446</v>
      </c>
      <c r="Q3501">
        <v>7.5</v>
      </c>
      <c r="R3501">
        <v>10000</v>
      </c>
      <c r="S3501">
        <f t="shared" si="149"/>
        <v>75000</v>
      </c>
      <c r="T3501" t="s">
        <v>34</v>
      </c>
      <c r="U3501" t="s">
        <v>19</v>
      </c>
    </row>
    <row r="3502" spans="1:21" x14ac:dyDescent="0.3">
      <c r="A3502">
        <v>114988</v>
      </c>
      <c r="B3502" s="1" t="s">
        <v>6960</v>
      </c>
      <c r="C3502" t="s">
        <v>22</v>
      </c>
      <c r="D3502" t="s">
        <v>23</v>
      </c>
      <c r="E3502" s="2" t="s">
        <v>4396</v>
      </c>
      <c r="F3502" s="1">
        <v>0.58819444444444446</v>
      </c>
      <c r="G3502" s="2">
        <v>41994</v>
      </c>
      <c r="H3502" s="1" t="s">
        <v>32</v>
      </c>
      <c r="I3502">
        <v>608</v>
      </c>
      <c r="J3502">
        <v>258</v>
      </c>
      <c r="K3502">
        <f t="shared" si="148"/>
        <v>156864</v>
      </c>
      <c r="L3502" t="s">
        <v>2498</v>
      </c>
      <c r="M3502" t="s">
        <v>22</v>
      </c>
      <c r="N3502" t="s">
        <v>23</v>
      </c>
      <c r="O3502" s="2" t="s">
        <v>4396</v>
      </c>
      <c r="P3502" s="1">
        <v>0.58819444444444446</v>
      </c>
      <c r="Q3502">
        <v>608</v>
      </c>
      <c r="R3502">
        <v>258</v>
      </c>
      <c r="S3502">
        <f t="shared" si="149"/>
        <v>156864</v>
      </c>
      <c r="T3502" t="s">
        <v>34</v>
      </c>
      <c r="U3502" t="s">
        <v>19</v>
      </c>
    </row>
    <row r="3503" spans="1:21" x14ac:dyDescent="0.3">
      <c r="A3503">
        <v>180545</v>
      </c>
      <c r="B3503" s="1" t="s">
        <v>6961</v>
      </c>
      <c r="C3503" t="s">
        <v>30</v>
      </c>
      <c r="D3503" t="s">
        <v>31</v>
      </c>
      <c r="E3503" s="2" t="s">
        <v>4396</v>
      </c>
      <c r="F3503" s="1">
        <v>0.58819444444444446</v>
      </c>
      <c r="G3503" s="2">
        <v>41994</v>
      </c>
      <c r="H3503" s="1" t="s">
        <v>32</v>
      </c>
      <c r="I3503">
        <v>428.05</v>
      </c>
      <c r="J3503">
        <v>2076</v>
      </c>
      <c r="K3503">
        <f t="shared" si="148"/>
        <v>888631.8</v>
      </c>
      <c r="L3503" t="s">
        <v>6962</v>
      </c>
      <c r="M3503" t="s">
        <v>30</v>
      </c>
      <c r="N3503" t="s">
        <v>31</v>
      </c>
      <c r="O3503" s="2" t="s">
        <v>4396</v>
      </c>
      <c r="P3503" s="1">
        <v>0.58819444444444446</v>
      </c>
      <c r="Q3503">
        <v>428.05</v>
      </c>
      <c r="R3503">
        <v>2076</v>
      </c>
      <c r="S3503">
        <f t="shared" si="149"/>
        <v>888631.8</v>
      </c>
      <c r="T3503" t="s">
        <v>34</v>
      </c>
      <c r="U3503" t="s">
        <v>19</v>
      </c>
    </row>
    <row r="3504" spans="1:21" x14ac:dyDescent="0.3">
      <c r="A3504">
        <v>253826</v>
      </c>
      <c r="B3504" s="1" t="s">
        <v>6963</v>
      </c>
      <c r="C3504" t="s">
        <v>36</v>
      </c>
      <c r="D3504" t="s">
        <v>37</v>
      </c>
      <c r="E3504" s="2" t="s">
        <v>4396</v>
      </c>
      <c r="F3504" s="1">
        <v>0.58819444444444446</v>
      </c>
      <c r="G3504" s="2">
        <v>41994</v>
      </c>
      <c r="H3504" s="1" t="s">
        <v>32</v>
      </c>
      <c r="I3504">
        <v>1174.3</v>
      </c>
      <c r="J3504">
        <v>414</v>
      </c>
      <c r="K3504">
        <f t="shared" si="148"/>
        <v>486160.19999999995</v>
      </c>
      <c r="L3504" t="s">
        <v>6964</v>
      </c>
      <c r="M3504" t="s">
        <v>36</v>
      </c>
      <c r="N3504" t="s">
        <v>37</v>
      </c>
      <c r="O3504" s="2" t="s">
        <v>4396</v>
      </c>
      <c r="P3504" s="1">
        <v>0.58819444444444446</v>
      </c>
      <c r="Q3504">
        <v>1174.3</v>
      </c>
      <c r="R3504">
        <v>414</v>
      </c>
      <c r="S3504">
        <f t="shared" si="149"/>
        <v>486160.19999999995</v>
      </c>
      <c r="T3504" t="s">
        <v>34</v>
      </c>
      <c r="U3504" t="s">
        <v>19</v>
      </c>
    </row>
    <row r="3505" spans="1:21" x14ac:dyDescent="0.3">
      <c r="A3505">
        <v>356378</v>
      </c>
      <c r="B3505" s="1" t="s">
        <v>6965</v>
      </c>
      <c r="C3505" t="s">
        <v>46</v>
      </c>
      <c r="D3505" t="s">
        <v>47</v>
      </c>
      <c r="E3505" s="2" t="s">
        <v>4396</v>
      </c>
      <c r="F3505" s="1">
        <v>0.58819444444444446</v>
      </c>
      <c r="G3505" s="2">
        <v>41994</v>
      </c>
      <c r="H3505" s="1" t="s">
        <v>32</v>
      </c>
      <c r="I3505">
        <v>1697.85</v>
      </c>
      <c r="J3505">
        <v>479</v>
      </c>
      <c r="K3505">
        <f t="shared" si="148"/>
        <v>813270.14999999991</v>
      </c>
      <c r="L3505" t="s">
        <v>6966</v>
      </c>
      <c r="M3505" t="s">
        <v>46</v>
      </c>
      <c r="N3505" t="s">
        <v>47</v>
      </c>
      <c r="O3505" s="2" t="s">
        <v>4396</v>
      </c>
      <c r="P3505" s="1">
        <v>0.58819444444444446</v>
      </c>
      <c r="Q3505">
        <v>1697.85</v>
      </c>
      <c r="R3505">
        <v>479</v>
      </c>
      <c r="S3505">
        <f t="shared" si="149"/>
        <v>813270.14999999991</v>
      </c>
      <c r="T3505" t="s">
        <v>34</v>
      </c>
      <c r="U3505" t="s">
        <v>19</v>
      </c>
    </row>
    <row r="3506" spans="1:21" x14ac:dyDescent="0.3">
      <c r="A3506">
        <v>17161</v>
      </c>
      <c r="B3506" s="1" t="s">
        <v>6967</v>
      </c>
      <c r="C3506" t="s">
        <v>65</v>
      </c>
      <c r="D3506" t="s">
        <v>66</v>
      </c>
      <c r="E3506" s="2" t="s">
        <v>4396</v>
      </c>
      <c r="F3506" s="1">
        <v>0.58888888888888891</v>
      </c>
      <c r="G3506" s="2">
        <v>41994</v>
      </c>
      <c r="H3506" s="1" t="s">
        <v>32</v>
      </c>
      <c r="I3506">
        <v>7.55</v>
      </c>
      <c r="J3506">
        <v>32132</v>
      </c>
      <c r="K3506">
        <f t="shared" ref="K3506:K3538" si="150">I3506*J3506</f>
        <v>242596.6</v>
      </c>
      <c r="L3506" t="s">
        <v>6968</v>
      </c>
      <c r="M3506" t="s">
        <v>65</v>
      </c>
      <c r="N3506" t="s">
        <v>66</v>
      </c>
      <c r="O3506" s="2" t="s">
        <v>4396</v>
      </c>
      <c r="P3506" s="1">
        <v>0.58888888888888891</v>
      </c>
      <c r="Q3506">
        <v>7.55</v>
      </c>
      <c r="R3506">
        <v>32132</v>
      </c>
      <c r="S3506">
        <f t="shared" si="149"/>
        <v>242596.6</v>
      </c>
      <c r="T3506" t="s">
        <v>34</v>
      </c>
      <c r="U3506" t="s">
        <v>19</v>
      </c>
    </row>
    <row r="3507" spans="1:21" x14ac:dyDescent="0.3">
      <c r="A3507">
        <v>114989</v>
      </c>
      <c r="B3507" s="1" t="s">
        <v>6969</v>
      </c>
      <c r="C3507" t="s">
        <v>22</v>
      </c>
      <c r="D3507" t="s">
        <v>23</v>
      </c>
      <c r="E3507" s="2" t="s">
        <v>4396</v>
      </c>
      <c r="F3507" s="1">
        <v>0.58888888888888891</v>
      </c>
      <c r="G3507" s="2">
        <v>41994</v>
      </c>
      <c r="H3507" s="1" t="s">
        <v>25</v>
      </c>
      <c r="I3507">
        <v>607</v>
      </c>
      <c r="J3507">
        <v>633</v>
      </c>
      <c r="K3507">
        <f t="shared" si="150"/>
        <v>384231</v>
      </c>
      <c r="L3507" t="s">
        <v>6970</v>
      </c>
      <c r="M3507" t="s">
        <v>22</v>
      </c>
      <c r="N3507" t="s">
        <v>23</v>
      </c>
      <c r="O3507" s="2" t="s">
        <v>4396</v>
      </c>
      <c r="P3507" s="1">
        <v>0.58888888888888891</v>
      </c>
      <c r="Q3507">
        <v>607</v>
      </c>
      <c r="R3507">
        <v>633</v>
      </c>
      <c r="S3507">
        <f t="shared" si="149"/>
        <v>384231</v>
      </c>
      <c r="T3507" t="s">
        <v>34</v>
      </c>
      <c r="U3507" t="s">
        <v>19</v>
      </c>
    </row>
    <row r="3508" spans="1:21" x14ac:dyDescent="0.3">
      <c r="A3508">
        <v>356379</v>
      </c>
      <c r="B3508" s="1" t="s">
        <v>6971</v>
      </c>
      <c r="C3508" t="s">
        <v>46</v>
      </c>
      <c r="D3508" t="s">
        <v>47</v>
      </c>
      <c r="E3508" s="2" t="s">
        <v>4396</v>
      </c>
      <c r="F3508" s="1">
        <v>0.58888888888888891</v>
      </c>
      <c r="G3508" s="2">
        <v>41994</v>
      </c>
      <c r="H3508" s="1" t="s">
        <v>25</v>
      </c>
      <c r="I3508">
        <v>1694</v>
      </c>
      <c r="J3508">
        <v>68</v>
      </c>
      <c r="K3508">
        <f t="shared" si="150"/>
        <v>115192</v>
      </c>
      <c r="L3508" t="s">
        <v>6972</v>
      </c>
      <c r="M3508" t="s">
        <v>46</v>
      </c>
      <c r="N3508" t="s">
        <v>47</v>
      </c>
      <c r="O3508" s="2" t="s">
        <v>4396</v>
      </c>
      <c r="P3508" s="1">
        <v>0.58888888888888891</v>
      </c>
      <c r="Q3508">
        <v>1696</v>
      </c>
      <c r="R3508">
        <v>68</v>
      </c>
      <c r="S3508">
        <f t="shared" si="149"/>
        <v>115328</v>
      </c>
      <c r="T3508" t="s">
        <v>27</v>
      </c>
      <c r="U3508" t="s">
        <v>68</v>
      </c>
    </row>
    <row r="3509" spans="1:21" x14ac:dyDescent="0.3">
      <c r="A3509">
        <v>433297</v>
      </c>
      <c r="B3509" s="1" t="s">
        <v>6973</v>
      </c>
      <c r="C3509" t="s">
        <v>50</v>
      </c>
      <c r="D3509" t="s">
        <v>51</v>
      </c>
      <c r="E3509" s="2" t="s">
        <v>4396</v>
      </c>
      <c r="F3509" s="1">
        <v>0.58888888888888891</v>
      </c>
      <c r="G3509" s="2">
        <v>41994</v>
      </c>
      <c r="H3509" s="1" t="s">
        <v>25</v>
      </c>
      <c r="I3509">
        <v>1392.5</v>
      </c>
      <c r="J3509">
        <v>93</v>
      </c>
      <c r="K3509">
        <f t="shared" si="150"/>
        <v>129502.5</v>
      </c>
      <c r="L3509" t="s">
        <v>6974</v>
      </c>
      <c r="M3509" t="s">
        <v>50</v>
      </c>
      <c r="N3509" t="s">
        <v>51</v>
      </c>
      <c r="O3509" s="2" t="s">
        <v>4396</v>
      </c>
      <c r="P3509" s="1">
        <v>0.58888888888888891</v>
      </c>
      <c r="Q3509">
        <v>1392.5</v>
      </c>
      <c r="R3509">
        <v>93</v>
      </c>
      <c r="S3509">
        <f t="shared" si="149"/>
        <v>129502.5</v>
      </c>
      <c r="T3509" t="s">
        <v>34</v>
      </c>
      <c r="U3509" t="s">
        <v>19</v>
      </c>
    </row>
    <row r="3510" spans="1:21" x14ac:dyDescent="0.3">
      <c r="A3510">
        <v>511312</v>
      </c>
      <c r="B3510" s="1" t="s">
        <v>6975</v>
      </c>
      <c r="C3510" t="s">
        <v>56</v>
      </c>
      <c r="D3510" t="s">
        <v>57</v>
      </c>
      <c r="E3510" s="2" t="s">
        <v>4396</v>
      </c>
      <c r="F3510" s="1">
        <v>0.58888888888888891</v>
      </c>
      <c r="G3510" s="2">
        <v>41994</v>
      </c>
      <c r="H3510" s="1" t="s">
        <v>25</v>
      </c>
      <c r="I3510">
        <v>453</v>
      </c>
      <c r="J3510">
        <v>1117</v>
      </c>
      <c r="K3510">
        <f t="shared" si="150"/>
        <v>506001</v>
      </c>
      <c r="L3510" t="s">
        <v>6976</v>
      </c>
      <c r="M3510" t="s">
        <v>56</v>
      </c>
      <c r="N3510" t="s">
        <v>57</v>
      </c>
      <c r="O3510" s="2" t="s">
        <v>4396</v>
      </c>
      <c r="P3510" s="1">
        <v>0.58888888888888891</v>
      </c>
      <c r="Q3510">
        <v>453</v>
      </c>
      <c r="R3510">
        <v>1117</v>
      </c>
      <c r="S3510">
        <f t="shared" si="149"/>
        <v>506001</v>
      </c>
      <c r="T3510" t="s">
        <v>34</v>
      </c>
      <c r="U3510" t="s">
        <v>19</v>
      </c>
    </row>
    <row r="3511" spans="1:21" x14ac:dyDescent="0.3">
      <c r="A3511">
        <v>6668897</v>
      </c>
      <c r="B3511" s="1" t="s">
        <v>6977</v>
      </c>
      <c r="C3511" t="s">
        <v>60</v>
      </c>
      <c r="D3511" t="s">
        <v>61</v>
      </c>
      <c r="E3511" s="2" t="s">
        <v>4396</v>
      </c>
      <c r="F3511" s="1">
        <v>0.58888888888888891</v>
      </c>
      <c r="G3511" s="2">
        <v>41994</v>
      </c>
      <c r="H3511" s="1" t="s">
        <v>32</v>
      </c>
      <c r="I3511">
        <v>227.5</v>
      </c>
      <c r="J3511">
        <v>2468</v>
      </c>
      <c r="K3511">
        <f t="shared" si="150"/>
        <v>561470</v>
      </c>
      <c r="L3511" t="s">
        <v>6978</v>
      </c>
      <c r="M3511" t="s">
        <v>60</v>
      </c>
      <c r="N3511" t="s">
        <v>61</v>
      </c>
      <c r="O3511" s="2" t="s">
        <v>4396</v>
      </c>
      <c r="P3511" s="1">
        <v>0.58888888888888891</v>
      </c>
      <c r="Q3511">
        <v>227.5</v>
      </c>
      <c r="R3511">
        <v>2468</v>
      </c>
      <c r="S3511">
        <f t="shared" si="149"/>
        <v>561470</v>
      </c>
      <c r="T3511" t="s">
        <v>34</v>
      </c>
      <c r="U3511" t="s">
        <v>19</v>
      </c>
    </row>
    <row r="3512" spans="1:21" x14ac:dyDescent="0.3">
      <c r="A3512">
        <v>17162</v>
      </c>
      <c r="B3512" s="1" t="s">
        <v>6979</v>
      </c>
      <c r="C3512" t="s">
        <v>65</v>
      </c>
      <c r="D3512" t="s">
        <v>66</v>
      </c>
      <c r="E3512" s="2" t="s">
        <v>4396</v>
      </c>
      <c r="F3512" s="1">
        <v>0.58958333333333335</v>
      </c>
      <c r="G3512" s="2">
        <v>41994</v>
      </c>
      <c r="H3512" s="1" t="s">
        <v>25</v>
      </c>
      <c r="I3512">
        <v>7.55</v>
      </c>
      <c r="J3512">
        <v>5004</v>
      </c>
      <c r="K3512">
        <f t="shared" si="150"/>
        <v>37780.199999999997</v>
      </c>
      <c r="L3512" t="s">
        <v>6980</v>
      </c>
      <c r="M3512" t="s">
        <v>65</v>
      </c>
      <c r="N3512" t="s">
        <v>66</v>
      </c>
      <c r="O3512" s="2" t="s">
        <v>4396</v>
      </c>
      <c r="P3512" s="1">
        <v>0.58958333333333335</v>
      </c>
      <c r="Q3512">
        <v>7.55</v>
      </c>
      <c r="R3512">
        <v>5004</v>
      </c>
      <c r="S3512">
        <f t="shared" si="149"/>
        <v>37780.199999999997</v>
      </c>
      <c r="T3512" t="s">
        <v>34</v>
      </c>
      <c r="U3512" t="s">
        <v>19</v>
      </c>
    </row>
    <row r="3513" spans="1:21" x14ac:dyDescent="0.3">
      <c r="A3513">
        <v>114990</v>
      </c>
      <c r="B3513" s="1" t="s">
        <v>6981</v>
      </c>
      <c r="C3513" t="s">
        <v>22</v>
      </c>
      <c r="D3513" t="s">
        <v>23</v>
      </c>
      <c r="E3513" s="2" t="s">
        <v>4396</v>
      </c>
      <c r="F3513" s="1">
        <v>0.58958333333333335</v>
      </c>
      <c r="G3513" s="2">
        <v>41994</v>
      </c>
      <c r="H3513" s="1" t="s">
        <v>25</v>
      </c>
      <c r="I3513">
        <v>604.95000000000005</v>
      </c>
      <c r="J3513">
        <v>431</v>
      </c>
      <c r="K3513">
        <f t="shared" si="150"/>
        <v>260733.45</v>
      </c>
      <c r="L3513" t="s">
        <v>6982</v>
      </c>
      <c r="M3513" t="s">
        <v>22</v>
      </c>
      <c r="N3513" t="s">
        <v>23</v>
      </c>
      <c r="O3513" s="2" t="s">
        <v>4396</v>
      </c>
      <c r="P3513" s="1">
        <v>0.58958333333333335</v>
      </c>
      <c r="Q3513">
        <v>604.95000000000005</v>
      </c>
      <c r="R3513">
        <v>413</v>
      </c>
      <c r="S3513">
        <f t="shared" si="149"/>
        <v>249844.35</v>
      </c>
      <c r="T3513" t="s">
        <v>27</v>
      </c>
      <c r="U3513" t="s">
        <v>28</v>
      </c>
    </row>
    <row r="3514" spans="1:21" x14ac:dyDescent="0.3">
      <c r="A3514">
        <v>356380</v>
      </c>
      <c r="B3514" s="1" t="s">
        <v>6983</v>
      </c>
      <c r="C3514" t="s">
        <v>46</v>
      </c>
      <c r="D3514" t="s">
        <v>47</v>
      </c>
      <c r="E3514" s="2" t="s">
        <v>4396</v>
      </c>
      <c r="F3514" s="1">
        <v>0.58958333333333335</v>
      </c>
      <c r="G3514" s="2">
        <v>41994</v>
      </c>
      <c r="H3514" s="1" t="s">
        <v>25</v>
      </c>
      <c r="I3514">
        <v>1692</v>
      </c>
      <c r="J3514">
        <v>1472</v>
      </c>
      <c r="K3514">
        <f t="shared" si="150"/>
        <v>2490624</v>
      </c>
      <c r="L3514" t="s">
        <v>6984</v>
      </c>
      <c r="M3514" t="s">
        <v>46</v>
      </c>
      <c r="N3514" t="s">
        <v>47</v>
      </c>
      <c r="O3514" s="2" t="s">
        <v>4396</v>
      </c>
      <c r="P3514" s="1">
        <v>0.58958333333333335</v>
      </c>
      <c r="Q3514">
        <v>1692</v>
      </c>
      <c r="R3514">
        <v>1472</v>
      </c>
      <c r="S3514">
        <f t="shared" si="149"/>
        <v>2490624</v>
      </c>
      <c r="T3514" t="s">
        <v>34</v>
      </c>
      <c r="U3514" t="s">
        <v>19</v>
      </c>
    </row>
    <row r="3515" spans="1:21" x14ac:dyDescent="0.3">
      <c r="A3515">
        <v>511313</v>
      </c>
      <c r="B3515" s="1" t="s">
        <v>6985</v>
      </c>
      <c r="C3515" t="s">
        <v>56</v>
      </c>
      <c r="D3515" t="s">
        <v>57</v>
      </c>
      <c r="E3515" s="2" t="s">
        <v>4396</v>
      </c>
      <c r="F3515" s="1">
        <v>0.58958333333333335</v>
      </c>
      <c r="G3515" s="2">
        <v>41994</v>
      </c>
      <c r="H3515" s="1" t="s">
        <v>25</v>
      </c>
      <c r="I3515">
        <v>452.6</v>
      </c>
      <c r="J3515">
        <v>5495</v>
      </c>
      <c r="K3515">
        <f t="shared" si="150"/>
        <v>2487037</v>
      </c>
      <c r="L3515" t="s">
        <v>6986</v>
      </c>
      <c r="M3515" t="s">
        <v>56</v>
      </c>
      <c r="N3515" t="s">
        <v>57</v>
      </c>
      <c r="O3515" s="2" t="s">
        <v>4396</v>
      </c>
      <c r="P3515" s="1">
        <v>0.58958333333333335</v>
      </c>
      <c r="Q3515">
        <v>452.6</v>
      </c>
      <c r="R3515">
        <v>5495</v>
      </c>
      <c r="S3515">
        <f t="shared" si="149"/>
        <v>2487037</v>
      </c>
      <c r="T3515" t="s">
        <v>34</v>
      </c>
      <c r="U3515" t="s">
        <v>19</v>
      </c>
    </row>
    <row r="3516" spans="1:21" x14ac:dyDescent="0.3">
      <c r="A3516">
        <v>6668898</v>
      </c>
      <c r="B3516" s="1" t="s">
        <v>6987</v>
      </c>
      <c r="C3516" t="s">
        <v>60</v>
      </c>
      <c r="D3516" t="s">
        <v>61</v>
      </c>
      <c r="E3516" s="2" t="s">
        <v>4396</v>
      </c>
      <c r="F3516" s="1">
        <v>0.58958333333333335</v>
      </c>
      <c r="G3516" s="2">
        <v>41994</v>
      </c>
      <c r="H3516" s="1" t="s">
        <v>25</v>
      </c>
      <c r="I3516">
        <v>227.45</v>
      </c>
      <c r="J3516">
        <v>470</v>
      </c>
      <c r="K3516">
        <f t="shared" si="150"/>
        <v>106901.5</v>
      </c>
      <c r="L3516" t="s">
        <v>6988</v>
      </c>
      <c r="M3516" t="s">
        <v>60</v>
      </c>
      <c r="N3516" t="s">
        <v>61</v>
      </c>
      <c r="O3516" s="2" t="s">
        <v>4396</v>
      </c>
      <c r="P3516" s="1">
        <v>0.58958333333333335</v>
      </c>
      <c r="Q3516">
        <v>228</v>
      </c>
      <c r="R3516">
        <v>470</v>
      </c>
      <c r="S3516">
        <f t="shared" si="149"/>
        <v>107160</v>
      </c>
      <c r="T3516" t="s">
        <v>27</v>
      </c>
      <c r="U3516" t="s">
        <v>68</v>
      </c>
    </row>
    <row r="3517" spans="1:21" x14ac:dyDescent="0.3">
      <c r="A3517">
        <v>114991</v>
      </c>
      <c r="B3517" s="1" t="s">
        <v>6989</v>
      </c>
      <c r="C3517" t="s">
        <v>22</v>
      </c>
      <c r="D3517" t="s">
        <v>23</v>
      </c>
      <c r="E3517" s="2" t="s">
        <v>4396</v>
      </c>
      <c r="F3517" s="1">
        <v>0.59027777777777779</v>
      </c>
      <c r="G3517" s="2">
        <v>41994</v>
      </c>
      <c r="H3517" s="1" t="s">
        <v>25</v>
      </c>
      <c r="I3517">
        <v>606.1</v>
      </c>
      <c r="J3517">
        <v>1771</v>
      </c>
      <c r="K3517">
        <f t="shared" si="150"/>
        <v>1073403.1000000001</v>
      </c>
      <c r="L3517" t="s">
        <v>6990</v>
      </c>
      <c r="M3517" t="s">
        <v>22</v>
      </c>
      <c r="N3517" t="s">
        <v>23</v>
      </c>
      <c r="O3517" s="2" t="s">
        <v>4396</v>
      </c>
      <c r="P3517" s="1">
        <v>0.59027777777777779</v>
      </c>
      <c r="Q3517">
        <v>606.1</v>
      </c>
      <c r="R3517">
        <v>1771</v>
      </c>
      <c r="S3517">
        <f t="shared" si="149"/>
        <v>1073403.1000000001</v>
      </c>
      <c r="T3517" t="s">
        <v>34</v>
      </c>
      <c r="U3517" t="s">
        <v>19</v>
      </c>
    </row>
    <row r="3518" spans="1:21" x14ac:dyDescent="0.3">
      <c r="A3518">
        <v>180548</v>
      </c>
      <c r="B3518" s="1" t="s">
        <v>6991</v>
      </c>
      <c r="C3518" t="s">
        <v>30</v>
      </c>
      <c r="D3518" t="s">
        <v>31</v>
      </c>
      <c r="E3518" s="2" t="s">
        <v>4396</v>
      </c>
      <c r="F3518" s="1">
        <v>0.59027777777777779</v>
      </c>
      <c r="G3518" s="2">
        <v>41994</v>
      </c>
      <c r="H3518" s="1" t="s">
        <v>25</v>
      </c>
      <c r="I3518">
        <v>429</v>
      </c>
      <c r="J3518">
        <v>924</v>
      </c>
      <c r="K3518">
        <f t="shared" si="150"/>
        <v>396396</v>
      </c>
      <c r="L3518" t="s">
        <v>6992</v>
      </c>
      <c r="M3518" t="s">
        <v>30</v>
      </c>
      <c r="N3518" t="s">
        <v>31</v>
      </c>
      <c r="O3518" s="2" t="s">
        <v>4396</v>
      </c>
      <c r="P3518" s="1">
        <v>0.59027777777777779</v>
      </c>
      <c r="Q3518">
        <v>429</v>
      </c>
      <c r="R3518">
        <v>924</v>
      </c>
      <c r="S3518">
        <f t="shared" si="149"/>
        <v>396396</v>
      </c>
      <c r="T3518" t="s">
        <v>34</v>
      </c>
      <c r="U3518" t="s">
        <v>19</v>
      </c>
    </row>
    <row r="3519" spans="1:21" x14ac:dyDescent="0.3">
      <c r="A3519">
        <v>356381</v>
      </c>
      <c r="B3519" s="1" t="s">
        <v>6993</v>
      </c>
      <c r="C3519" t="s">
        <v>46</v>
      </c>
      <c r="D3519" t="s">
        <v>47</v>
      </c>
      <c r="E3519" s="2" t="s">
        <v>4396</v>
      </c>
      <c r="F3519" s="1">
        <v>0.59027777777777779</v>
      </c>
      <c r="G3519" s="2">
        <v>41994</v>
      </c>
      <c r="H3519" s="1" t="s">
        <v>25</v>
      </c>
      <c r="I3519">
        <v>1692.8</v>
      </c>
      <c r="J3519">
        <v>945</v>
      </c>
      <c r="K3519">
        <f t="shared" si="150"/>
        <v>1599696</v>
      </c>
      <c r="L3519" t="s">
        <v>6994</v>
      </c>
      <c r="M3519" t="s">
        <v>46</v>
      </c>
      <c r="N3519" t="s">
        <v>47</v>
      </c>
      <c r="O3519" s="2" t="s">
        <v>4396</v>
      </c>
      <c r="P3519" s="1">
        <v>0.59027777777777779</v>
      </c>
      <c r="Q3519">
        <v>1692.8</v>
      </c>
      <c r="R3519">
        <v>945</v>
      </c>
      <c r="S3519">
        <f t="shared" si="149"/>
        <v>1599696</v>
      </c>
      <c r="T3519" t="s">
        <v>34</v>
      </c>
      <c r="U3519" t="s">
        <v>19</v>
      </c>
    </row>
    <row r="3520" spans="1:21" x14ac:dyDescent="0.3">
      <c r="A3520">
        <v>433299</v>
      </c>
      <c r="B3520" s="1" t="s">
        <v>6995</v>
      </c>
      <c r="C3520" t="s">
        <v>50</v>
      </c>
      <c r="D3520" t="s">
        <v>51</v>
      </c>
      <c r="E3520" s="2" t="s">
        <v>4396</v>
      </c>
      <c r="F3520" s="1">
        <v>0.59027777777777779</v>
      </c>
      <c r="G3520" s="2">
        <v>41994</v>
      </c>
      <c r="H3520" s="1" t="s">
        <v>25</v>
      </c>
      <c r="I3520">
        <v>1393</v>
      </c>
      <c r="J3520">
        <v>703</v>
      </c>
      <c r="K3520">
        <f t="shared" si="150"/>
        <v>979279</v>
      </c>
      <c r="L3520" t="s">
        <v>6996</v>
      </c>
      <c r="M3520" t="s">
        <v>50</v>
      </c>
      <c r="N3520" t="s">
        <v>51</v>
      </c>
      <c r="O3520" s="2" t="s">
        <v>4396</v>
      </c>
      <c r="P3520" s="1">
        <v>0.59027777777777779</v>
      </c>
      <c r="Q3520">
        <v>1393</v>
      </c>
      <c r="R3520">
        <v>703</v>
      </c>
      <c r="S3520">
        <f t="shared" si="149"/>
        <v>979279</v>
      </c>
      <c r="T3520" t="s">
        <v>34</v>
      </c>
      <c r="U3520" t="s">
        <v>19</v>
      </c>
    </row>
    <row r="3521" spans="1:21" x14ac:dyDescent="0.3">
      <c r="A3521">
        <v>511314</v>
      </c>
      <c r="B3521" s="1" t="s">
        <v>6997</v>
      </c>
      <c r="C3521" t="s">
        <v>56</v>
      </c>
      <c r="D3521" t="s">
        <v>57</v>
      </c>
      <c r="E3521" s="2" t="s">
        <v>4396</v>
      </c>
      <c r="F3521" s="1">
        <v>0.59027777777777779</v>
      </c>
      <c r="G3521" s="2">
        <v>41994</v>
      </c>
      <c r="H3521" s="1" t="s">
        <v>25</v>
      </c>
      <c r="I3521">
        <v>452.5</v>
      </c>
      <c r="J3521">
        <v>1702</v>
      </c>
      <c r="K3521">
        <f t="shared" si="150"/>
        <v>770155</v>
      </c>
      <c r="L3521" t="s">
        <v>6998</v>
      </c>
      <c r="M3521" t="s">
        <v>56</v>
      </c>
      <c r="N3521" t="s">
        <v>57</v>
      </c>
      <c r="O3521" s="2" t="s">
        <v>4396</v>
      </c>
      <c r="P3521" s="1">
        <v>0.59027777777777779</v>
      </c>
      <c r="Q3521">
        <v>452.5</v>
      </c>
      <c r="R3521">
        <v>1702</v>
      </c>
      <c r="S3521">
        <f t="shared" si="149"/>
        <v>770155</v>
      </c>
      <c r="T3521" t="s">
        <v>34</v>
      </c>
      <c r="U3521" t="s">
        <v>19</v>
      </c>
    </row>
    <row r="3522" spans="1:21" x14ac:dyDescent="0.3">
      <c r="A3522">
        <v>6331031</v>
      </c>
      <c r="B3522" s="1" t="s">
        <v>6999</v>
      </c>
      <c r="C3522" t="s">
        <v>87</v>
      </c>
      <c r="D3522" t="s">
        <v>88</v>
      </c>
      <c r="E3522" s="2" t="s">
        <v>4396</v>
      </c>
      <c r="F3522" s="1">
        <v>0.59027777777777779</v>
      </c>
      <c r="G3522" s="2">
        <v>41994</v>
      </c>
      <c r="H3522" s="1" t="s">
        <v>25</v>
      </c>
      <c r="I3522">
        <v>1852</v>
      </c>
      <c r="J3522">
        <v>37</v>
      </c>
      <c r="K3522">
        <f t="shared" si="150"/>
        <v>68524</v>
      </c>
      <c r="L3522" t="s">
        <v>7000</v>
      </c>
      <c r="M3522" t="s">
        <v>87</v>
      </c>
      <c r="N3522" t="s">
        <v>88</v>
      </c>
      <c r="O3522" s="2" t="s">
        <v>4396</v>
      </c>
      <c r="P3522" s="1">
        <v>0.59027777777777779</v>
      </c>
      <c r="Q3522">
        <v>1852</v>
      </c>
      <c r="R3522">
        <v>37</v>
      </c>
      <c r="S3522">
        <f t="shared" si="149"/>
        <v>68524</v>
      </c>
      <c r="T3522" t="s">
        <v>34</v>
      </c>
      <c r="U3522" t="s">
        <v>19</v>
      </c>
    </row>
    <row r="3523" spans="1:21" x14ac:dyDescent="0.3">
      <c r="A3523">
        <v>6668899</v>
      </c>
      <c r="B3523" s="1" t="s">
        <v>7001</v>
      </c>
      <c r="C3523" t="s">
        <v>60</v>
      </c>
      <c r="D3523" t="s">
        <v>61</v>
      </c>
      <c r="E3523" s="2" t="s">
        <v>4396</v>
      </c>
      <c r="F3523" s="1">
        <v>0.59027777777777779</v>
      </c>
      <c r="G3523" s="2">
        <v>41994</v>
      </c>
      <c r="H3523" s="1" t="s">
        <v>25</v>
      </c>
      <c r="I3523">
        <v>227.8</v>
      </c>
      <c r="J3523">
        <v>2296</v>
      </c>
      <c r="K3523">
        <f t="shared" si="150"/>
        <v>523028.80000000005</v>
      </c>
      <c r="L3523" t="s">
        <v>7002</v>
      </c>
      <c r="M3523" t="s">
        <v>60</v>
      </c>
      <c r="N3523" t="s">
        <v>61</v>
      </c>
      <c r="O3523" s="2" t="s">
        <v>4396</v>
      </c>
      <c r="P3523" s="1">
        <v>0.59027777777777779</v>
      </c>
      <c r="Q3523">
        <v>227.8</v>
      </c>
      <c r="R3523">
        <v>2296</v>
      </c>
      <c r="S3523">
        <f t="shared" si="149"/>
        <v>523028.80000000005</v>
      </c>
      <c r="T3523" t="s">
        <v>34</v>
      </c>
      <c r="U3523" t="s">
        <v>19</v>
      </c>
    </row>
    <row r="3524" spans="1:21" x14ac:dyDescent="0.3">
      <c r="A3524">
        <v>114992</v>
      </c>
      <c r="B3524" s="1" t="s">
        <v>7003</v>
      </c>
      <c r="C3524" t="s">
        <v>22</v>
      </c>
      <c r="D3524" t="s">
        <v>23</v>
      </c>
      <c r="E3524" s="2" t="s">
        <v>4396</v>
      </c>
      <c r="F3524" s="1">
        <v>0.59097222222222223</v>
      </c>
      <c r="G3524" s="2">
        <v>41994</v>
      </c>
      <c r="H3524" s="1" t="s">
        <v>25</v>
      </c>
      <c r="I3524">
        <v>605</v>
      </c>
      <c r="J3524">
        <v>251</v>
      </c>
      <c r="K3524">
        <f t="shared" si="150"/>
        <v>151855</v>
      </c>
      <c r="L3524" t="s">
        <v>7004</v>
      </c>
      <c r="M3524" t="s">
        <v>22</v>
      </c>
      <c r="N3524" t="s">
        <v>23</v>
      </c>
      <c r="O3524" s="2" t="s">
        <v>4396</v>
      </c>
      <c r="P3524" s="1">
        <v>0.59097222222222223</v>
      </c>
      <c r="Q3524">
        <v>605</v>
      </c>
      <c r="R3524">
        <v>251</v>
      </c>
      <c r="S3524">
        <f t="shared" si="149"/>
        <v>151855</v>
      </c>
      <c r="T3524" t="s">
        <v>34</v>
      </c>
      <c r="U3524" t="s">
        <v>19</v>
      </c>
    </row>
    <row r="3525" spans="1:21" x14ac:dyDescent="0.3">
      <c r="A3525">
        <v>253830</v>
      </c>
      <c r="B3525" s="1" t="s">
        <v>7005</v>
      </c>
      <c r="C3525" t="s">
        <v>36</v>
      </c>
      <c r="D3525" t="s">
        <v>37</v>
      </c>
      <c r="E3525" s="2" t="s">
        <v>4396</v>
      </c>
      <c r="F3525" s="1">
        <v>0.59097222222222223</v>
      </c>
      <c r="G3525" s="2">
        <v>41994</v>
      </c>
      <c r="H3525" s="1" t="s">
        <v>25</v>
      </c>
      <c r="I3525">
        <v>1174.4000000000001</v>
      </c>
      <c r="J3525">
        <v>166</v>
      </c>
      <c r="K3525">
        <f t="shared" si="150"/>
        <v>194950.40000000002</v>
      </c>
      <c r="L3525" t="s">
        <v>7006</v>
      </c>
      <c r="M3525" t="s">
        <v>36</v>
      </c>
      <c r="N3525" t="s">
        <v>37</v>
      </c>
      <c r="O3525" s="2" t="s">
        <v>4396</v>
      </c>
      <c r="P3525" s="1">
        <v>0.59097222222222223</v>
      </c>
      <c r="Q3525">
        <v>1174.4000000000001</v>
      </c>
      <c r="R3525">
        <v>166</v>
      </c>
      <c r="S3525">
        <f t="shared" si="149"/>
        <v>194950.40000000002</v>
      </c>
      <c r="T3525" t="s">
        <v>34</v>
      </c>
      <c r="U3525" t="s">
        <v>19</v>
      </c>
    </row>
    <row r="3526" spans="1:21" x14ac:dyDescent="0.3">
      <c r="A3526">
        <v>6668900</v>
      </c>
      <c r="B3526" s="1" t="s">
        <v>7007</v>
      </c>
      <c r="C3526" t="s">
        <v>60</v>
      </c>
      <c r="D3526" t="s">
        <v>61</v>
      </c>
      <c r="E3526" s="2" t="s">
        <v>4396</v>
      </c>
      <c r="F3526" s="1">
        <v>0.59097222222222223</v>
      </c>
      <c r="G3526" s="2">
        <v>41994</v>
      </c>
      <c r="H3526" s="1" t="s">
        <v>25</v>
      </c>
      <c r="I3526">
        <v>227.7</v>
      </c>
      <c r="J3526">
        <v>654</v>
      </c>
      <c r="K3526">
        <f t="shared" si="150"/>
        <v>148915.79999999999</v>
      </c>
      <c r="L3526" t="s">
        <v>7008</v>
      </c>
      <c r="M3526" t="s">
        <v>60</v>
      </c>
      <c r="N3526" t="s">
        <v>61</v>
      </c>
      <c r="O3526" s="2" t="s">
        <v>4396</v>
      </c>
      <c r="P3526" s="1">
        <v>0.59097222222222223</v>
      </c>
      <c r="Q3526">
        <v>227.7</v>
      </c>
      <c r="R3526">
        <v>654</v>
      </c>
      <c r="S3526">
        <f t="shared" si="149"/>
        <v>148915.79999999999</v>
      </c>
      <c r="T3526" t="s">
        <v>34</v>
      </c>
      <c r="U3526" t="s">
        <v>19</v>
      </c>
    </row>
    <row r="3527" spans="1:21" x14ac:dyDescent="0.3">
      <c r="A3527">
        <v>17164</v>
      </c>
      <c r="B3527" s="1" t="s">
        <v>7009</v>
      </c>
      <c r="C3527" t="s">
        <v>65</v>
      </c>
      <c r="D3527" t="s">
        <v>66</v>
      </c>
      <c r="E3527" s="2" t="s">
        <v>4396</v>
      </c>
      <c r="F3527" s="1">
        <v>0.59166666666666667</v>
      </c>
      <c r="G3527" s="2">
        <v>41994</v>
      </c>
      <c r="H3527" s="1" t="s">
        <v>25</v>
      </c>
      <c r="I3527">
        <v>7.6</v>
      </c>
      <c r="J3527">
        <v>1638</v>
      </c>
      <c r="K3527">
        <f t="shared" si="150"/>
        <v>12448.8</v>
      </c>
      <c r="L3527" t="s">
        <v>7010</v>
      </c>
      <c r="M3527" t="s">
        <v>65</v>
      </c>
      <c r="N3527" t="s">
        <v>66</v>
      </c>
      <c r="O3527" s="2" t="s">
        <v>4396</v>
      </c>
      <c r="P3527" s="1">
        <v>0.59166666666666667</v>
      </c>
      <c r="Q3527">
        <v>7.6</v>
      </c>
      <c r="R3527">
        <v>1638</v>
      </c>
      <c r="S3527">
        <f t="shared" si="149"/>
        <v>12448.8</v>
      </c>
      <c r="T3527" t="s">
        <v>34</v>
      </c>
      <c r="U3527" t="s">
        <v>19</v>
      </c>
    </row>
    <row r="3528" spans="1:21" x14ac:dyDescent="0.3">
      <c r="A3528">
        <v>114993</v>
      </c>
      <c r="B3528" s="1" t="s">
        <v>7011</v>
      </c>
      <c r="C3528" t="s">
        <v>22</v>
      </c>
      <c r="D3528" t="s">
        <v>23</v>
      </c>
      <c r="E3528" s="2" t="s">
        <v>4396</v>
      </c>
      <c r="F3528" s="1">
        <v>0.59166666666666667</v>
      </c>
      <c r="G3528" s="2">
        <v>41994</v>
      </c>
      <c r="H3528" s="1" t="s">
        <v>25</v>
      </c>
      <c r="I3528">
        <v>603.45000000000005</v>
      </c>
      <c r="J3528">
        <v>175</v>
      </c>
      <c r="K3528">
        <f t="shared" si="150"/>
        <v>105603.75000000001</v>
      </c>
      <c r="L3528" t="s">
        <v>7012</v>
      </c>
      <c r="M3528" t="s">
        <v>22</v>
      </c>
      <c r="N3528" t="s">
        <v>23</v>
      </c>
      <c r="O3528" s="2" t="s">
        <v>4396</v>
      </c>
      <c r="P3528" s="1">
        <v>0.59166666666666667</v>
      </c>
      <c r="Q3528">
        <v>603.45000000000005</v>
      </c>
      <c r="R3528">
        <v>175</v>
      </c>
      <c r="S3528">
        <f t="shared" si="149"/>
        <v>105603.75000000001</v>
      </c>
      <c r="T3528" t="s">
        <v>34</v>
      </c>
      <c r="U3528" t="s">
        <v>19</v>
      </c>
    </row>
    <row r="3529" spans="1:21" x14ac:dyDescent="0.3">
      <c r="A3529">
        <v>180550</v>
      </c>
      <c r="B3529" s="1" t="s">
        <v>4806</v>
      </c>
      <c r="C3529" t="s">
        <v>30</v>
      </c>
      <c r="D3529" t="s">
        <v>31</v>
      </c>
      <c r="E3529" s="2" t="s">
        <v>4396</v>
      </c>
      <c r="F3529" s="1">
        <v>0.59166666666666667</v>
      </c>
      <c r="G3529" s="2">
        <v>41994</v>
      </c>
      <c r="H3529" s="1" t="s">
        <v>32</v>
      </c>
      <c r="I3529">
        <v>429.35</v>
      </c>
      <c r="J3529">
        <v>980</v>
      </c>
      <c r="K3529">
        <f t="shared" si="150"/>
        <v>420763</v>
      </c>
      <c r="L3529" t="s">
        <v>7013</v>
      </c>
      <c r="M3529" t="s">
        <v>30</v>
      </c>
      <c r="N3529" t="s">
        <v>31</v>
      </c>
      <c r="O3529" s="2" t="s">
        <v>4396</v>
      </c>
      <c r="P3529" s="1">
        <v>0.59166666666666667</v>
      </c>
      <c r="Q3529">
        <v>429.35</v>
      </c>
      <c r="R3529">
        <v>993</v>
      </c>
      <c r="S3529">
        <f t="shared" si="149"/>
        <v>426344.55000000005</v>
      </c>
      <c r="T3529" t="s">
        <v>27</v>
      </c>
      <c r="U3529" t="s">
        <v>28</v>
      </c>
    </row>
    <row r="3530" spans="1:21" x14ac:dyDescent="0.3">
      <c r="A3530">
        <v>433301</v>
      </c>
      <c r="B3530" s="1" t="s">
        <v>7014</v>
      </c>
      <c r="C3530" t="s">
        <v>50</v>
      </c>
      <c r="D3530" t="s">
        <v>51</v>
      </c>
      <c r="E3530" s="2" t="s">
        <v>4396</v>
      </c>
      <c r="F3530" s="1">
        <v>0.59166666666666667</v>
      </c>
      <c r="G3530" s="2">
        <v>41994</v>
      </c>
      <c r="H3530" s="1" t="s">
        <v>32</v>
      </c>
      <c r="I3530">
        <v>1392.95</v>
      </c>
      <c r="J3530">
        <v>103</v>
      </c>
      <c r="K3530">
        <f t="shared" si="150"/>
        <v>143473.85</v>
      </c>
      <c r="L3530" t="s">
        <v>7015</v>
      </c>
      <c r="M3530" t="s">
        <v>50</v>
      </c>
      <c r="N3530" t="s">
        <v>51</v>
      </c>
      <c r="O3530" s="2" t="s">
        <v>4396</v>
      </c>
      <c r="P3530" s="1">
        <v>0.59166666666666667</v>
      </c>
      <c r="Q3530">
        <v>1392.95</v>
      </c>
      <c r="R3530">
        <v>103</v>
      </c>
      <c r="S3530">
        <f t="shared" si="149"/>
        <v>143473.85</v>
      </c>
      <c r="T3530" t="s">
        <v>34</v>
      </c>
      <c r="U3530" t="s">
        <v>19</v>
      </c>
    </row>
    <row r="3531" spans="1:21" x14ac:dyDescent="0.3">
      <c r="A3531">
        <v>6331032</v>
      </c>
      <c r="B3531" s="1" t="s">
        <v>7016</v>
      </c>
      <c r="C3531" t="s">
        <v>87</v>
      </c>
      <c r="D3531" t="s">
        <v>88</v>
      </c>
      <c r="E3531" s="2" t="s">
        <v>4396</v>
      </c>
      <c r="F3531" s="1">
        <v>0.59166666666666667</v>
      </c>
      <c r="G3531" s="2">
        <v>41994</v>
      </c>
      <c r="H3531" s="1" t="s">
        <v>25</v>
      </c>
      <c r="I3531">
        <v>1850.1</v>
      </c>
      <c r="J3531">
        <v>102</v>
      </c>
      <c r="K3531">
        <f t="shared" si="150"/>
        <v>188710.19999999998</v>
      </c>
      <c r="L3531" t="s">
        <v>7017</v>
      </c>
      <c r="M3531" t="s">
        <v>87</v>
      </c>
      <c r="N3531" t="s">
        <v>88</v>
      </c>
      <c r="O3531" s="2" t="s">
        <v>4396</v>
      </c>
      <c r="P3531" s="1">
        <v>0.59166666666666667</v>
      </c>
      <c r="Q3531">
        <v>1850.1</v>
      </c>
      <c r="R3531">
        <v>102</v>
      </c>
      <c r="S3531">
        <f t="shared" si="149"/>
        <v>188710.19999999998</v>
      </c>
      <c r="T3531" t="s">
        <v>34</v>
      </c>
      <c r="U3531" t="s">
        <v>19</v>
      </c>
    </row>
    <row r="3532" spans="1:21" x14ac:dyDescent="0.3">
      <c r="A3532">
        <v>6668901</v>
      </c>
      <c r="B3532" s="1" t="s">
        <v>7018</v>
      </c>
      <c r="C3532" t="s">
        <v>60</v>
      </c>
      <c r="D3532" t="s">
        <v>61</v>
      </c>
      <c r="E3532" s="2" t="s">
        <v>4396</v>
      </c>
      <c r="F3532" s="1">
        <v>0.59166666666666667</v>
      </c>
      <c r="G3532" s="2">
        <v>41994</v>
      </c>
      <c r="H3532" s="1" t="s">
        <v>32</v>
      </c>
      <c r="I3532">
        <v>228</v>
      </c>
      <c r="J3532">
        <v>247</v>
      </c>
      <c r="K3532">
        <f t="shared" si="150"/>
        <v>56316</v>
      </c>
      <c r="L3532" t="s">
        <v>7019</v>
      </c>
      <c r="M3532" t="s">
        <v>60</v>
      </c>
      <c r="N3532" t="s">
        <v>61</v>
      </c>
      <c r="O3532" s="2" t="s">
        <v>4396</v>
      </c>
      <c r="P3532" s="1">
        <v>0.59166666666666667</v>
      </c>
      <c r="Q3532">
        <v>228</v>
      </c>
      <c r="R3532">
        <v>247</v>
      </c>
      <c r="S3532">
        <f t="shared" si="149"/>
        <v>56316</v>
      </c>
      <c r="T3532" t="s">
        <v>34</v>
      </c>
      <c r="U3532" t="s">
        <v>19</v>
      </c>
    </row>
    <row r="3533" spans="1:21" x14ac:dyDescent="0.3">
      <c r="A3533">
        <v>17165</v>
      </c>
      <c r="B3533" s="1" t="s">
        <v>7020</v>
      </c>
      <c r="C3533" t="s">
        <v>65</v>
      </c>
      <c r="D3533" t="s">
        <v>66</v>
      </c>
      <c r="E3533" s="2" t="s">
        <v>4396</v>
      </c>
      <c r="F3533" s="1">
        <v>0.59236111111111112</v>
      </c>
      <c r="G3533" s="2">
        <v>41994</v>
      </c>
      <c r="H3533" s="1" t="s">
        <v>25</v>
      </c>
      <c r="I3533">
        <v>7.6</v>
      </c>
      <c r="J3533">
        <v>3282</v>
      </c>
      <c r="K3533">
        <f t="shared" si="150"/>
        <v>24943.199999999997</v>
      </c>
      <c r="L3533" t="s">
        <v>7021</v>
      </c>
      <c r="M3533" t="s">
        <v>65</v>
      </c>
      <c r="N3533" t="s">
        <v>66</v>
      </c>
      <c r="O3533" s="2" t="s">
        <v>4396</v>
      </c>
      <c r="P3533" s="1">
        <v>0.59236111111111112</v>
      </c>
      <c r="Q3533">
        <v>7.6</v>
      </c>
      <c r="R3533">
        <v>3282</v>
      </c>
      <c r="S3533">
        <f t="shared" si="149"/>
        <v>24943.199999999997</v>
      </c>
      <c r="T3533" t="s">
        <v>34</v>
      </c>
      <c r="U3533" t="s">
        <v>19</v>
      </c>
    </row>
    <row r="3534" spans="1:21" x14ac:dyDescent="0.3">
      <c r="A3534">
        <v>180551</v>
      </c>
      <c r="B3534" s="1" t="s">
        <v>493</v>
      </c>
      <c r="C3534" t="s">
        <v>30</v>
      </c>
      <c r="D3534" t="s">
        <v>31</v>
      </c>
      <c r="E3534" s="2" t="s">
        <v>4396</v>
      </c>
      <c r="F3534" s="1">
        <v>0.59236111111111112</v>
      </c>
      <c r="G3534" s="2">
        <v>41994</v>
      </c>
      <c r="H3534" s="1" t="s">
        <v>25</v>
      </c>
      <c r="I3534">
        <v>428.35</v>
      </c>
      <c r="J3534">
        <v>928</v>
      </c>
      <c r="K3534">
        <f t="shared" si="150"/>
        <v>397508.80000000005</v>
      </c>
      <c r="L3534" t="s">
        <v>7022</v>
      </c>
      <c r="M3534" t="s">
        <v>30</v>
      </c>
      <c r="N3534" t="s">
        <v>31</v>
      </c>
      <c r="O3534" s="2" t="s">
        <v>4396</v>
      </c>
      <c r="P3534" s="1">
        <v>0.59236111111111112</v>
      </c>
      <c r="Q3534">
        <v>428.35</v>
      </c>
      <c r="R3534">
        <v>928</v>
      </c>
      <c r="S3534">
        <f t="shared" si="149"/>
        <v>397508.80000000005</v>
      </c>
      <c r="T3534" t="s">
        <v>34</v>
      </c>
      <c r="U3534" t="s">
        <v>19</v>
      </c>
    </row>
    <row r="3535" spans="1:21" x14ac:dyDescent="0.3">
      <c r="A3535">
        <v>356384</v>
      </c>
      <c r="B3535" s="1" t="s">
        <v>7023</v>
      </c>
      <c r="C3535" t="s">
        <v>46</v>
      </c>
      <c r="D3535" t="s">
        <v>47</v>
      </c>
      <c r="E3535" s="2" t="s">
        <v>4396</v>
      </c>
      <c r="F3535" s="1">
        <v>0.59236111111111112</v>
      </c>
      <c r="G3535" s="2">
        <v>41994</v>
      </c>
      <c r="H3535" s="1" t="s">
        <v>25</v>
      </c>
      <c r="I3535">
        <v>1695.3</v>
      </c>
      <c r="J3535">
        <v>7</v>
      </c>
      <c r="K3535">
        <f t="shared" si="150"/>
        <v>11867.1</v>
      </c>
      <c r="L3535" t="s">
        <v>7024</v>
      </c>
      <c r="M3535" t="s">
        <v>46</v>
      </c>
      <c r="N3535" t="s">
        <v>47</v>
      </c>
      <c r="O3535" s="2" t="s">
        <v>4396</v>
      </c>
      <c r="P3535" s="1">
        <v>0.59236111111111112</v>
      </c>
      <c r="Q3535">
        <v>1695.3</v>
      </c>
      <c r="R3535">
        <v>7</v>
      </c>
      <c r="S3535">
        <f t="shared" si="149"/>
        <v>11867.1</v>
      </c>
      <c r="T3535" t="s">
        <v>34</v>
      </c>
      <c r="U3535" t="s">
        <v>19</v>
      </c>
    </row>
    <row r="3536" spans="1:21" x14ac:dyDescent="0.3">
      <c r="A3536">
        <v>433302</v>
      </c>
      <c r="B3536" s="1" t="s">
        <v>7025</v>
      </c>
      <c r="C3536" t="s">
        <v>50</v>
      </c>
      <c r="D3536" t="s">
        <v>51</v>
      </c>
      <c r="E3536" s="2" t="s">
        <v>4396</v>
      </c>
      <c r="F3536" s="1">
        <v>0.59236111111111112</v>
      </c>
      <c r="G3536" s="2">
        <v>41994</v>
      </c>
      <c r="H3536" s="1" t="s">
        <v>25</v>
      </c>
      <c r="I3536">
        <v>1392.7</v>
      </c>
      <c r="J3536">
        <v>246</v>
      </c>
      <c r="K3536">
        <f t="shared" si="150"/>
        <v>342604.2</v>
      </c>
      <c r="L3536" t="s">
        <v>7026</v>
      </c>
      <c r="M3536" t="s">
        <v>50</v>
      </c>
      <c r="N3536" t="s">
        <v>51</v>
      </c>
      <c r="O3536" s="2" t="s">
        <v>4396</v>
      </c>
      <c r="P3536" s="1">
        <v>0.59236111111111112</v>
      </c>
      <c r="Q3536">
        <v>1392.7</v>
      </c>
      <c r="R3536">
        <v>246</v>
      </c>
      <c r="S3536">
        <f t="shared" si="149"/>
        <v>342604.2</v>
      </c>
      <c r="T3536" t="s">
        <v>34</v>
      </c>
      <c r="U3536" t="s">
        <v>19</v>
      </c>
    </row>
    <row r="3537" spans="1:21" x14ac:dyDescent="0.3">
      <c r="A3537">
        <v>511317</v>
      </c>
      <c r="B3537" s="1" t="s">
        <v>7027</v>
      </c>
      <c r="C3537" t="s">
        <v>56</v>
      </c>
      <c r="D3537" t="s">
        <v>57</v>
      </c>
      <c r="E3537" s="2" t="s">
        <v>4396</v>
      </c>
      <c r="F3537" s="1">
        <v>0.59236111111111112</v>
      </c>
      <c r="G3537" s="2">
        <v>41994</v>
      </c>
      <c r="H3537" s="1" t="s">
        <v>25</v>
      </c>
      <c r="I3537">
        <v>452.8</v>
      </c>
      <c r="J3537">
        <v>783</v>
      </c>
      <c r="K3537">
        <f t="shared" si="150"/>
        <v>354542.4</v>
      </c>
      <c r="L3537" t="s">
        <v>7028</v>
      </c>
      <c r="M3537" t="s">
        <v>56</v>
      </c>
      <c r="N3537" t="s">
        <v>57</v>
      </c>
      <c r="O3537" s="2" t="s">
        <v>4396</v>
      </c>
      <c r="P3537" s="1">
        <v>0.59236111111111112</v>
      </c>
      <c r="Q3537">
        <v>452.8</v>
      </c>
      <c r="R3537">
        <v>783</v>
      </c>
      <c r="S3537">
        <f t="shared" si="149"/>
        <v>354542.4</v>
      </c>
      <c r="T3537" t="s">
        <v>34</v>
      </c>
      <c r="U3537" t="s">
        <v>19</v>
      </c>
    </row>
    <row r="3538" spans="1:21" x14ac:dyDescent="0.3">
      <c r="A3538">
        <v>6668902</v>
      </c>
      <c r="B3538" s="1" t="s">
        <v>7029</v>
      </c>
      <c r="C3538" t="s">
        <v>60</v>
      </c>
      <c r="D3538" t="s">
        <v>61</v>
      </c>
      <c r="E3538" s="2" t="s">
        <v>4396</v>
      </c>
      <c r="F3538" s="1">
        <v>0.59236111111111112</v>
      </c>
      <c r="G3538" s="2">
        <v>41994</v>
      </c>
      <c r="H3538" s="1" t="s">
        <v>25</v>
      </c>
      <c r="I3538">
        <v>227.8</v>
      </c>
      <c r="J3538">
        <v>280</v>
      </c>
      <c r="K3538">
        <f t="shared" si="150"/>
        <v>63784</v>
      </c>
      <c r="L3538" t="s">
        <v>7030</v>
      </c>
      <c r="M3538" t="s">
        <v>60</v>
      </c>
      <c r="N3538" t="s">
        <v>61</v>
      </c>
      <c r="O3538" s="2" t="s">
        <v>4396</v>
      </c>
      <c r="P3538" s="1">
        <v>0.59236111111111112</v>
      </c>
      <c r="Q3538">
        <v>227.8</v>
      </c>
      <c r="R3538">
        <v>280</v>
      </c>
      <c r="S3538">
        <f t="shared" si="149"/>
        <v>63784</v>
      </c>
      <c r="T3538" t="s">
        <v>34</v>
      </c>
      <c r="U3538" t="s">
        <v>19</v>
      </c>
    </row>
    <row r="3539" spans="1:21" x14ac:dyDescent="0.3">
      <c r="A3539">
        <v>17166</v>
      </c>
      <c r="B3539" s="1" t="s">
        <v>7031</v>
      </c>
      <c r="C3539" t="s">
        <v>65</v>
      </c>
      <c r="D3539" t="s">
        <v>66</v>
      </c>
      <c r="E3539" s="2" t="s">
        <v>4396</v>
      </c>
      <c r="F3539" s="1">
        <v>0.59305555555555556</v>
      </c>
      <c r="G3539" s="2">
        <v>41994</v>
      </c>
      <c r="H3539" s="1" t="s">
        <v>25</v>
      </c>
      <c r="I3539">
        <v>7.6</v>
      </c>
      <c r="J3539">
        <v>10034</v>
      </c>
      <c r="K3539">
        <f>I3539*J3539-500</f>
        <v>75758.399999999994</v>
      </c>
      <c r="L3539" t="s">
        <v>7032</v>
      </c>
      <c r="M3539" t="s">
        <v>65</v>
      </c>
      <c r="N3539" t="s">
        <v>66</v>
      </c>
      <c r="O3539" s="2" t="s">
        <v>4396</v>
      </c>
      <c r="P3539" s="1">
        <v>0.59305555555555556</v>
      </c>
      <c r="Q3539">
        <v>7.6</v>
      </c>
      <c r="R3539">
        <v>10034</v>
      </c>
      <c r="S3539">
        <f t="shared" si="149"/>
        <v>76258.399999999994</v>
      </c>
      <c r="T3539" t="s">
        <v>27</v>
      </c>
      <c r="U3539" t="s">
        <v>208</v>
      </c>
    </row>
    <row r="3540" spans="1:21" x14ac:dyDescent="0.3">
      <c r="A3540">
        <v>180552</v>
      </c>
      <c r="B3540" s="1" t="s">
        <v>7033</v>
      </c>
      <c r="C3540" t="s">
        <v>30</v>
      </c>
      <c r="D3540" t="s">
        <v>31</v>
      </c>
      <c r="E3540" s="2" t="s">
        <v>4396</v>
      </c>
      <c r="F3540" s="1">
        <v>0.59305555555555556</v>
      </c>
      <c r="G3540" s="2">
        <v>41994</v>
      </c>
      <c r="H3540" s="1" t="s">
        <v>25</v>
      </c>
      <c r="I3540">
        <v>428</v>
      </c>
      <c r="J3540">
        <v>563</v>
      </c>
      <c r="K3540">
        <f t="shared" ref="K3540:K3603" si="151">I3540*J3540</f>
        <v>240964</v>
      </c>
      <c r="L3540" t="s">
        <v>7034</v>
      </c>
      <c r="M3540" t="s">
        <v>30</v>
      </c>
      <c r="N3540" t="s">
        <v>31</v>
      </c>
      <c r="O3540" s="2" t="s">
        <v>4396</v>
      </c>
      <c r="P3540" s="1">
        <v>0.59305555555555556</v>
      </c>
      <c r="Q3540">
        <v>428</v>
      </c>
      <c r="R3540">
        <v>563</v>
      </c>
      <c r="S3540">
        <f t="shared" si="149"/>
        <v>240964</v>
      </c>
      <c r="T3540" t="s">
        <v>34</v>
      </c>
      <c r="U3540" t="s">
        <v>19</v>
      </c>
    </row>
    <row r="3541" spans="1:21" x14ac:dyDescent="0.3">
      <c r="A3541">
        <v>511318</v>
      </c>
      <c r="B3541" s="1" t="s">
        <v>7035</v>
      </c>
      <c r="C3541" t="s">
        <v>56</v>
      </c>
      <c r="D3541" t="s">
        <v>57</v>
      </c>
      <c r="E3541" s="2" t="s">
        <v>4396</v>
      </c>
      <c r="F3541" s="1">
        <v>0.59305555555555556</v>
      </c>
      <c r="G3541" s="2">
        <v>41994</v>
      </c>
      <c r="H3541" s="1" t="s">
        <v>25</v>
      </c>
      <c r="I3541">
        <v>452.85</v>
      </c>
      <c r="J3541">
        <v>509</v>
      </c>
      <c r="K3541">
        <f t="shared" si="151"/>
        <v>230500.65000000002</v>
      </c>
      <c r="L3541" t="s">
        <v>7036</v>
      </c>
      <c r="M3541" t="s">
        <v>56</v>
      </c>
      <c r="N3541" t="s">
        <v>57</v>
      </c>
      <c r="O3541" s="2" t="s">
        <v>4396</v>
      </c>
      <c r="P3541" s="1">
        <v>0.59305555555555556</v>
      </c>
      <c r="Q3541">
        <v>452.85</v>
      </c>
      <c r="R3541">
        <v>509</v>
      </c>
      <c r="S3541">
        <f t="shared" si="149"/>
        <v>230500.65000000002</v>
      </c>
      <c r="T3541" t="s">
        <v>34</v>
      </c>
      <c r="U3541" t="s">
        <v>19</v>
      </c>
    </row>
    <row r="3542" spans="1:21" x14ac:dyDescent="0.3">
      <c r="A3542">
        <v>6668903</v>
      </c>
      <c r="B3542" s="1" t="s">
        <v>7037</v>
      </c>
      <c r="C3542" t="s">
        <v>60</v>
      </c>
      <c r="D3542" t="s">
        <v>61</v>
      </c>
      <c r="E3542" s="2" t="s">
        <v>4396</v>
      </c>
      <c r="F3542" s="1">
        <v>0.59305555555555556</v>
      </c>
      <c r="G3542" s="2">
        <v>41994</v>
      </c>
      <c r="H3542" s="1" t="s">
        <v>25</v>
      </c>
      <c r="I3542">
        <v>227.6</v>
      </c>
      <c r="J3542">
        <v>503</v>
      </c>
      <c r="K3542">
        <f t="shared" si="151"/>
        <v>114482.8</v>
      </c>
      <c r="L3542" t="s">
        <v>7038</v>
      </c>
      <c r="M3542" t="s">
        <v>60</v>
      </c>
      <c r="N3542" t="s">
        <v>61</v>
      </c>
      <c r="O3542" s="2" t="s">
        <v>4396</v>
      </c>
      <c r="P3542" s="1">
        <v>0.59305555555555556</v>
      </c>
      <c r="Q3542">
        <v>227.6</v>
      </c>
      <c r="R3542">
        <v>503</v>
      </c>
      <c r="S3542">
        <f t="shared" si="149"/>
        <v>114482.8</v>
      </c>
      <c r="T3542" t="s">
        <v>34</v>
      </c>
      <c r="U3542" t="s">
        <v>19</v>
      </c>
    </row>
    <row r="3543" spans="1:21" x14ac:dyDescent="0.3">
      <c r="A3543">
        <v>180553</v>
      </c>
      <c r="B3543" s="1" t="s">
        <v>7039</v>
      </c>
      <c r="C3543" t="s">
        <v>30</v>
      </c>
      <c r="D3543" t="s">
        <v>31</v>
      </c>
      <c r="E3543" s="2" t="s">
        <v>4396</v>
      </c>
      <c r="F3543" s="1">
        <v>0.59375</v>
      </c>
      <c r="G3543" s="2">
        <v>41994</v>
      </c>
      <c r="H3543" s="1" t="s">
        <v>32</v>
      </c>
      <c r="I3543">
        <v>427.9</v>
      </c>
      <c r="J3543">
        <v>1440</v>
      </c>
      <c r="K3543">
        <f t="shared" si="151"/>
        <v>616176</v>
      </c>
      <c r="L3543" t="s">
        <v>7040</v>
      </c>
      <c r="M3543" t="s">
        <v>30</v>
      </c>
      <c r="N3543" t="s">
        <v>31</v>
      </c>
      <c r="O3543" s="2" t="s">
        <v>4396</v>
      </c>
      <c r="P3543" s="1">
        <v>0.59375</v>
      </c>
      <c r="Q3543">
        <v>427.9</v>
      </c>
      <c r="R3543">
        <v>1440</v>
      </c>
      <c r="S3543">
        <f t="shared" si="149"/>
        <v>616176</v>
      </c>
      <c r="T3543" t="s">
        <v>34</v>
      </c>
      <c r="U3543" t="s">
        <v>19</v>
      </c>
    </row>
    <row r="3544" spans="1:21" x14ac:dyDescent="0.3">
      <c r="A3544">
        <v>6668904</v>
      </c>
      <c r="B3544" s="1" t="s">
        <v>7041</v>
      </c>
      <c r="C3544" t="s">
        <v>60</v>
      </c>
      <c r="D3544" t="s">
        <v>61</v>
      </c>
      <c r="E3544" s="2" t="s">
        <v>4396</v>
      </c>
      <c r="F3544" s="1">
        <v>0.59375</v>
      </c>
      <c r="G3544" s="2">
        <v>41994</v>
      </c>
      <c r="H3544" s="1" t="s">
        <v>25</v>
      </c>
      <c r="I3544">
        <v>227.5</v>
      </c>
      <c r="J3544">
        <v>531</v>
      </c>
      <c r="K3544">
        <f t="shared" si="151"/>
        <v>120802.5</v>
      </c>
      <c r="L3544" t="s">
        <v>7042</v>
      </c>
      <c r="M3544" t="s">
        <v>60</v>
      </c>
      <c r="N3544" t="s">
        <v>61</v>
      </c>
      <c r="O3544" s="2" t="s">
        <v>4396</v>
      </c>
      <c r="P3544" s="1">
        <v>0.59375</v>
      </c>
      <c r="Q3544">
        <v>227.5</v>
      </c>
      <c r="R3544">
        <v>531</v>
      </c>
      <c r="S3544">
        <f t="shared" si="149"/>
        <v>120802.5</v>
      </c>
      <c r="T3544" t="s">
        <v>34</v>
      </c>
      <c r="U3544" t="s">
        <v>19</v>
      </c>
    </row>
    <row r="3545" spans="1:21" x14ac:dyDescent="0.3">
      <c r="A3545">
        <v>17168</v>
      </c>
      <c r="B3545" s="1" t="s">
        <v>2505</v>
      </c>
      <c r="C3545" t="s">
        <v>65</v>
      </c>
      <c r="D3545" t="s">
        <v>66</v>
      </c>
      <c r="E3545" s="2" t="s">
        <v>4396</v>
      </c>
      <c r="F3545" s="1">
        <v>0.59444444444444444</v>
      </c>
      <c r="G3545" s="2">
        <v>41994</v>
      </c>
      <c r="H3545" s="1" t="s">
        <v>25</v>
      </c>
      <c r="I3545">
        <v>7.6</v>
      </c>
      <c r="J3545">
        <v>2006</v>
      </c>
      <c r="K3545">
        <f t="shared" si="151"/>
        <v>15245.599999999999</v>
      </c>
      <c r="L3545" t="s">
        <v>4074</v>
      </c>
      <c r="M3545" t="s">
        <v>65</v>
      </c>
      <c r="N3545" t="s">
        <v>66</v>
      </c>
      <c r="O3545" s="2" t="s">
        <v>4396</v>
      </c>
      <c r="P3545" s="1">
        <v>0.59444444444444444</v>
      </c>
      <c r="Q3545">
        <v>7.6</v>
      </c>
      <c r="R3545">
        <v>2006</v>
      </c>
      <c r="S3545">
        <f t="shared" ref="S3545:S3554" si="152">Q3545*R3545</f>
        <v>15245.599999999999</v>
      </c>
      <c r="T3545" t="s">
        <v>34</v>
      </c>
      <c r="U3545" t="s">
        <v>19</v>
      </c>
    </row>
    <row r="3546" spans="1:21" x14ac:dyDescent="0.3">
      <c r="A3546">
        <v>114997</v>
      </c>
      <c r="B3546" s="1" t="s">
        <v>7043</v>
      </c>
      <c r="C3546" t="s">
        <v>22</v>
      </c>
      <c r="D3546" t="s">
        <v>23</v>
      </c>
      <c r="E3546" s="2" t="s">
        <v>4396</v>
      </c>
      <c r="F3546" s="1">
        <v>0.59444444444444444</v>
      </c>
      <c r="G3546" s="2">
        <v>41994</v>
      </c>
      <c r="H3546" s="1" t="s">
        <v>25</v>
      </c>
      <c r="I3546">
        <v>605.85</v>
      </c>
      <c r="J3546">
        <v>243</v>
      </c>
      <c r="K3546">
        <f t="shared" si="151"/>
        <v>147221.55000000002</v>
      </c>
      <c r="L3546" t="s">
        <v>7044</v>
      </c>
      <c r="M3546" t="s">
        <v>22</v>
      </c>
      <c r="N3546" t="s">
        <v>23</v>
      </c>
      <c r="O3546" s="2" t="s">
        <v>4396</v>
      </c>
      <c r="P3546" s="1">
        <v>0.59444444444444444</v>
      </c>
      <c r="Q3546">
        <v>605.85</v>
      </c>
      <c r="R3546">
        <v>243</v>
      </c>
      <c r="S3546">
        <f t="shared" si="152"/>
        <v>147221.55000000002</v>
      </c>
      <c r="T3546" t="s">
        <v>34</v>
      </c>
      <c r="U3546" t="s">
        <v>19</v>
      </c>
    </row>
    <row r="3547" spans="1:21" x14ac:dyDescent="0.3">
      <c r="A3547">
        <v>180554</v>
      </c>
      <c r="B3547" s="1" t="s">
        <v>7045</v>
      </c>
      <c r="C3547" t="s">
        <v>30</v>
      </c>
      <c r="D3547" t="s">
        <v>31</v>
      </c>
      <c r="E3547" s="2" t="s">
        <v>4396</v>
      </c>
      <c r="F3547" s="1">
        <v>0.59444444444444444</v>
      </c>
      <c r="G3547" s="2">
        <v>41994</v>
      </c>
      <c r="H3547" s="1" t="s">
        <v>25</v>
      </c>
      <c r="I3547">
        <v>428.35</v>
      </c>
      <c r="J3547">
        <v>594</v>
      </c>
      <c r="K3547">
        <f t="shared" si="151"/>
        <v>254439.90000000002</v>
      </c>
      <c r="L3547" t="s">
        <v>7046</v>
      </c>
      <c r="M3547" t="s">
        <v>30</v>
      </c>
      <c r="N3547" t="s">
        <v>31</v>
      </c>
      <c r="O3547" s="2" t="s">
        <v>4396</v>
      </c>
      <c r="P3547" s="1">
        <v>0.59444444444444444</v>
      </c>
      <c r="Q3547">
        <v>428.35</v>
      </c>
      <c r="R3547">
        <v>594</v>
      </c>
      <c r="S3547">
        <f t="shared" si="152"/>
        <v>254439.90000000002</v>
      </c>
      <c r="T3547" t="s">
        <v>34</v>
      </c>
      <c r="U3547" t="s">
        <v>19</v>
      </c>
    </row>
    <row r="3548" spans="1:21" x14ac:dyDescent="0.3">
      <c r="A3548">
        <v>253833</v>
      </c>
      <c r="B3548" s="1" t="s">
        <v>7047</v>
      </c>
      <c r="C3548" t="s">
        <v>36</v>
      </c>
      <c r="D3548" t="s">
        <v>37</v>
      </c>
      <c r="E3548" s="2" t="s">
        <v>4396</v>
      </c>
      <c r="F3548" s="1">
        <v>0.59444444444444444</v>
      </c>
      <c r="G3548" s="2">
        <v>41994</v>
      </c>
      <c r="H3548" s="1" t="s">
        <v>25</v>
      </c>
      <c r="I3548">
        <v>1175.5999999999999</v>
      </c>
      <c r="J3548">
        <v>655</v>
      </c>
      <c r="K3548">
        <f t="shared" si="151"/>
        <v>770017.99999999988</v>
      </c>
      <c r="L3548" t="s">
        <v>7048</v>
      </c>
      <c r="M3548" t="s">
        <v>36</v>
      </c>
      <c r="N3548" t="s">
        <v>37</v>
      </c>
      <c r="O3548" s="2" t="s">
        <v>4396</v>
      </c>
      <c r="P3548" s="1">
        <v>0.59444444444444444</v>
      </c>
      <c r="Q3548">
        <v>1175.5999999999999</v>
      </c>
      <c r="R3548">
        <v>653</v>
      </c>
      <c r="S3548">
        <f t="shared" si="152"/>
        <v>767666.79999999993</v>
      </c>
      <c r="T3548" t="s">
        <v>27</v>
      </c>
      <c r="U3548" t="s">
        <v>28</v>
      </c>
    </row>
    <row r="3549" spans="1:21" x14ac:dyDescent="0.3">
      <c r="A3549">
        <v>356387</v>
      </c>
      <c r="B3549" s="1" t="s">
        <v>7049</v>
      </c>
      <c r="C3549" t="s">
        <v>46</v>
      </c>
      <c r="D3549" t="s">
        <v>47</v>
      </c>
      <c r="E3549" s="2" t="s">
        <v>4396</v>
      </c>
      <c r="F3549" s="1">
        <v>0.59444444444444444</v>
      </c>
      <c r="G3549" s="2">
        <v>41994</v>
      </c>
      <c r="H3549" s="1" t="s">
        <v>32</v>
      </c>
      <c r="I3549">
        <v>1693.95</v>
      </c>
      <c r="J3549">
        <v>115</v>
      </c>
      <c r="K3549">
        <f t="shared" si="151"/>
        <v>194804.25</v>
      </c>
      <c r="L3549" t="s">
        <v>7050</v>
      </c>
      <c r="M3549" t="s">
        <v>46</v>
      </c>
      <c r="N3549" t="s">
        <v>47</v>
      </c>
      <c r="O3549" s="2" t="s">
        <v>4396</v>
      </c>
      <c r="P3549" s="1">
        <v>0.59444444444444444</v>
      </c>
      <c r="Q3549">
        <v>1693.95</v>
      </c>
      <c r="R3549">
        <v>115</v>
      </c>
      <c r="S3549">
        <f t="shared" si="152"/>
        <v>194804.25</v>
      </c>
      <c r="T3549" t="s">
        <v>34</v>
      </c>
      <c r="U3549" t="s">
        <v>19</v>
      </c>
    </row>
    <row r="3550" spans="1:21" x14ac:dyDescent="0.3">
      <c r="A3550">
        <v>433305</v>
      </c>
      <c r="B3550" s="1" t="s">
        <v>7051</v>
      </c>
      <c r="C3550" t="s">
        <v>50</v>
      </c>
      <c r="D3550" t="s">
        <v>51</v>
      </c>
      <c r="E3550" s="2" t="s">
        <v>4396</v>
      </c>
      <c r="F3550" s="1">
        <v>0.59444444444444444</v>
      </c>
      <c r="G3550" s="2">
        <v>41994</v>
      </c>
      <c r="H3550" s="1" t="s">
        <v>25</v>
      </c>
      <c r="I3550">
        <v>1392.95</v>
      </c>
      <c r="J3550">
        <v>251</v>
      </c>
      <c r="K3550">
        <f t="shared" si="151"/>
        <v>349630.45</v>
      </c>
      <c r="L3550" t="s">
        <v>7052</v>
      </c>
      <c r="M3550" t="s">
        <v>50</v>
      </c>
      <c r="N3550" t="s">
        <v>51</v>
      </c>
      <c r="O3550" s="2" t="s">
        <v>4396</v>
      </c>
      <c r="P3550" s="1">
        <v>0.59444444444444444</v>
      </c>
      <c r="Q3550">
        <v>1392.95</v>
      </c>
      <c r="R3550">
        <v>251</v>
      </c>
      <c r="S3550">
        <f t="shared" si="152"/>
        <v>349630.45</v>
      </c>
      <c r="T3550" t="s">
        <v>34</v>
      </c>
      <c r="U3550" t="s">
        <v>19</v>
      </c>
    </row>
    <row r="3551" spans="1:21" x14ac:dyDescent="0.3">
      <c r="A3551">
        <v>511320</v>
      </c>
      <c r="B3551" s="1" t="s">
        <v>7053</v>
      </c>
      <c r="C3551" t="s">
        <v>56</v>
      </c>
      <c r="D3551" t="s">
        <v>57</v>
      </c>
      <c r="E3551" s="2" t="s">
        <v>4396</v>
      </c>
      <c r="F3551" s="1">
        <v>0.59444444444444444</v>
      </c>
      <c r="G3551" s="2">
        <v>41994</v>
      </c>
      <c r="H3551" s="1" t="s">
        <v>25</v>
      </c>
      <c r="I3551">
        <v>452.8</v>
      </c>
      <c r="J3551">
        <v>2865</v>
      </c>
      <c r="K3551">
        <f t="shared" si="151"/>
        <v>1297272</v>
      </c>
      <c r="L3551" t="s">
        <v>7054</v>
      </c>
      <c r="M3551" t="s">
        <v>56</v>
      </c>
      <c r="N3551" t="s">
        <v>165</v>
      </c>
      <c r="O3551" s="2" t="s">
        <v>4396</v>
      </c>
      <c r="P3551" s="1">
        <v>0.59444444444444444</v>
      </c>
      <c r="Q3551">
        <v>452.8</v>
      </c>
      <c r="R3551">
        <v>2865</v>
      </c>
      <c r="S3551">
        <f t="shared" si="152"/>
        <v>1297272</v>
      </c>
      <c r="T3551" t="s">
        <v>27</v>
      </c>
      <c r="U3551" t="s">
        <v>54</v>
      </c>
    </row>
    <row r="3552" spans="1:21" x14ac:dyDescent="0.3">
      <c r="A3552">
        <v>6668905</v>
      </c>
      <c r="B3552" s="1" t="s">
        <v>7055</v>
      </c>
      <c r="C3552" t="s">
        <v>60</v>
      </c>
      <c r="D3552" t="s">
        <v>61</v>
      </c>
      <c r="E3552" s="2" t="s">
        <v>4396</v>
      </c>
      <c r="F3552" s="1">
        <v>0.59444444444444444</v>
      </c>
      <c r="G3552" s="2">
        <v>41994</v>
      </c>
      <c r="H3552" s="1" t="s">
        <v>25</v>
      </c>
      <c r="I3552">
        <v>227.6</v>
      </c>
      <c r="J3552">
        <v>711</v>
      </c>
      <c r="K3552">
        <f t="shared" si="151"/>
        <v>161823.6</v>
      </c>
      <c r="L3552" t="s">
        <v>7056</v>
      </c>
      <c r="M3552" t="s">
        <v>60</v>
      </c>
      <c r="N3552" t="s">
        <v>61</v>
      </c>
      <c r="O3552" s="2" t="s">
        <v>4396</v>
      </c>
      <c r="P3552" s="1">
        <v>0.59444444444444444</v>
      </c>
      <c r="Q3552">
        <v>227.6</v>
      </c>
      <c r="R3552">
        <v>708</v>
      </c>
      <c r="S3552">
        <f t="shared" si="152"/>
        <v>161140.79999999999</v>
      </c>
      <c r="T3552" t="s">
        <v>27</v>
      </c>
      <c r="U3552" t="s">
        <v>28</v>
      </c>
    </row>
    <row r="3553" spans="1:21" x14ac:dyDescent="0.3">
      <c r="A3553">
        <v>180555</v>
      </c>
      <c r="B3553" s="1" t="s">
        <v>7057</v>
      </c>
      <c r="C3553" t="s">
        <v>30</v>
      </c>
      <c r="D3553" t="s">
        <v>31</v>
      </c>
      <c r="E3553" s="2" t="s">
        <v>4396</v>
      </c>
      <c r="F3553" s="1">
        <v>0.59513888888888888</v>
      </c>
      <c r="G3553" s="2">
        <v>41994</v>
      </c>
      <c r="H3553" s="1" t="s">
        <v>32</v>
      </c>
      <c r="I3553">
        <v>427.9</v>
      </c>
      <c r="J3553">
        <v>304</v>
      </c>
      <c r="K3553">
        <f t="shared" si="151"/>
        <v>130081.59999999999</v>
      </c>
      <c r="L3553" t="s">
        <v>7058</v>
      </c>
      <c r="M3553" t="s">
        <v>30</v>
      </c>
      <c r="N3553" t="s">
        <v>31</v>
      </c>
      <c r="O3553" s="2" t="s">
        <v>4396</v>
      </c>
      <c r="P3553" s="1">
        <v>0.59513888888888888</v>
      </c>
      <c r="Q3553">
        <v>427.9</v>
      </c>
      <c r="R3553">
        <v>304</v>
      </c>
      <c r="S3553">
        <f t="shared" si="152"/>
        <v>130081.59999999999</v>
      </c>
      <c r="T3553" t="s">
        <v>34</v>
      </c>
      <c r="U3553" t="s">
        <v>19</v>
      </c>
    </row>
    <row r="3554" spans="1:21" x14ac:dyDescent="0.3">
      <c r="A3554">
        <v>433306</v>
      </c>
      <c r="B3554" s="1" t="s">
        <v>7059</v>
      </c>
      <c r="C3554" t="s">
        <v>50</v>
      </c>
      <c r="D3554" t="s">
        <v>51</v>
      </c>
      <c r="E3554" s="2" t="s">
        <v>4396</v>
      </c>
      <c r="F3554" s="1">
        <v>0.59513888888888888</v>
      </c>
      <c r="G3554" s="2">
        <v>41994</v>
      </c>
      <c r="H3554" s="1" t="s">
        <v>32</v>
      </c>
      <c r="I3554">
        <v>1392.9</v>
      </c>
      <c r="J3554">
        <v>316</v>
      </c>
      <c r="K3554">
        <f t="shared" si="151"/>
        <v>440156.4</v>
      </c>
      <c r="L3554" t="s">
        <v>7060</v>
      </c>
      <c r="M3554" t="s">
        <v>50</v>
      </c>
      <c r="N3554" t="s">
        <v>51</v>
      </c>
      <c r="O3554" s="2" t="s">
        <v>4396</v>
      </c>
      <c r="P3554" s="1">
        <v>0.59513888888888888</v>
      </c>
      <c r="Q3554">
        <v>1392.9</v>
      </c>
      <c r="R3554">
        <v>316</v>
      </c>
      <c r="S3554">
        <f t="shared" si="152"/>
        <v>440156.4</v>
      </c>
      <c r="T3554" t="s">
        <v>34</v>
      </c>
      <c r="U3554" t="s">
        <v>19</v>
      </c>
    </row>
    <row r="3555" spans="1:21" x14ac:dyDescent="0.3">
      <c r="A3555">
        <v>6331035</v>
      </c>
      <c r="B3555" s="1" t="s">
        <v>7061</v>
      </c>
      <c r="C3555" t="s">
        <v>87</v>
      </c>
      <c r="D3555" t="s">
        <v>88</v>
      </c>
      <c r="E3555" s="2" t="s">
        <v>4396</v>
      </c>
      <c r="F3555" s="1">
        <v>0.59513888888888888</v>
      </c>
      <c r="G3555" s="2">
        <v>41994</v>
      </c>
      <c r="H3555" s="1" t="s">
        <v>25</v>
      </c>
      <c r="I3555">
        <v>1851</v>
      </c>
      <c r="J3555">
        <v>71</v>
      </c>
      <c r="K3555">
        <f t="shared" si="151"/>
        <v>131421</v>
      </c>
      <c r="L3555" t="s">
        <v>7062</v>
      </c>
      <c r="M3555" t="s">
        <v>87</v>
      </c>
      <c r="N3555" t="s">
        <v>88</v>
      </c>
      <c r="O3555" s="2" t="s">
        <v>4396</v>
      </c>
      <c r="P3555" s="1">
        <v>0.59513888888888888</v>
      </c>
      <c r="Q3555">
        <v>1851</v>
      </c>
      <c r="R3555">
        <v>71</v>
      </c>
      <c r="S3555">
        <v>131500</v>
      </c>
      <c r="T3555" t="s">
        <v>27</v>
      </c>
      <c r="U3555" t="s">
        <v>208</v>
      </c>
    </row>
    <row r="3556" spans="1:21" x14ac:dyDescent="0.3">
      <c r="A3556">
        <v>6668906</v>
      </c>
      <c r="B3556" s="1" t="s">
        <v>7063</v>
      </c>
      <c r="C3556" t="s">
        <v>60</v>
      </c>
      <c r="D3556" t="s">
        <v>61</v>
      </c>
      <c r="E3556" s="2" t="s">
        <v>4396</v>
      </c>
      <c r="F3556" s="1">
        <v>0.59513888888888888</v>
      </c>
      <c r="G3556" s="2">
        <v>41994</v>
      </c>
      <c r="H3556" s="1" t="s">
        <v>25</v>
      </c>
      <c r="I3556">
        <v>227.75</v>
      </c>
      <c r="J3556">
        <v>6236</v>
      </c>
      <c r="K3556">
        <f t="shared" si="151"/>
        <v>1420249</v>
      </c>
      <c r="L3556" t="s">
        <v>7064</v>
      </c>
      <c r="M3556" t="s">
        <v>60</v>
      </c>
      <c r="N3556" t="s">
        <v>61</v>
      </c>
      <c r="O3556" s="2" t="s">
        <v>4396</v>
      </c>
      <c r="P3556" s="1">
        <v>0.59513888888888888</v>
      </c>
      <c r="Q3556">
        <v>227.75</v>
      </c>
      <c r="R3556">
        <v>6236</v>
      </c>
      <c r="S3556">
        <f t="shared" ref="S3556:S3578" si="153">Q3556*R3556</f>
        <v>1420249</v>
      </c>
      <c r="T3556" t="s">
        <v>34</v>
      </c>
      <c r="U3556" t="s">
        <v>19</v>
      </c>
    </row>
    <row r="3557" spans="1:21" x14ac:dyDescent="0.3">
      <c r="A3557">
        <v>114999</v>
      </c>
      <c r="B3557" s="1" t="s">
        <v>7065</v>
      </c>
      <c r="C3557" t="s">
        <v>22</v>
      </c>
      <c r="D3557" t="s">
        <v>23</v>
      </c>
      <c r="E3557" s="2" t="s">
        <v>4396</v>
      </c>
      <c r="F3557" s="1">
        <v>0.59583333333333333</v>
      </c>
      <c r="G3557" s="2">
        <v>41994</v>
      </c>
      <c r="H3557" s="1" t="s">
        <v>25</v>
      </c>
      <c r="I3557">
        <v>605.6</v>
      </c>
      <c r="J3557">
        <v>445</v>
      </c>
      <c r="K3557">
        <f t="shared" si="151"/>
        <v>269492</v>
      </c>
      <c r="L3557" t="s">
        <v>7066</v>
      </c>
      <c r="M3557" t="s">
        <v>22</v>
      </c>
      <c r="N3557" t="s">
        <v>23</v>
      </c>
      <c r="O3557" s="2" t="s">
        <v>4396</v>
      </c>
      <c r="P3557" s="1">
        <v>0.59583333333333333</v>
      </c>
      <c r="Q3557">
        <v>605.6</v>
      </c>
      <c r="R3557">
        <v>445</v>
      </c>
      <c r="S3557">
        <f t="shared" si="153"/>
        <v>269492</v>
      </c>
      <c r="T3557" t="s">
        <v>34</v>
      </c>
      <c r="U3557" t="s">
        <v>19</v>
      </c>
    </row>
    <row r="3558" spans="1:21" x14ac:dyDescent="0.3">
      <c r="A3558">
        <v>180556</v>
      </c>
      <c r="B3558" s="1" t="s">
        <v>7067</v>
      </c>
      <c r="C3558" t="s">
        <v>30</v>
      </c>
      <c r="D3558" t="s">
        <v>31</v>
      </c>
      <c r="E3558" s="2" t="s">
        <v>4396</v>
      </c>
      <c r="F3558" s="1">
        <v>0.59583333333333333</v>
      </c>
      <c r="G3558" s="2">
        <v>41994</v>
      </c>
      <c r="H3558" s="1" t="s">
        <v>25</v>
      </c>
      <c r="I3558">
        <v>427.75</v>
      </c>
      <c r="J3558">
        <v>565</v>
      </c>
      <c r="K3558">
        <f t="shared" si="151"/>
        <v>241678.75</v>
      </c>
      <c r="L3558" t="s">
        <v>7068</v>
      </c>
      <c r="M3558" t="s">
        <v>30</v>
      </c>
      <c r="N3558" t="s">
        <v>31</v>
      </c>
      <c r="O3558" s="2" t="s">
        <v>4396</v>
      </c>
      <c r="P3558" s="1">
        <v>0.59583333333333333</v>
      </c>
      <c r="Q3558">
        <v>427.75</v>
      </c>
      <c r="R3558">
        <v>565</v>
      </c>
      <c r="S3558">
        <f t="shared" si="153"/>
        <v>241678.75</v>
      </c>
      <c r="T3558" t="s">
        <v>34</v>
      </c>
      <c r="U3558" t="s">
        <v>19</v>
      </c>
    </row>
    <row r="3559" spans="1:21" x14ac:dyDescent="0.3">
      <c r="A3559">
        <v>253835</v>
      </c>
      <c r="B3559" s="1" t="s">
        <v>7069</v>
      </c>
      <c r="C3559" t="s">
        <v>36</v>
      </c>
      <c r="D3559" t="s">
        <v>37</v>
      </c>
      <c r="E3559" s="2" t="s">
        <v>4396</v>
      </c>
      <c r="F3559" s="1">
        <v>0.59583333333333333</v>
      </c>
      <c r="G3559" s="2">
        <v>41994</v>
      </c>
      <c r="H3559" s="1" t="s">
        <v>25</v>
      </c>
      <c r="I3559">
        <v>1176</v>
      </c>
      <c r="J3559">
        <v>303</v>
      </c>
      <c r="K3559">
        <f t="shared" si="151"/>
        <v>356328</v>
      </c>
      <c r="L3559" t="s">
        <v>7070</v>
      </c>
      <c r="M3559" t="s">
        <v>36</v>
      </c>
      <c r="N3559" t="s">
        <v>37</v>
      </c>
      <c r="O3559" s="2" t="s">
        <v>4396</v>
      </c>
      <c r="P3559" s="1">
        <v>0.59583333333333333</v>
      </c>
      <c r="Q3559">
        <v>1176</v>
      </c>
      <c r="R3559">
        <v>303</v>
      </c>
      <c r="S3559">
        <f t="shared" si="153"/>
        <v>356328</v>
      </c>
      <c r="T3559" t="s">
        <v>34</v>
      </c>
      <c r="U3559" t="s">
        <v>19</v>
      </c>
    </row>
    <row r="3560" spans="1:21" x14ac:dyDescent="0.3">
      <c r="A3560">
        <v>433307</v>
      </c>
      <c r="B3560" s="1" t="s">
        <v>7071</v>
      </c>
      <c r="C3560" t="s">
        <v>50</v>
      </c>
      <c r="D3560" t="s">
        <v>51</v>
      </c>
      <c r="E3560" s="2" t="s">
        <v>4396</v>
      </c>
      <c r="F3560" s="1">
        <v>0.59583333333333333</v>
      </c>
      <c r="G3560" s="2">
        <v>41994</v>
      </c>
      <c r="H3560" s="1" t="s">
        <v>25</v>
      </c>
      <c r="I3560">
        <v>1392.35</v>
      </c>
      <c r="J3560">
        <v>115</v>
      </c>
      <c r="K3560">
        <f t="shared" si="151"/>
        <v>160120.25</v>
      </c>
      <c r="L3560" t="s">
        <v>7072</v>
      </c>
      <c r="M3560" t="s">
        <v>50</v>
      </c>
      <c r="N3560" t="s">
        <v>51</v>
      </c>
      <c r="O3560" s="2" t="s">
        <v>4396</v>
      </c>
      <c r="P3560" s="1">
        <v>0.59583333333333333</v>
      </c>
      <c r="Q3560">
        <v>1392.35</v>
      </c>
      <c r="R3560">
        <v>115</v>
      </c>
      <c r="S3560">
        <f t="shared" si="153"/>
        <v>160120.25</v>
      </c>
      <c r="T3560" t="s">
        <v>34</v>
      </c>
      <c r="U3560" t="s">
        <v>19</v>
      </c>
    </row>
    <row r="3561" spans="1:21" x14ac:dyDescent="0.3">
      <c r="A3561">
        <v>511322</v>
      </c>
      <c r="B3561" s="1" t="s">
        <v>7073</v>
      </c>
      <c r="C3561" t="s">
        <v>56</v>
      </c>
      <c r="D3561" t="s">
        <v>57</v>
      </c>
      <c r="E3561" s="2" t="s">
        <v>4396</v>
      </c>
      <c r="F3561" s="1">
        <v>0.59583333333333333</v>
      </c>
      <c r="G3561" s="2">
        <v>41994</v>
      </c>
      <c r="H3561" s="1" t="s">
        <v>25</v>
      </c>
      <c r="I3561">
        <v>452.55</v>
      </c>
      <c r="J3561">
        <v>382</v>
      </c>
      <c r="K3561">
        <f t="shared" si="151"/>
        <v>172874.1</v>
      </c>
      <c r="L3561" t="s">
        <v>7074</v>
      </c>
      <c r="M3561" t="s">
        <v>56</v>
      </c>
      <c r="N3561" t="s">
        <v>57</v>
      </c>
      <c r="O3561" s="2" t="s">
        <v>4396</v>
      </c>
      <c r="P3561" s="1">
        <v>0.59583333333333333</v>
      </c>
      <c r="Q3561">
        <v>452.55</v>
      </c>
      <c r="R3561">
        <v>382</v>
      </c>
      <c r="S3561">
        <f t="shared" si="153"/>
        <v>172874.1</v>
      </c>
      <c r="T3561" t="s">
        <v>34</v>
      </c>
      <c r="U3561" t="s">
        <v>19</v>
      </c>
    </row>
    <row r="3562" spans="1:21" x14ac:dyDescent="0.3">
      <c r="A3562">
        <v>6331036</v>
      </c>
      <c r="B3562" s="1" t="s">
        <v>7075</v>
      </c>
      <c r="C3562" t="s">
        <v>87</v>
      </c>
      <c r="D3562" t="s">
        <v>88</v>
      </c>
      <c r="E3562" s="2" t="s">
        <v>4396</v>
      </c>
      <c r="F3562" s="1">
        <v>0.59583333333333333</v>
      </c>
      <c r="G3562" s="2">
        <v>41994</v>
      </c>
      <c r="H3562" s="1" t="s">
        <v>25</v>
      </c>
      <c r="I3562">
        <v>1853</v>
      </c>
      <c r="J3562">
        <v>88</v>
      </c>
      <c r="K3562">
        <f t="shared" si="151"/>
        <v>163064</v>
      </c>
      <c r="L3562" t="s">
        <v>7076</v>
      </c>
      <c r="M3562" t="s">
        <v>87</v>
      </c>
      <c r="N3562" t="s">
        <v>88</v>
      </c>
      <c r="O3562" s="2" t="s">
        <v>4396</v>
      </c>
      <c r="P3562" s="1">
        <v>0.59583333333333333</v>
      </c>
      <c r="Q3562">
        <v>1853</v>
      </c>
      <c r="R3562">
        <v>88</v>
      </c>
      <c r="S3562">
        <f t="shared" si="153"/>
        <v>163064</v>
      </c>
      <c r="T3562" t="s">
        <v>34</v>
      </c>
      <c r="U3562" t="s">
        <v>19</v>
      </c>
    </row>
    <row r="3563" spans="1:21" x14ac:dyDescent="0.3">
      <c r="A3563">
        <v>6668907</v>
      </c>
      <c r="B3563" s="1" t="s">
        <v>7077</v>
      </c>
      <c r="C3563" t="s">
        <v>60</v>
      </c>
      <c r="D3563" t="s">
        <v>61</v>
      </c>
      <c r="E3563" s="2" t="s">
        <v>4396</v>
      </c>
      <c r="F3563" s="1">
        <v>0.59583333333333333</v>
      </c>
      <c r="G3563" s="2">
        <v>41994</v>
      </c>
      <c r="H3563" s="1" t="s">
        <v>25</v>
      </c>
      <c r="I3563">
        <v>227.65</v>
      </c>
      <c r="J3563">
        <v>4123</v>
      </c>
      <c r="K3563">
        <f t="shared" si="151"/>
        <v>938600.95000000007</v>
      </c>
      <c r="L3563" t="s">
        <v>7078</v>
      </c>
      <c r="M3563" t="s">
        <v>60</v>
      </c>
      <c r="N3563" t="s">
        <v>61</v>
      </c>
      <c r="O3563" s="2" t="s">
        <v>4396</v>
      </c>
      <c r="P3563" s="1">
        <v>0.59583333333333333</v>
      </c>
      <c r="Q3563">
        <v>227.65</v>
      </c>
      <c r="R3563">
        <v>4123</v>
      </c>
      <c r="S3563">
        <f t="shared" si="153"/>
        <v>938600.95000000007</v>
      </c>
      <c r="T3563" t="s">
        <v>34</v>
      </c>
      <c r="U3563" t="s">
        <v>19</v>
      </c>
    </row>
    <row r="3564" spans="1:21" x14ac:dyDescent="0.3">
      <c r="A3564">
        <v>17171</v>
      </c>
      <c r="B3564" s="1" t="s">
        <v>7079</v>
      </c>
      <c r="C3564" t="s">
        <v>65</v>
      </c>
      <c r="D3564" t="s">
        <v>66</v>
      </c>
      <c r="E3564" s="2" t="s">
        <v>4396</v>
      </c>
      <c r="F3564" s="1">
        <v>0.59652777777777777</v>
      </c>
      <c r="G3564" s="2">
        <v>41994</v>
      </c>
      <c r="H3564" s="1" t="s">
        <v>32</v>
      </c>
      <c r="I3564">
        <v>7.65</v>
      </c>
      <c r="J3564">
        <v>12067</v>
      </c>
      <c r="K3564">
        <f t="shared" si="151"/>
        <v>92312.55</v>
      </c>
      <c r="L3564" t="s">
        <v>7080</v>
      </c>
      <c r="M3564" t="s">
        <v>65</v>
      </c>
      <c r="N3564" t="s">
        <v>66</v>
      </c>
      <c r="O3564" s="2" t="s">
        <v>4396</v>
      </c>
      <c r="P3564" s="1">
        <v>0.59652777777777777</v>
      </c>
      <c r="Q3564">
        <v>7.65</v>
      </c>
      <c r="R3564">
        <v>12067</v>
      </c>
      <c r="S3564">
        <f t="shared" si="153"/>
        <v>92312.55</v>
      </c>
      <c r="T3564" t="s">
        <v>34</v>
      </c>
      <c r="U3564" t="s">
        <v>19</v>
      </c>
    </row>
    <row r="3565" spans="1:21" x14ac:dyDescent="0.3">
      <c r="A3565">
        <v>115000</v>
      </c>
      <c r="B3565" s="1" t="s">
        <v>7081</v>
      </c>
      <c r="C3565" t="s">
        <v>22</v>
      </c>
      <c r="D3565" t="s">
        <v>23</v>
      </c>
      <c r="E3565" s="2" t="s">
        <v>4396</v>
      </c>
      <c r="F3565" s="1">
        <v>0.59652777777777777</v>
      </c>
      <c r="G3565" s="2">
        <v>41994</v>
      </c>
      <c r="H3565" s="1" t="s">
        <v>25</v>
      </c>
      <c r="I3565">
        <v>604</v>
      </c>
      <c r="J3565">
        <v>524</v>
      </c>
      <c r="K3565">
        <f t="shared" si="151"/>
        <v>316496</v>
      </c>
      <c r="L3565" t="s">
        <v>7082</v>
      </c>
      <c r="M3565" t="s">
        <v>22</v>
      </c>
      <c r="N3565" t="s">
        <v>23</v>
      </c>
      <c r="O3565" s="2" t="s">
        <v>4396</v>
      </c>
      <c r="P3565" s="1">
        <v>0.59652777777777777</v>
      </c>
      <c r="Q3565">
        <v>604</v>
      </c>
      <c r="R3565">
        <v>524</v>
      </c>
      <c r="S3565">
        <f t="shared" si="153"/>
        <v>316496</v>
      </c>
      <c r="T3565" t="s">
        <v>34</v>
      </c>
      <c r="U3565" t="s">
        <v>19</v>
      </c>
    </row>
    <row r="3566" spans="1:21" x14ac:dyDescent="0.3">
      <c r="A3566">
        <v>180557</v>
      </c>
      <c r="B3566" s="1" t="s">
        <v>7083</v>
      </c>
      <c r="C3566" t="s">
        <v>30</v>
      </c>
      <c r="D3566" t="s">
        <v>31</v>
      </c>
      <c r="E3566" s="2" t="s">
        <v>4396</v>
      </c>
      <c r="F3566" s="1">
        <v>0.59652777777777777</v>
      </c>
      <c r="G3566" s="2">
        <v>41994</v>
      </c>
      <c r="H3566" s="1" t="s">
        <v>25</v>
      </c>
      <c r="I3566">
        <v>427.9</v>
      </c>
      <c r="J3566">
        <v>543</v>
      </c>
      <c r="K3566">
        <f t="shared" si="151"/>
        <v>232349.69999999998</v>
      </c>
      <c r="L3566" t="s">
        <v>7084</v>
      </c>
      <c r="M3566" t="s">
        <v>30</v>
      </c>
      <c r="N3566" t="s">
        <v>31</v>
      </c>
      <c r="O3566" s="2" t="s">
        <v>4396</v>
      </c>
      <c r="P3566" s="1">
        <v>0.59652777777777777</v>
      </c>
      <c r="Q3566">
        <v>427.9</v>
      </c>
      <c r="R3566">
        <v>543</v>
      </c>
      <c r="S3566">
        <f t="shared" si="153"/>
        <v>232349.69999999998</v>
      </c>
      <c r="T3566" t="s">
        <v>34</v>
      </c>
      <c r="U3566" t="s">
        <v>19</v>
      </c>
    </row>
    <row r="3567" spans="1:21" x14ac:dyDescent="0.3">
      <c r="A3567">
        <v>305935</v>
      </c>
      <c r="B3567" s="1" t="s">
        <v>7085</v>
      </c>
      <c r="C3567" t="s">
        <v>42</v>
      </c>
      <c r="D3567" t="s">
        <v>43</v>
      </c>
      <c r="E3567" s="2" t="s">
        <v>4396</v>
      </c>
      <c r="F3567" s="1">
        <v>0.59652777777777777</v>
      </c>
      <c r="G3567" s="2">
        <v>41994</v>
      </c>
      <c r="H3567" s="1" t="s">
        <v>25</v>
      </c>
      <c r="I3567">
        <v>3400</v>
      </c>
      <c r="J3567">
        <v>41</v>
      </c>
      <c r="K3567">
        <f t="shared" si="151"/>
        <v>139400</v>
      </c>
      <c r="L3567" t="s">
        <v>7086</v>
      </c>
      <c r="M3567" t="s">
        <v>42</v>
      </c>
      <c r="N3567" t="s">
        <v>238</v>
      </c>
      <c r="O3567" s="2" t="s">
        <v>4396</v>
      </c>
      <c r="P3567" s="1">
        <v>0.59652777777777777</v>
      </c>
      <c r="Q3567">
        <v>3400</v>
      </c>
      <c r="R3567">
        <v>41</v>
      </c>
      <c r="S3567">
        <f t="shared" si="153"/>
        <v>139400</v>
      </c>
      <c r="T3567" t="s">
        <v>27</v>
      </c>
      <c r="U3567" t="s">
        <v>54</v>
      </c>
    </row>
    <row r="3568" spans="1:21" x14ac:dyDescent="0.3">
      <c r="A3568">
        <v>511323</v>
      </c>
      <c r="B3568" s="1" t="s">
        <v>7087</v>
      </c>
      <c r="C3568" t="s">
        <v>56</v>
      </c>
      <c r="D3568" t="s">
        <v>57</v>
      </c>
      <c r="E3568" s="2" t="s">
        <v>4396</v>
      </c>
      <c r="F3568" s="1">
        <v>0.59652777777777777</v>
      </c>
      <c r="G3568" s="2">
        <v>41994</v>
      </c>
      <c r="H3568" s="1" t="s">
        <v>25</v>
      </c>
      <c r="I3568">
        <v>452.7</v>
      </c>
      <c r="J3568">
        <v>1029</v>
      </c>
      <c r="K3568">
        <f t="shared" si="151"/>
        <v>465828.3</v>
      </c>
      <c r="L3568" t="s">
        <v>7088</v>
      </c>
      <c r="M3568" t="s">
        <v>56</v>
      </c>
      <c r="N3568" t="s">
        <v>57</v>
      </c>
      <c r="O3568" s="2" t="s">
        <v>4396</v>
      </c>
      <c r="P3568" s="1">
        <v>0.59652777777777777</v>
      </c>
      <c r="Q3568">
        <v>452.7</v>
      </c>
      <c r="R3568">
        <v>1029</v>
      </c>
      <c r="S3568">
        <f t="shared" si="153"/>
        <v>465828.3</v>
      </c>
      <c r="T3568" t="s">
        <v>34</v>
      </c>
      <c r="U3568" t="s">
        <v>19</v>
      </c>
    </row>
    <row r="3569" spans="1:21" x14ac:dyDescent="0.3">
      <c r="A3569">
        <v>6668908</v>
      </c>
      <c r="B3569" s="1" t="s">
        <v>7089</v>
      </c>
      <c r="C3569" t="s">
        <v>60</v>
      </c>
      <c r="D3569" t="s">
        <v>61</v>
      </c>
      <c r="E3569" s="2" t="s">
        <v>4396</v>
      </c>
      <c r="F3569" s="1">
        <v>0.59652777777777777</v>
      </c>
      <c r="G3569" s="2">
        <v>41994</v>
      </c>
      <c r="H3569" s="1" t="s">
        <v>25</v>
      </c>
      <c r="I3569">
        <v>227.6</v>
      </c>
      <c r="J3569">
        <v>1012</v>
      </c>
      <c r="K3569">
        <f t="shared" si="151"/>
        <v>230331.19999999998</v>
      </c>
      <c r="L3569" t="s">
        <v>7090</v>
      </c>
      <c r="M3569" t="s">
        <v>60</v>
      </c>
      <c r="N3569" t="s">
        <v>61</v>
      </c>
      <c r="O3569" s="2" t="s">
        <v>4396</v>
      </c>
      <c r="P3569" s="1">
        <v>0.59652777777777777</v>
      </c>
      <c r="Q3569">
        <v>227.6</v>
      </c>
      <c r="R3569">
        <v>1012</v>
      </c>
      <c r="S3569">
        <f t="shared" si="153"/>
        <v>230331.19999999998</v>
      </c>
      <c r="T3569" t="s">
        <v>34</v>
      </c>
      <c r="U3569" t="s">
        <v>19</v>
      </c>
    </row>
    <row r="3570" spans="1:21" x14ac:dyDescent="0.3">
      <c r="A3570">
        <v>17172</v>
      </c>
      <c r="B3570" s="1" t="s">
        <v>7091</v>
      </c>
      <c r="C3570" t="s">
        <v>65</v>
      </c>
      <c r="D3570" t="s">
        <v>66</v>
      </c>
      <c r="E3570" s="2" t="s">
        <v>4396</v>
      </c>
      <c r="F3570" s="1">
        <v>0.59722222222222221</v>
      </c>
      <c r="G3570" s="2">
        <v>41994</v>
      </c>
      <c r="H3570" s="1" t="s">
        <v>25</v>
      </c>
      <c r="I3570">
        <v>7.7</v>
      </c>
      <c r="J3570">
        <v>13004</v>
      </c>
      <c r="K3570">
        <f t="shared" si="151"/>
        <v>100130.8</v>
      </c>
      <c r="L3570" t="s">
        <v>7092</v>
      </c>
      <c r="M3570" t="s">
        <v>65</v>
      </c>
      <c r="N3570" t="s">
        <v>66</v>
      </c>
      <c r="O3570" s="2" t="s">
        <v>4396</v>
      </c>
      <c r="P3570" s="1">
        <v>0.59722222222222221</v>
      </c>
      <c r="Q3570">
        <v>7.7</v>
      </c>
      <c r="R3570">
        <v>13004</v>
      </c>
      <c r="S3570">
        <f t="shared" si="153"/>
        <v>100130.8</v>
      </c>
      <c r="T3570" t="s">
        <v>34</v>
      </c>
      <c r="U3570" t="s">
        <v>19</v>
      </c>
    </row>
    <row r="3571" spans="1:21" x14ac:dyDescent="0.3">
      <c r="A3571">
        <v>115001</v>
      </c>
      <c r="B3571" s="1" t="s">
        <v>7093</v>
      </c>
      <c r="C3571" t="s">
        <v>22</v>
      </c>
      <c r="D3571" t="s">
        <v>23</v>
      </c>
      <c r="E3571" s="2" t="s">
        <v>4396</v>
      </c>
      <c r="F3571" s="1">
        <v>0.59722222222222221</v>
      </c>
      <c r="G3571" s="2">
        <v>41994</v>
      </c>
      <c r="H3571" s="1" t="s">
        <v>25</v>
      </c>
      <c r="I3571">
        <v>602.9</v>
      </c>
      <c r="J3571">
        <v>235</v>
      </c>
      <c r="K3571">
        <f t="shared" si="151"/>
        <v>141681.5</v>
      </c>
      <c r="L3571" t="s">
        <v>7094</v>
      </c>
      <c r="M3571" t="s">
        <v>22</v>
      </c>
      <c r="N3571" t="s">
        <v>23</v>
      </c>
      <c r="O3571" s="2" t="s">
        <v>4396</v>
      </c>
      <c r="P3571" s="1">
        <v>0.59722222222222221</v>
      </c>
      <c r="Q3571">
        <v>602.9</v>
      </c>
      <c r="R3571">
        <v>235</v>
      </c>
      <c r="S3571">
        <f t="shared" si="153"/>
        <v>141681.5</v>
      </c>
      <c r="T3571" t="s">
        <v>34</v>
      </c>
      <c r="U3571" t="s">
        <v>19</v>
      </c>
    </row>
    <row r="3572" spans="1:21" x14ac:dyDescent="0.3">
      <c r="A3572">
        <v>180558</v>
      </c>
      <c r="B3572" s="1" t="s">
        <v>7095</v>
      </c>
      <c r="C3572" t="s">
        <v>30</v>
      </c>
      <c r="D3572" t="s">
        <v>31</v>
      </c>
      <c r="E3572" s="2" t="s">
        <v>4396</v>
      </c>
      <c r="F3572" s="1">
        <v>0.59722222222222221</v>
      </c>
      <c r="G3572" s="2">
        <v>41994</v>
      </c>
      <c r="H3572" s="1" t="s">
        <v>25</v>
      </c>
      <c r="I3572">
        <v>428.05</v>
      </c>
      <c r="J3572">
        <v>1028</v>
      </c>
      <c r="K3572">
        <f t="shared" si="151"/>
        <v>440035.4</v>
      </c>
      <c r="L3572" t="s">
        <v>7096</v>
      </c>
      <c r="M3572" t="s">
        <v>30</v>
      </c>
      <c r="N3572" t="s">
        <v>31</v>
      </c>
      <c r="O3572" s="2" t="s">
        <v>4396</v>
      </c>
      <c r="P3572" s="1">
        <v>0.59722222222222221</v>
      </c>
      <c r="Q3572">
        <v>428.05</v>
      </c>
      <c r="R3572">
        <v>1028</v>
      </c>
      <c r="S3572">
        <f t="shared" si="153"/>
        <v>440035.4</v>
      </c>
      <c r="T3572" t="s">
        <v>34</v>
      </c>
      <c r="U3572" t="s">
        <v>19</v>
      </c>
    </row>
    <row r="3573" spans="1:21" x14ac:dyDescent="0.3">
      <c r="A3573">
        <v>17173</v>
      </c>
      <c r="B3573" s="1" t="s">
        <v>7097</v>
      </c>
      <c r="C3573" t="s">
        <v>65</v>
      </c>
      <c r="D3573" t="s">
        <v>66</v>
      </c>
      <c r="E3573" s="2" t="s">
        <v>4396</v>
      </c>
      <c r="F3573" s="1">
        <v>0.59791666666666665</v>
      </c>
      <c r="G3573" s="2">
        <v>41994</v>
      </c>
      <c r="H3573" s="1" t="s">
        <v>25</v>
      </c>
      <c r="I3573">
        <v>7.7</v>
      </c>
      <c r="J3573">
        <v>8698</v>
      </c>
      <c r="K3573">
        <f t="shared" si="151"/>
        <v>66974.600000000006</v>
      </c>
      <c r="L3573" t="s">
        <v>7098</v>
      </c>
      <c r="M3573" t="s">
        <v>65</v>
      </c>
      <c r="N3573" t="s">
        <v>66</v>
      </c>
      <c r="O3573" s="2" t="s">
        <v>4396</v>
      </c>
      <c r="P3573" s="1">
        <v>0.59791666666666665</v>
      </c>
      <c r="Q3573">
        <v>7.7</v>
      </c>
      <c r="R3573">
        <v>8698</v>
      </c>
      <c r="S3573">
        <f t="shared" si="153"/>
        <v>66974.600000000006</v>
      </c>
      <c r="T3573" t="s">
        <v>34</v>
      </c>
      <c r="U3573" t="s">
        <v>19</v>
      </c>
    </row>
    <row r="3574" spans="1:21" x14ac:dyDescent="0.3">
      <c r="A3574">
        <v>180559</v>
      </c>
      <c r="B3574" s="1" t="s">
        <v>7099</v>
      </c>
      <c r="C3574" t="s">
        <v>30</v>
      </c>
      <c r="D3574" t="s">
        <v>31</v>
      </c>
      <c r="E3574" s="2" t="s">
        <v>4396</v>
      </c>
      <c r="F3574" s="1">
        <v>0.59791666666666665</v>
      </c>
      <c r="G3574" s="2">
        <v>41994</v>
      </c>
      <c r="H3574" s="1" t="s">
        <v>25</v>
      </c>
      <c r="I3574">
        <v>428</v>
      </c>
      <c r="J3574">
        <v>1398</v>
      </c>
      <c r="K3574">
        <f t="shared" si="151"/>
        <v>598344</v>
      </c>
      <c r="L3574" t="s">
        <v>7100</v>
      </c>
      <c r="M3574" t="s">
        <v>30</v>
      </c>
      <c r="N3574" t="s">
        <v>31</v>
      </c>
      <c r="O3574" s="2" t="s">
        <v>4396</v>
      </c>
      <c r="P3574" s="1">
        <v>0.59791666666666665</v>
      </c>
      <c r="Q3574">
        <v>428</v>
      </c>
      <c r="R3574">
        <v>1398</v>
      </c>
      <c r="S3574">
        <f t="shared" si="153"/>
        <v>598344</v>
      </c>
      <c r="T3574" t="s">
        <v>34</v>
      </c>
      <c r="U3574" t="s">
        <v>19</v>
      </c>
    </row>
    <row r="3575" spans="1:21" x14ac:dyDescent="0.3">
      <c r="A3575">
        <v>17174</v>
      </c>
      <c r="B3575" s="1" t="s">
        <v>7101</v>
      </c>
      <c r="C3575" t="s">
        <v>65</v>
      </c>
      <c r="D3575" t="s">
        <v>66</v>
      </c>
      <c r="E3575" s="2" t="s">
        <v>4396</v>
      </c>
      <c r="F3575" s="1">
        <v>0.59861111111111109</v>
      </c>
      <c r="G3575" s="2">
        <v>41994</v>
      </c>
      <c r="H3575" s="1" t="s">
        <v>32</v>
      </c>
      <c r="I3575">
        <v>7.75</v>
      </c>
      <c r="J3575">
        <v>7733</v>
      </c>
      <c r="K3575">
        <f t="shared" si="151"/>
        <v>59930.75</v>
      </c>
      <c r="L3575" t="s">
        <v>7102</v>
      </c>
      <c r="M3575" t="s">
        <v>65</v>
      </c>
      <c r="N3575" t="s">
        <v>66</v>
      </c>
      <c r="O3575" s="2" t="s">
        <v>4396</v>
      </c>
      <c r="P3575" s="1">
        <v>0.59861111111111109</v>
      </c>
      <c r="Q3575">
        <v>7.75</v>
      </c>
      <c r="R3575">
        <v>7733</v>
      </c>
      <c r="S3575">
        <f t="shared" si="153"/>
        <v>59930.75</v>
      </c>
      <c r="T3575" t="s">
        <v>34</v>
      </c>
      <c r="U3575" t="s">
        <v>19</v>
      </c>
    </row>
    <row r="3576" spans="1:21" x14ac:dyDescent="0.3">
      <c r="A3576">
        <v>115003</v>
      </c>
      <c r="B3576" s="1" t="s">
        <v>7103</v>
      </c>
      <c r="C3576" t="s">
        <v>22</v>
      </c>
      <c r="D3576" t="s">
        <v>23</v>
      </c>
      <c r="E3576" s="2" t="s">
        <v>4396</v>
      </c>
      <c r="F3576" s="1">
        <v>0.59861111111111109</v>
      </c>
      <c r="G3576" s="2">
        <v>41994</v>
      </c>
      <c r="H3576" s="1" t="s">
        <v>32</v>
      </c>
      <c r="I3576">
        <v>601</v>
      </c>
      <c r="J3576">
        <v>581</v>
      </c>
      <c r="K3576">
        <f t="shared" si="151"/>
        <v>349181</v>
      </c>
      <c r="L3576" t="s">
        <v>7104</v>
      </c>
      <c r="M3576" t="s">
        <v>22</v>
      </c>
      <c r="N3576" t="s">
        <v>23</v>
      </c>
      <c r="O3576" s="2" t="s">
        <v>4396</v>
      </c>
      <c r="P3576" s="1">
        <v>0.59861111111111109</v>
      </c>
      <c r="Q3576">
        <v>601</v>
      </c>
      <c r="R3576">
        <v>581</v>
      </c>
      <c r="S3576">
        <f t="shared" si="153"/>
        <v>349181</v>
      </c>
      <c r="T3576" t="s">
        <v>34</v>
      </c>
      <c r="U3576" t="s">
        <v>19</v>
      </c>
    </row>
    <row r="3577" spans="1:21" x14ac:dyDescent="0.3">
      <c r="A3577">
        <v>180560</v>
      </c>
      <c r="B3577" s="1" t="s">
        <v>7105</v>
      </c>
      <c r="C3577" t="s">
        <v>30</v>
      </c>
      <c r="D3577" t="s">
        <v>31</v>
      </c>
      <c r="E3577" s="2" t="s">
        <v>4396</v>
      </c>
      <c r="F3577" s="1">
        <v>0.59861111111111109</v>
      </c>
      <c r="G3577" s="2">
        <v>41994</v>
      </c>
      <c r="H3577" s="1" t="s">
        <v>25</v>
      </c>
      <c r="I3577">
        <v>427.7</v>
      </c>
      <c r="J3577">
        <v>620</v>
      </c>
      <c r="K3577">
        <f t="shared" si="151"/>
        <v>265174</v>
      </c>
      <c r="L3577" t="s">
        <v>7106</v>
      </c>
      <c r="M3577" t="s">
        <v>30</v>
      </c>
      <c r="N3577" t="s">
        <v>31</v>
      </c>
      <c r="O3577" s="2" t="s">
        <v>4396</v>
      </c>
      <c r="P3577" s="1">
        <v>0.59861111111111109</v>
      </c>
      <c r="Q3577">
        <v>427.7</v>
      </c>
      <c r="R3577">
        <v>606</v>
      </c>
      <c r="S3577">
        <f t="shared" si="153"/>
        <v>259186.19999999998</v>
      </c>
      <c r="T3577" t="s">
        <v>27</v>
      </c>
      <c r="U3577" t="s">
        <v>28</v>
      </c>
    </row>
    <row r="3578" spans="1:21" x14ac:dyDescent="0.3">
      <c r="A3578">
        <v>511326</v>
      </c>
      <c r="B3578" s="1" t="s">
        <v>7107</v>
      </c>
      <c r="C3578" t="s">
        <v>56</v>
      </c>
      <c r="D3578" t="s">
        <v>57</v>
      </c>
      <c r="E3578" s="2" t="s">
        <v>4396</v>
      </c>
      <c r="F3578" s="1">
        <v>0.59861111111111109</v>
      </c>
      <c r="G3578" s="2">
        <v>41994</v>
      </c>
      <c r="H3578" s="1" t="s">
        <v>25</v>
      </c>
      <c r="I3578">
        <v>452.5</v>
      </c>
      <c r="J3578">
        <v>827</v>
      </c>
      <c r="K3578">
        <f t="shared" si="151"/>
        <v>374217.5</v>
      </c>
      <c r="L3578" t="s">
        <v>7108</v>
      </c>
      <c r="M3578" t="s">
        <v>56</v>
      </c>
      <c r="N3578" t="s">
        <v>57</v>
      </c>
      <c r="O3578" s="2" t="s">
        <v>4396</v>
      </c>
      <c r="P3578" s="1">
        <v>0.59861111111111109</v>
      </c>
      <c r="Q3578">
        <v>452.5</v>
      </c>
      <c r="R3578">
        <v>827</v>
      </c>
      <c r="S3578">
        <f t="shared" si="153"/>
        <v>374217.5</v>
      </c>
      <c r="T3578" t="s">
        <v>34</v>
      </c>
      <c r="U3578" t="s">
        <v>19</v>
      </c>
    </row>
    <row r="3579" spans="1:21" x14ac:dyDescent="0.3">
      <c r="A3579">
        <v>6668911</v>
      </c>
      <c r="B3579" s="1" t="s">
        <v>7109</v>
      </c>
      <c r="C3579" t="s">
        <v>60</v>
      </c>
      <c r="D3579" t="s">
        <v>61</v>
      </c>
      <c r="E3579" s="2" t="s">
        <v>4396</v>
      </c>
      <c r="F3579" s="1">
        <v>0.59861111111111109</v>
      </c>
      <c r="G3579" s="2">
        <v>41994</v>
      </c>
      <c r="H3579" s="1" t="s">
        <v>25</v>
      </c>
      <c r="I3579">
        <v>227.8</v>
      </c>
      <c r="J3579">
        <v>415</v>
      </c>
      <c r="K3579">
        <f t="shared" si="151"/>
        <v>94537</v>
      </c>
      <c r="L3579" t="s">
        <v>7110</v>
      </c>
      <c r="M3579" t="s">
        <v>60</v>
      </c>
      <c r="N3579" t="s">
        <v>61</v>
      </c>
      <c r="O3579" s="2" t="s">
        <v>4396</v>
      </c>
      <c r="P3579" s="1">
        <v>0.59861111111111109</v>
      </c>
      <c r="Q3579">
        <v>227.8</v>
      </c>
      <c r="R3579">
        <v>415</v>
      </c>
      <c r="S3579">
        <v>94540</v>
      </c>
      <c r="T3579" t="s">
        <v>27</v>
      </c>
      <c r="U3579" t="s">
        <v>208</v>
      </c>
    </row>
    <row r="3580" spans="1:21" x14ac:dyDescent="0.3">
      <c r="A3580">
        <v>115004</v>
      </c>
      <c r="B3580" s="1" t="s">
        <v>7111</v>
      </c>
      <c r="C3580" t="s">
        <v>22</v>
      </c>
      <c r="D3580" t="s">
        <v>23</v>
      </c>
      <c r="E3580" s="2" t="s">
        <v>4396</v>
      </c>
      <c r="F3580" s="1">
        <v>0.59930555555555554</v>
      </c>
      <c r="G3580" s="2">
        <v>41994</v>
      </c>
      <c r="H3580" s="1" t="s">
        <v>25</v>
      </c>
      <c r="I3580">
        <v>597.5</v>
      </c>
      <c r="J3580">
        <v>295</v>
      </c>
      <c r="K3580">
        <f t="shared" si="151"/>
        <v>176262.5</v>
      </c>
      <c r="L3580" t="s">
        <v>7112</v>
      </c>
      <c r="M3580" t="s">
        <v>22</v>
      </c>
      <c r="N3580" t="s">
        <v>23</v>
      </c>
      <c r="O3580" s="2" t="s">
        <v>4396</v>
      </c>
      <c r="P3580" s="1">
        <v>0.59930555555555554</v>
      </c>
      <c r="Q3580">
        <v>597.5</v>
      </c>
      <c r="R3580">
        <v>295</v>
      </c>
      <c r="S3580">
        <f t="shared" ref="S3580:S3634" si="154">Q3580*R3580</f>
        <v>176262.5</v>
      </c>
      <c r="T3580" t="s">
        <v>34</v>
      </c>
      <c r="U3580" t="s">
        <v>19</v>
      </c>
    </row>
    <row r="3581" spans="1:21" x14ac:dyDescent="0.3">
      <c r="A3581">
        <v>433312</v>
      </c>
      <c r="B3581" s="1" t="s">
        <v>179</v>
      </c>
      <c r="C3581" t="s">
        <v>50</v>
      </c>
      <c r="D3581" t="s">
        <v>51</v>
      </c>
      <c r="E3581" s="2" t="s">
        <v>4396</v>
      </c>
      <c r="F3581" s="1">
        <v>0.59930555555555554</v>
      </c>
      <c r="G3581" s="2">
        <v>41994</v>
      </c>
      <c r="H3581" s="1" t="s">
        <v>25</v>
      </c>
      <c r="I3581">
        <v>1391.85</v>
      </c>
      <c r="J3581">
        <v>365</v>
      </c>
      <c r="K3581">
        <f t="shared" si="151"/>
        <v>508025.24999999994</v>
      </c>
      <c r="L3581" t="s">
        <v>7113</v>
      </c>
      <c r="M3581" t="s">
        <v>50</v>
      </c>
      <c r="N3581" t="s">
        <v>51</v>
      </c>
      <c r="O3581" s="2" t="s">
        <v>4396</v>
      </c>
      <c r="P3581" s="1">
        <v>0.59930555555555554</v>
      </c>
      <c r="Q3581">
        <v>1391.85</v>
      </c>
      <c r="R3581">
        <v>365</v>
      </c>
      <c r="S3581">
        <f t="shared" si="154"/>
        <v>508025.24999999994</v>
      </c>
      <c r="T3581" t="s">
        <v>34</v>
      </c>
      <c r="U3581" t="s">
        <v>19</v>
      </c>
    </row>
    <row r="3582" spans="1:21" x14ac:dyDescent="0.3">
      <c r="A3582">
        <v>511327</v>
      </c>
      <c r="B3582" s="1" t="s">
        <v>7114</v>
      </c>
      <c r="C3582" t="s">
        <v>56</v>
      </c>
      <c r="D3582" t="s">
        <v>57</v>
      </c>
      <c r="E3582" s="2" t="s">
        <v>4396</v>
      </c>
      <c r="F3582" s="1">
        <v>0.59930555555555554</v>
      </c>
      <c r="G3582" s="2">
        <v>41994</v>
      </c>
      <c r="H3582" s="1" t="s">
        <v>25</v>
      </c>
      <c r="I3582">
        <v>452.7</v>
      </c>
      <c r="J3582">
        <v>2765</v>
      </c>
      <c r="K3582">
        <f t="shared" si="151"/>
        <v>1251715.5</v>
      </c>
      <c r="L3582" t="s">
        <v>7115</v>
      </c>
      <c r="M3582" t="s">
        <v>56</v>
      </c>
      <c r="N3582" t="s">
        <v>57</v>
      </c>
      <c r="O3582" s="2" t="s">
        <v>4396</v>
      </c>
      <c r="P3582" s="1">
        <v>0.59930555555555554</v>
      </c>
      <c r="Q3582">
        <v>452.7</v>
      </c>
      <c r="R3582">
        <v>2765</v>
      </c>
      <c r="S3582">
        <f t="shared" si="154"/>
        <v>1251715.5</v>
      </c>
      <c r="T3582" t="s">
        <v>34</v>
      </c>
      <c r="U3582" t="s">
        <v>19</v>
      </c>
    </row>
    <row r="3583" spans="1:21" x14ac:dyDescent="0.3">
      <c r="A3583">
        <v>6668912</v>
      </c>
      <c r="B3583" s="1" t="s">
        <v>7116</v>
      </c>
      <c r="C3583" t="s">
        <v>60</v>
      </c>
      <c r="D3583" t="s">
        <v>61</v>
      </c>
      <c r="E3583" s="2" t="s">
        <v>4396</v>
      </c>
      <c r="F3583" s="1">
        <v>0.59930555555555554</v>
      </c>
      <c r="G3583" s="2">
        <v>41994</v>
      </c>
      <c r="H3583" s="1" t="s">
        <v>25</v>
      </c>
      <c r="I3583">
        <v>227.8</v>
      </c>
      <c r="J3583">
        <v>775</v>
      </c>
      <c r="K3583">
        <f t="shared" si="151"/>
        <v>176545</v>
      </c>
      <c r="L3583" t="s">
        <v>7117</v>
      </c>
      <c r="M3583" t="s">
        <v>60</v>
      </c>
      <c r="N3583" t="s">
        <v>61</v>
      </c>
      <c r="O3583" s="2" t="s">
        <v>4396</v>
      </c>
      <c r="P3583" s="1">
        <v>0.59930555555555554</v>
      </c>
      <c r="Q3583">
        <v>227.8</v>
      </c>
      <c r="R3583">
        <v>775</v>
      </c>
      <c r="S3583">
        <f t="shared" si="154"/>
        <v>176545</v>
      </c>
      <c r="T3583" t="s">
        <v>34</v>
      </c>
      <c r="U3583" t="s">
        <v>19</v>
      </c>
    </row>
    <row r="3584" spans="1:21" x14ac:dyDescent="0.3">
      <c r="A3584">
        <v>17176</v>
      </c>
      <c r="B3584" s="1" t="s">
        <v>7118</v>
      </c>
      <c r="C3584" t="s">
        <v>65</v>
      </c>
      <c r="D3584" t="s">
        <v>66</v>
      </c>
      <c r="E3584" s="2" t="s">
        <v>4396</v>
      </c>
      <c r="F3584" s="1">
        <v>0.6</v>
      </c>
      <c r="G3584" s="2">
        <v>41994</v>
      </c>
      <c r="H3584" s="1" t="s">
        <v>25</v>
      </c>
      <c r="I3584">
        <v>7.65</v>
      </c>
      <c r="J3584">
        <v>5105</v>
      </c>
      <c r="K3584">
        <f t="shared" si="151"/>
        <v>39053.25</v>
      </c>
      <c r="L3584" t="s">
        <v>7119</v>
      </c>
      <c r="M3584" t="s">
        <v>65</v>
      </c>
      <c r="N3584" t="s">
        <v>66</v>
      </c>
      <c r="O3584" s="2" t="s">
        <v>4396</v>
      </c>
      <c r="P3584" s="1">
        <v>0.6</v>
      </c>
      <c r="Q3584">
        <v>7.65</v>
      </c>
      <c r="R3584">
        <v>5105</v>
      </c>
      <c r="S3584">
        <f t="shared" si="154"/>
        <v>39053.25</v>
      </c>
      <c r="T3584" t="s">
        <v>34</v>
      </c>
      <c r="U3584" t="s">
        <v>19</v>
      </c>
    </row>
    <row r="3585" spans="1:21" x14ac:dyDescent="0.3">
      <c r="A3585">
        <v>115005</v>
      </c>
      <c r="B3585" s="1" t="s">
        <v>7120</v>
      </c>
      <c r="C3585" t="s">
        <v>22</v>
      </c>
      <c r="D3585" t="s">
        <v>23</v>
      </c>
      <c r="E3585" s="2" t="s">
        <v>4396</v>
      </c>
      <c r="F3585" s="1">
        <v>0.6</v>
      </c>
      <c r="G3585" s="2">
        <v>41994</v>
      </c>
      <c r="H3585" s="1" t="s">
        <v>25</v>
      </c>
      <c r="I3585">
        <v>596.9</v>
      </c>
      <c r="J3585">
        <v>338</v>
      </c>
      <c r="K3585">
        <f t="shared" si="151"/>
        <v>201752.19999999998</v>
      </c>
      <c r="L3585" t="s">
        <v>7121</v>
      </c>
      <c r="M3585" t="s">
        <v>22</v>
      </c>
      <c r="N3585" t="s">
        <v>23</v>
      </c>
      <c r="O3585" s="2" t="s">
        <v>4396</v>
      </c>
      <c r="P3585" s="1">
        <v>0.6</v>
      </c>
      <c r="Q3585">
        <v>596.9</v>
      </c>
      <c r="R3585">
        <v>338</v>
      </c>
      <c r="S3585">
        <f t="shared" si="154"/>
        <v>201752.19999999998</v>
      </c>
      <c r="T3585" t="s">
        <v>34</v>
      </c>
      <c r="U3585" t="s">
        <v>19</v>
      </c>
    </row>
    <row r="3586" spans="1:21" x14ac:dyDescent="0.3">
      <c r="A3586">
        <v>180562</v>
      </c>
      <c r="B3586" s="1" t="s">
        <v>7122</v>
      </c>
      <c r="C3586" t="s">
        <v>30</v>
      </c>
      <c r="D3586" t="s">
        <v>31</v>
      </c>
      <c r="E3586" s="2" t="s">
        <v>4396</v>
      </c>
      <c r="F3586" s="1">
        <v>0.6</v>
      </c>
      <c r="G3586" s="2">
        <v>41994</v>
      </c>
      <c r="H3586" s="1" t="s">
        <v>25</v>
      </c>
      <c r="I3586">
        <v>427.1</v>
      </c>
      <c r="J3586">
        <v>1694</v>
      </c>
      <c r="K3586">
        <f t="shared" si="151"/>
        <v>723507.4</v>
      </c>
      <c r="L3586" t="s">
        <v>7123</v>
      </c>
      <c r="M3586" t="s">
        <v>30</v>
      </c>
      <c r="N3586" t="s">
        <v>31</v>
      </c>
      <c r="O3586" s="2" t="s">
        <v>4396</v>
      </c>
      <c r="P3586" s="1">
        <v>0.6</v>
      </c>
      <c r="Q3586">
        <v>427.1</v>
      </c>
      <c r="R3586">
        <v>1694</v>
      </c>
      <c r="S3586">
        <f t="shared" si="154"/>
        <v>723507.4</v>
      </c>
      <c r="T3586" t="s">
        <v>34</v>
      </c>
      <c r="U3586" t="s">
        <v>19</v>
      </c>
    </row>
    <row r="3587" spans="1:21" x14ac:dyDescent="0.3">
      <c r="A3587">
        <v>253840</v>
      </c>
      <c r="B3587" s="1" t="s">
        <v>7124</v>
      </c>
      <c r="C3587" t="s">
        <v>36</v>
      </c>
      <c r="D3587" t="s">
        <v>37</v>
      </c>
      <c r="E3587" s="2" t="s">
        <v>4396</v>
      </c>
      <c r="F3587" s="1">
        <v>0.6</v>
      </c>
      <c r="G3587" s="2">
        <v>41994</v>
      </c>
      <c r="H3587" s="1" t="s">
        <v>25</v>
      </c>
      <c r="I3587">
        <v>1173</v>
      </c>
      <c r="J3587">
        <v>216</v>
      </c>
      <c r="K3587">
        <f t="shared" si="151"/>
        <v>253368</v>
      </c>
      <c r="L3587" t="s">
        <v>7125</v>
      </c>
      <c r="M3587" t="s">
        <v>36</v>
      </c>
      <c r="N3587" t="s">
        <v>37</v>
      </c>
      <c r="O3587" s="2" t="s">
        <v>4396</v>
      </c>
      <c r="P3587" s="1">
        <v>0.6</v>
      </c>
      <c r="Q3587">
        <v>1173</v>
      </c>
      <c r="R3587">
        <v>216</v>
      </c>
      <c r="S3587">
        <f t="shared" si="154"/>
        <v>253368</v>
      </c>
      <c r="T3587" t="s">
        <v>34</v>
      </c>
      <c r="U3587" t="s">
        <v>19</v>
      </c>
    </row>
    <row r="3588" spans="1:21" x14ac:dyDescent="0.3">
      <c r="A3588">
        <v>433313</v>
      </c>
      <c r="B3588" s="1" t="s">
        <v>7126</v>
      </c>
      <c r="C3588" t="s">
        <v>50</v>
      </c>
      <c r="D3588" t="s">
        <v>51</v>
      </c>
      <c r="E3588" s="2" t="s">
        <v>4396</v>
      </c>
      <c r="F3588" s="1">
        <v>0.6</v>
      </c>
      <c r="G3588" s="2">
        <v>41994</v>
      </c>
      <c r="H3588" s="1" t="s">
        <v>25</v>
      </c>
      <c r="I3588">
        <v>1391.35</v>
      </c>
      <c r="J3588">
        <v>1866</v>
      </c>
      <c r="K3588">
        <f t="shared" si="151"/>
        <v>2596259.0999999996</v>
      </c>
      <c r="L3588" t="s">
        <v>7127</v>
      </c>
      <c r="M3588" t="s">
        <v>50</v>
      </c>
      <c r="N3588" t="s">
        <v>51</v>
      </c>
      <c r="O3588" s="2" t="s">
        <v>4396</v>
      </c>
      <c r="P3588" s="1">
        <v>0.6</v>
      </c>
      <c r="Q3588">
        <v>1391.35</v>
      </c>
      <c r="R3588">
        <v>1866</v>
      </c>
      <c r="S3588">
        <f t="shared" si="154"/>
        <v>2596259.0999999996</v>
      </c>
      <c r="T3588" t="s">
        <v>34</v>
      </c>
      <c r="U3588" t="s">
        <v>19</v>
      </c>
    </row>
    <row r="3589" spans="1:21" x14ac:dyDescent="0.3">
      <c r="A3589">
        <v>511328</v>
      </c>
      <c r="B3589" s="1" t="s">
        <v>7128</v>
      </c>
      <c r="C3589" t="s">
        <v>56</v>
      </c>
      <c r="D3589" t="s">
        <v>57</v>
      </c>
      <c r="E3589" s="2" t="s">
        <v>4396</v>
      </c>
      <c r="F3589" s="1">
        <v>0.6</v>
      </c>
      <c r="G3589" s="2">
        <v>41994</v>
      </c>
      <c r="H3589" s="1" t="s">
        <v>25</v>
      </c>
      <c r="I3589">
        <v>452.6</v>
      </c>
      <c r="J3589">
        <v>5311</v>
      </c>
      <c r="K3589">
        <f t="shared" si="151"/>
        <v>2403758.6</v>
      </c>
      <c r="L3589" t="s">
        <v>7129</v>
      </c>
      <c r="M3589" t="s">
        <v>56</v>
      </c>
      <c r="N3589" t="s">
        <v>57</v>
      </c>
      <c r="O3589" s="2" t="s">
        <v>4396</v>
      </c>
      <c r="P3589" s="1">
        <v>0.6</v>
      </c>
      <c r="Q3589">
        <v>452.6</v>
      </c>
      <c r="R3589">
        <v>5311</v>
      </c>
      <c r="S3589">
        <f t="shared" si="154"/>
        <v>2403758.6</v>
      </c>
      <c r="T3589" t="s">
        <v>34</v>
      </c>
      <c r="U3589" t="s">
        <v>19</v>
      </c>
    </row>
    <row r="3590" spans="1:21" x14ac:dyDescent="0.3">
      <c r="A3590">
        <v>6668913</v>
      </c>
      <c r="B3590" s="1" t="s">
        <v>7130</v>
      </c>
      <c r="C3590" t="s">
        <v>60</v>
      </c>
      <c r="D3590" t="s">
        <v>61</v>
      </c>
      <c r="E3590" s="2" t="s">
        <v>4396</v>
      </c>
      <c r="F3590" s="1">
        <v>0.6</v>
      </c>
      <c r="G3590" s="2">
        <v>41994</v>
      </c>
      <c r="H3590" s="1" t="s">
        <v>25</v>
      </c>
      <c r="I3590">
        <v>227.6</v>
      </c>
      <c r="J3590">
        <v>910</v>
      </c>
      <c r="K3590">
        <f t="shared" si="151"/>
        <v>207116</v>
      </c>
      <c r="L3590" t="s">
        <v>7131</v>
      </c>
      <c r="M3590" t="s">
        <v>60</v>
      </c>
      <c r="N3590" t="s">
        <v>61</v>
      </c>
      <c r="O3590" s="2" t="s">
        <v>4396</v>
      </c>
      <c r="P3590" s="1">
        <v>0.6</v>
      </c>
      <c r="Q3590">
        <v>227.6</v>
      </c>
      <c r="R3590">
        <v>910</v>
      </c>
      <c r="S3590">
        <f t="shared" si="154"/>
        <v>207116</v>
      </c>
      <c r="T3590" t="s">
        <v>34</v>
      </c>
      <c r="U3590" t="s">
        <v>19</v>
      </c>
    </row>
    <row r="3591" spans="1:21" x14ac:dyDescent="0.3">
      <c r="A3591">
        <v>115006</v>
      </c>
      <c r="B3591" s="1" t="s">
        <v>7132</v>
      </c>
      <c r="C3591" t="s">
        <v>22</v>
      </c>
      <c r="D3591" t="s">
        <v>23</v>
      </c>
      <c r="E3591" s="2" t="s">
        <v>4396</v>
      </c>
      <c r="F3591" s="1">
        <v>0.60069444444444442</v>
      </c>
      <c r="G3591" s="2">
        <v>41994</v>
      </c>
      <c r="H3591" s="1" t="s">
        <v>25</v>
      </c>
      <c r="I3591">
        <v>594.95000000000005</v>
      </c>
      <c r="J3591">
        <v>412</v>
      </c>
      <c r="K3591">
        <f t="shared" si="151"/>
        <v>245119.40000000002</v>
      </c>
      <c r="L3591" t="s">
        <v>7133</v>
      </c>
      <c r="M3591" t="s">
        <v>22</v>
      </c>
      <c r="N3591" t="s">
        <v>23</v>
      </c>
      <c r="O3591" s="2" t="s">
        <v>4396</v>
      </c>
      <c r="P3591" s="1">
        <v>0.60069444444444442</v>
      </c>
      <c r="Q3591">
        <v>594.95000000000005</v>
      </c>
      <c r="R3591">
        <v>412</v>
      </c>
      <c r="S3591">
        <f t="shared" si="154"/>
        <v>245119.40000000002</v>
      </c>
      <c r="T3591" t="s">
        <v>34</v>
      </c>
      <c r="U3591" t="s">
        <v>19</v>
      </c>
    </row>
    <row r="3592" spans="1:21" x14ac:dyDescent="0.3">
      <c r="A3592">
        <v>180563</v>
      </c>
      <c r="B3592" s="1" t="s">
        <v>7134</v>
      </c>
      <c r="C3592" t="s">
        <v>30</v>
      </c>
      <c r="D3592" t="s">
        <v>31</v>
      </c>
      <c r="E3592" s="2" t="s">
        <v>4396</v>
      </c>
      <c r="F3592" s="1">
        <v>0.60069444444444442</v>
      </c>
      <c r="G3592" s="2">
        <v>41994</v>
      </c>
      <c r="H3592" s="1" t="s">
        <v>25</v>
      </c>
      <c r="I3592">
        <v>426.6</v>
      </c>
      <c r="J3592">
        <v>2319</v>
      </c>
      <c r="K3592">
        <f t="shared" si="151"/>
        <v>989285.4</v>
      </c>
      <c r="L3592" t="s">
        <v>7135</v>
      </c>
      <c r="M3592" t="s">
        <v>30</v>
      </c>
      <c r="N3592" t="s">
        <v>31</v>
      </c>
      <c r="O3592" s="2" t="s">
        <v>4396</v>
      </c>
      <c r="P3592" s="1">
        <v>0.60069444444444442</v>
      </c>
      <c r="Q3592">
        <v>426.6</v>
      </c>
      <c r="R3592">
        <v>2319</v>
      </c>
      <c r="S3592">
        <f t="shared" si="154"/>
        <v>989285.4</v>
      </c>
      <c r="T3592" t="s">
        <v>34</v>
      </c>
      <c r="U3592" t="s">
        <v>19</v>
      </c>
    </row>
    <row r="3593" spans="1:21" x14ac:dyDescent="0.3">
      <c r="A3593">
        <v>253841</v>
      </c>
      <c r="B3593" s="1" t="s">
        <v>7136</v>
      </c>
      <c r="C3593" t="s">
        <v>36</v>
      </c>
      <c r="D3593" t="s">
        <v>37</v>
      </c>
      <c r="E3593" s="2" t="s">
        <v>4396</v>
      </c>
      <c r="F3593" s="1">
        <v>0.60069444444444442</v>
      </c>
      <c r="G3593" s="2">
        <v>41994</v>
      </c>
      <c r="H3593" s="1" t="s">
        <v>25</v>
      </c>
      <c r="I3593">
        <v>1174</v>
      </c>
      <c r="J3593">
        <v>46</v>
      </c>
      <c r="K3593">
        <f t="shared" si="151"/>
        <v>54004</v>
      </c>
      <c r="L3593" t="s">
        <v>7137</v>
      </c>
      <c r="M3593" t="s">
        <v>36</v>
      </c>
      <c r="N3593" t="s">
        <v>37</v>
      </c>
      <c r="O3593" s="2" t="s">
        <v>4396</v>
      </c>
      <c r="P3593" s="1">
        <v>0.60069444444444442</v>
      </c>
      <c r="Q3593">
        <v>1174</v>
      </c>
      <c r="R3593">
        <v>46</v>
      </c>
      <c r="S3593">
        <f t="shared" si="154"/>
        <v>54004</v>
      </c>
      <c r="T3593" t="s">
        <v>34</v>
      </c>
      <c r="U3593" t="s">
        <v>19</v>
      </c>
    </row>
    <row r="3594" spans="1:21" x14ac:dyDescent="0.3">
      <c r="A3594">
        <v>433314</v>
      </c>
      <c r="B3594" s="1" t="s">
        <v>7138</v>
      </c>
      <c r="C3594" t="s">
        <v>50</v>
      </c>
      <c r="D3594" t="s">
        <v>51</v>
      </c>
      <c r="E3594" s="2" t="s">
        <v>4396</v>
      </c>
      <c r="F3594" s="1">
        <v>0.60069444444444442</v>
      </c>
      <c r="G3594" s="2">
        <v>41994</v>
      </c>
      <c r="H3594" s="1" t="s">
        <v>32</v>
      </c>
      <c r="I3594">
        <v>1389.25</v>
      </c>
      <c r="J3594">
        <v>445</v>
      </c>
      <c r="K3594">
        <f t="shared" si="151"/>
        <v>618216.25</v>
      </c>
      <c r="L3594" t="s">
        <v>7139</v>
      </c>
      <c r="M3594" t="s">
        <v>50</v>
      </c>
      <c r="N3594" t="s">
        <v>51</v>
      </c>
      <c r="O3594" s="2" t="s">
        <v>4396</v>
      </c>
      <c r="P3594" s="1">
        <v>0.60069444444444442</v>
      </c>
      <c r="Q3594">
        <v>1389.25</v>
      </c>
      <c r="R3594">
        <v>445</v>
      </c>
      <c r="S3594">
        <f t="shared" si="154"/>
        <v>618216.25</v>
      </c>
      <c r="T3594" t="s">
        <v>34</v>
      </c>
      <c r="U3594" t="s">
        <v>19</v>
      </c>
    </row>
    <row r="3595" spans="1:21" x14ac:dyDescent="0.3">
      <c r="A3595">
        <v>6668914</v>
      </c>
      <c r="B3595" s="1" t="s">
        <v>7140</v>
      </c>
      <c r="C3595" t="s">
        <v>60</v>
      </c>
      <c r="D3595" t="s">
        <v>61</v>
      </c>
      <c r="E3595" s="2" t="s">
        <v>4396</v>
      </c>
      <c r="F3595" s="1">
        <v>0.60069444444444442</v>
      </c>
      <c r="G3595" s="2">
        <v>41994</v>
      </c>
      <c r="H3595" s="1" t="s">
        <v>25</v>
      </c>
      <c r="I3595">
        <v>227.5</v>
      </c>
      <c r="J3595">
        <v>806</v>
      </c>
      <c r="K3595">
        <f t="shared" si="151"/>
        <v>183365</v>
      </c>
      <c r="L3595" t="s">
        <v>7141</v>
      </c>
      <c r="M3595" t="s">
        <v>60</v>
      </c>
      <c r="N3595" t="s">
        <v>61</v>
      </c>
      <c r="O3595" s="2" t="s">
        <v>4396</v>
      </c>
      <c r="P3595" s="1">
        <v>0.60069444444444442</v>
      </c>
      <c r="Q3595">
        <v>227.5</v>
      </c>
      <c r="R3595">
        <v>806</v>
      </c>
      <c r="S3595">
        <f t="shared" si="154"/>
        <v>183365</v>
      </c>
      <c r="T3595" t="s">
        <v>34</v>
      </c>
      <c r="U3595" t="s">
        <v>19</v>
      </c>
    </row>
    <row r="3596" spans="1:21" x14ac:dyDescent="0.3">
      <c r="A3596">
        <v>17178</v>
      </c>
      <c r="B3596" s="1" t="s">
        <v>725</v>
      </c>
      <c r="C3596" t="s">
        <v>65</v>
      </c>
      <c r="D3596" t="s">
        <v>66</v>
      </c>
      <c r="E3596" s="2" t="s">
        <v>4396</v>
      </c>
      <c r="F3596" s="1">
        <v>0.60138888888888886</v>
      </c>
      <c r="G3596" s="2">
        <v>41994</v>
      </c>
      <c r="H3596" s="1" t="s">
        <v>25</v>
      </c>
      <c r="I3596">
        <v>7.7</v>
      </c>
      <c r="J3596">
        <v>5800</v>
      </c>
      <c r="K3596">
        <f t="shared" si="151"/>
        <v>44660</v>
      </c>
      <c r="L3596" t="s">
        <v>7142</v>
      </c>
      <c r="M3596" t="s">
        <v>65</v>
      </c>
      <c r="N3596" t="s">
        <v>66</v>
      </c>
      <c r="O3596" s="2" t="s">
        <v>4396</v>
      </c>
      <c r="P3596" s="1">
        <v>0.60138888888888886</v>
      </c>
      <c r="Q3596">
        <v>7.7</v>
      </c>
      <c r="R3596">
        <v>5800</v>
      </c>
      <c r="S3596">
        <f t="shared" si="154"/>
        <v>44660</v>
      </c>
      <c r="T3596" t="s">
        <v>34</v>
      </c>
      <c r="U3596" t="s">
        <v>19</v>
      </c>
    </row>
    <row r="3597" spans="1:21" x14ac:dyDescent="0.3">
      <c r="A3597">
        <v>180564</v>
      </c>
      <c r="B3597" s="1" t="s">
        <v>7143</v>
      </c>
      <c r="C3597" t="s">
        <v>30</v>
      </c>
      <c r="D3597" t="s">
        <v>31</v>
      </c>
      <c r="E3597" s="2" t="s">
        <v>4396</v>
      </c>
      <c r="F3597" s="1">
        <v>0.60138888888888886</v>
      </c>
      <c r="G3597" s="2">
        <v>41994</v>
      </c>
      <c r="H3597" s="1" t="s">
        <v>32</v>
      </c>
      <c r="I3597">
        <v>427</v>
      </c>
      <c r="J3597">
        <v>1118</v>
      </c>
      <c r="K3597">
        <f t="shared" si="151"/>
        <v>477386</v>
      </c>
      <c r="L3597" t="s">
        <v>7144</v>
      </c>
      <c r="M3597" t="s">
        <v>30</v>
      </c>
      <c r="N3597" t="s">
        <v>31</v>
      </c>
      <c r="O3597" s="2" t="s">
        <v>4396</v>
      </c>
      <c r="P3597" s="1">
        <v>0.60138888888888886</v>
      </c>
      <c r="Q3597">
        <v>427</v>
      </c>
      <c r="R3597">
        <v>1118</v>
      </c>
      <c r="S3597">
        <f t="shared" si="154"/>
        <v>477386</v>
      </c>
      <c r="T3597" t="s">
        <v>34</v>
      </c>
      <c r="U3597" t="s">
        <v>19</v>
      </c>
    </row>
    <row r="3598" spans="1:21" x14ac:dyDescent="0.3">
      <c r="A3598">
        <v>253842</v>
      </c>
      <c r="B3598" s="1" t="s">
        <v>7145</v>
      </c>
      <c r="C3598" t="s">
        <v>36</v>
      </c>
      <c r="D3598" t="s">
        <v>37</v>
      </c>
      <c r="E3598" s="2" t="s">
        <v>4396</v>
      </c>
      <c r="F3598" s="1">
        <v>0.60138888888888886</v>
      </c>
      <c r="G3598" s="2">
        <v>41994</v>
      </c>
      <c r="H3598" s="1" t="s">
        <v>25</v>
      </c>
      <c r="I3598">
        <v>1173.8</v>
      </c>
      <c r="J3598">
        <v>205</v>
      </c>
      <c r="K3598">
        <f t="shared" si="151"/>
        <v>240629</v>
      </c>
      <c r="L3598" t="s">
        <v>7146</v>
      </c>
      <c r="M3598" t="s">
        <v>36</v>
      </c>
      <c r="N3598" t="s">
        <v>37</v>
      </c>
      <c r="O3598" s="2" t="s">
        <v>4396</v>
      </c>
      <c r="P3598" s="1">
        <v>0.60138888888888886</v>
      </c>
      <c r="Q3598">
        <v>1173.8</v>
      </c>
      <c r="R3598">
        <v>205</v>
      </c>
      <c r="S3598">
        <f t="shared" si="154"/>
        <v>240629</v>
      </c>
      <c r="T3598" t="s">
        <v>34</v>
      </c>
      <c r="U3598" t="s">
        <v>19</v>
      </c>
    </row>
    <row r="3599" spans="1:21" x14ac:dyDescent="0.3">
      <c r="A3599">
        <v>6668915</v>
      </c>
      <c r="B3599" s="1" t="s">
        <v>7147</v>
      </c>
      <c r="C3599" t="s">
        <v>60</v>
      </c>
      <c r="D3599" t="s">
        <v>61</v>
      </c>
      <c r="E3599" s="2" t="s">
        <v>4396</v>
      </c>
      <c r="F3599" s="1">
        <v>0.60138888888888886</v>
      </c>
      <c r="G3599" s="2">
        <v>41994</v>
      </c>
      <c r="H3599" s="1" t="s">
        <v>25</v>
      </c>
      <c r="I3599">
        <v>227.55</v>
      </c>
      <c r="J3599">
        <v>173</v>
      </c>
      <c r="K3599">
        <f t="shared" si="151"/>
        <v>39366.15</v>
      </c>
      <c r="L3599" t="s">
        <v>7148</v>
      </c>
      <c r="M3599" t="s">
        <v>60</v>
      </c>
      <c r="N3599" t="s">
        <v>61</v>
      </c>
      <c r="O3599" s="2" t="s">
        <v>4396</v>
      </c>
      <c r="P3599" s="1">
        <v>0.60138888888888886</v>
      </c>
      <c r="Q3599">
        <v>227.55</v>
      </c>
      <c r="R3599">
        <v>173</v>
      </c>
      <c r="S3599">
        <f t="shared" si="154"/>
        <v>39366.15</v>
      </c>
      <c r="T3599" t="s">
        <v>34</v>
      </c>
      <c r="U3599" t="s">
        <v>19</v>
      </c>
    </row>
    <row r="3600" spans="1:21" x14ac:dyDescent="0.3">
      <c r="A3600">
        <v>17179</v>
      </c>
      <c r="B3600" s="1" t="s">
        <v>7149</v>
      </c>
      <c r="C3600" t="s">
        <v>65</v>
      </c>
      <c r="D3600" t="s">
        <v>66</v>
      </c>
      <c r="E3600" s="2" t="s">
        <v>4396</v>
      </c>
      <c r="F3600" s="1">
        <v>0.6020833333333333</v>
      </c>
      <c r="G3600" s="2">
        <v>41994</v>
      </c>
      <c r="H3600" s="1" t="s">
        <v>25</v>
      </c>
      <c r="I3600">
        <v>7.7</v>
      </c>
      <c r="J3600">
        <v>11003</v>
      </c>
      <c r="K3600">
        <f t="shared" si="151"/>
        <v>84723.1</v>
      </c>
      <c r="L3600" t="s">
        <v>7150</v>
      </c>
      <c r="M3600" t="s">
        <v>65</v>
      </c>
      <c r="N3600" t="s">
        <v>66</v>
      </c>
      <c r="O3600" s="2" t="s">
        <v>4396</v>
      </c>
      <c r="P3600" s="1">
        <v>0.6020833333333333</v>
      </c>
      <c r="Q3600">
        <v>7.7</v>
      </c>
      <c r="R3600">
        <v>10000</v>
      </c>
      <c r="S3600">
        <f t="shared" si="154"/>
        <v>77000</v>
      </c>
      <c r="T3600" t="s">
        <v>27</v>
      </c>
      <c r="U3600" t="s">
        <v>28</v>
      </c>
    </row>
    <row r="3601" spans="1:21" x14ac:dyDescent="0.3">
      <c r="A3601">
        <v>180565</v>
      </c>
      <c r="B3601" s="1" t="s">
        <v>7151</v>
      </c>
      <c r="C3601" t="s">
        <v>30</v>
      </c>
      <c r="D3601" t="s">
        <v>31</v>
      </c>
      <c r="E3601" s="2" t="s">
        <v>4396</v>
      </c>
      <c r="F3601" s="1">
        <v>0.6020833333333333</v>
      </c>
      <c r="G3601" s="2">
        <v>41994</v>
      </c>
      <c r="H3601" s="1" t="s">
        <v>32</v>
      </c>
      <c r="I3601">
        <v>426.2</v>
      </c>
      <c r="J3601">
        <v>1620</v>
      </c>
      <c r="K3601">
        <f t="shared" si="151"/>
        <v>690444</v>
      </c>
      <c r="L3601" t="s">
        <v>7152</v>
      </c>
      <c r="M3601" t="s">
        <v>30</v>
      </c>
      <c r="N3601" t="s">
        <v>31</v>
      </c>
      <c r="O3601" s="2" t="s">
        <v>4396</v>
      </c>
      <c r="P3601" s="1">
        <v>0.6020833333333333</v>
      </c>
      <c r="Q3601">
        <v>426.2</v>
      </c>
      <c r="R3601">
        <v>1620</v>
      </c>
      <c r="S3601">
        <f t="shared" si="154"/>
        <v>690444</v>
      </c>
      <c r="T3601" t="s">
        <v>34</v>
      </c>
      <c r="U3601" t="s">
        <v>19</v>
      </c>
    </row>
    <row r="3602" spans="1:21" x14ac:dyDescent="0.3">
      <c r="A3602">
        <v>433316</v>
      </c>
      <c r="B3602" s="1" t="s">
        <v>7153</v>
      </c>
      <c r="C3602" t="s">
        <v>50</v>
      </c>
      <c r="D3602" t="s">
        <v>51</v>
      </c>
      <c r="E3602" s="2" t="s">
        <v>4396</v>
      </c>
      <c r="F3602" s="1">
        <v>0.6020833333333333</v>
      </c>
      <c r="G3602" s="2">
        <v>41994</v>
      </c>
      <c r="H3602" s="1" t="s">
        <v>25</v>
      </c>
      <c r="I3602">
        <v>1388</v>
      </c>
      <c r="J3602">
        <v>563</v>
      </c>
      <c r="K3602">
        <f t="shared" si="151"/>
        <v>781444</v>
      </c>
      <c r="L3602" t="s">
        <v>7154</v>
      </c>
      <c r="M3602" t="s">
        <v>50</v>
      </c>
      <c r="N3602" t="s">
        <v>51</v>
      </c>
      <c r="O3602" s="2" t="s">
        <v>4396</v>
      </c>
      <c r="P3602" s="1">
        <v>0.6020833333333333</v>
      </c>
      <c r="Q3602">
        <v>1388</v>
      </c>
      <c r="R3602">
        <v>563</v>
      </c>
      <c r="S3602">
        <f t="shared" si="154"/>
        <v>781444</v>
      </c>
      <c r="T3602" t="s">
        <v>34</v>
      </c>
      <c r="U3602" t="s">
        <v>19</v>
      </c>
    </row>
    <row r="3603" spans="1:21" x14ac:dyDescent="0.3">
      <c r="A3603">
        <v>511331</v>
      </c>
      <c r="B3603" s="1" t="s">
        <v>7155</v>
      </c>
      <c r="C3603" t="s">
        <v>56</v>
      </c>
      <c r="D3603" t="s">
        <v>57</v>
      </c>
      <c r="E3603" s="2" t="s">
        <v>4396</v>
      </c>
      <c r="F3603" s="1">
        <v>0.6020833333333333</v>
      </c>
      <c r="G3603" s="2">
        <v>41994</v>
      </c>
      <c r="H3603" s="1" t="s">
        <v>25</v>
      </c>
      <c r="I3603">
        <v>452.55</v>
      </c>
      <c r="J3603">
        <v>5493</v>
      </c>
      <c r="K3603">
        <f t="shared" si="151"/>
        <v>2485857.15</v>
      </c>
      <c r="L3603" t="s">
        <v>7156</v>
      </c>
      <c r="M3603" t="s">
        <v>56</v>
      </c>
      <c r="N3603" t="s">
        <v>57</v>
      </c>
      <c r="O3603" s="2" t="s">
        <v>4396</v>
      </c>
      <c r="P3603" s="1">
        <v>0.6020833333333333</v>
      </c>
      <c r="Q3603">
        <v>452.55</v>
      </c>
      <c r="R3603">
        <v>5493</v>
      </c>
      <c r="S3603">
        <f t="shared" si="154"/>
        <v>2485857.15</v>
      </c>
      <c r="T3603" t="s">
        <v>34</v>
      </c>
      <c r="U3603" t="s">
        <v>19</v>
      </c>
    </row>
    <row r="3604" spans="1:21" x14ac:dyDescent="0.3">
      <c r="A3604">
        <v>6668916</v>
      </c>
      <c r="B3604" s="1" t="s">
        <v>7157</v>
      </c>
      <c r="C3604" t="s">
        <v>60</v>
      </c>
      <c r="D3604" t="s">
        <v>61</v>
      </c>
      <c r="E3604" s="2" t="s">
        <v>4396</v>
      </c>
      <c r="F3604" s="1">
        <v>0.6020833333333333</v>
      </c>
      <c r="G3604" s="2">
        <v>41994</v>
      </c>
      <c r="H3604" s="1" t="s">
        <v>32</v>
      </c>
      <c r="I3604">
        <v>227.35</v>
      </c>
      <c r="J3604">
        <v>162</v>
      </c>
      <c r="K3604">
        <f t="shared" ref="K3604:K3667" si="155">I3604*J3604</f>
        <v>36830.699999999997</v>
      </c>
      <c r="L3604" t="s">
        <v>7158</v>
      </c>
      <c r="M3604" t="s">
        <v>60</v>
      </c>
      <c r="N3604" t="s">
        <v>61</v>
      </c>
      <c r="O3604" s="2" t="s">
        <v>4396</v>
      </c>
      <c r="P3604" s="1">
        <v>0.6020833333333333</v>
      </c>
      <c r="Q3604">
        <v>227.35</v>
      </c>
      <c r="R3604">
        <v>162</v>
      </c>
      <c r="S3604">
        <f t="shared" si="154"/>
        <v>36830.699999999997</v>
      </c>
      <c r="T3604" t="s">
        <v>34</v>
      </c>
      <c r="U3604" t="s">
        <v>19</v>
      </c>
    </row>
    <row r="3605" spans="1:21" x14ac:dyDescent="0.3">
      <c r="A3605">
        <v>115009</v>
      </c>
      <c r="B3605" s="1" t="s">
        <v>7159</v>
      </c>
      <c r="C3605" t="s">
        <v>22</v>
      </c>
      <c r="D3605" t="s">
        <v>23</v>
      </c>
      <c r="E3605" s="2" t="s">
        <v>4396</v>
      </c>
      <c r="F3605" s="1">
        <v>0.60277777777777775</v>
      </c>
      <c r="G3605" s="2">
        <v>41994</v>
      </c>
      <c r="H3605" s="1" t="s">
        <v>25</v>
      </c>
      <c r="I3605">
        <v>593.54999999999995</v>
      </c>
      <c r="J3605">
        <v>55</v>
      </c>
      <c r="K3605">
        <f t="shared" si="155"/>
        <v>32645.249999999996</v>
      </c>
      <c r="L3605" t="s">
        <v>7160</v>
      </c>
      <c r="M3605" t="s">
        <v>22</v>
      </c>
      <c r="N3605" t="s">
        <v>23</v>
      </c>
      <c r="O3605" s="2" t="s">
        <v>4396</v>
      </c>
      <c r="P3605" s="1">
        <v>0.60277777777777775</v>
      </c>
      <c r="Q3605">
        <v>599</v>
      </c>
      <c r="R3605">
        <v>55</v>
      </c>
      <c r="S3605">
        <f t="shared" si="154"/>
        <v>32945</v>
      </c>
      <c r="T3605" t="s">
        <v>27</v>
      </c>
      <c r="U3605" t="s">
        <v>68</v>
      </c>
    </row>
    <row r="3606" spans="1:21" x14ac:dyDescent="0.3">
      <c r="A3606">
        <v>180566</v>
      </c>
      <c r="B3606" s="1" t="s">
        <v>7161</v>
      </c>
      <c r="C3606" t="s">
        <v>30</v>
      </c>
      <c r="D3606" t="s">
        <v>31</v>
      </c>
      <c r="E3606" s="2" t="s">
        <v>4396</v>
      </c>
      <c r="F3606" s="1">
        <v>0.60277777777777775</v>
      </c>
      <c r="G3606" s="2">
        <v>41994</v>
      </c>
      <c r="H3606" s="1" t="s">
        <v>25</v>
      </c>
      <c r="I3606">
        <v>427.15</v>
      </c>
      <c r="J3606">
        <v>1636</v>
      </c>
      <c r="K3606">
        <f t="shared" si="155"/>
        <v>698817.39999999991</v>
      </c>
      <c r="L3606" t="s">
        <v>7162</v>
      </c>
      <c r="M3606" t="s">
        <v>30</v>
      </c>
      <c r="N3606" t="s">
        <v>31</v>
      </c>
      <c r="O3606" s="2" t="s">
        <v>4396</v>
      </c>
      <c r="P3606" s="1">
        <v>0.60277777777777775</v>
      </c>
      <c r="Q3606">
        <v>427.15</v>
      </c>
      <c r="R3606">
        <v>1636</v>
      </c>
      <c r="S3606">
        <f t="shared" si="154"/>
        <v>698817.39999999991</v>
      </c>
      <c r="T3606" t="s">
        <v>34</v>
      </c>
      <c r="U3606" t="s">
        <v>19</v>
      </c>
    </row>
    <row r="3607" spans="1:21" x14ac:dyDescent="0.3">
      <c r="A3607">
        <v>433317</v>
      </c>
      <c r="B3607" s="1" t="s">
        <v>7163</v>
      </c>
      <c r="C3607" t="s">
        <v>50</v>
      </c>
      <c r="D3607" t="s">
        <v>51</v>
      </c>
      <c r="E3607" s="2" t="s">
        <v>4396</v>
      </c>
      <c r="F3607" s="1">
        <v>0.60277777777777775</v>
      </c>
      <c r="G3607" s="2">
        <v>41994</v>
      </c>
      <c r="H3607" s="1" t="s">
        <v>25</v>
      </c>
      <c r="I3607">
        <v>1389</v>
      </c>
      <c r="J3607">
        <v>435</v>
      </c>
      <c r="K3607">
        <f t="shared" si="155"/>
        <v>604215</v>
      </c>
      <c r="L3607" t="s">
        <v>7164</v>
      </c>
      <c r="M3607" t="s">
        <v>50</v>
      </c>
      <c r="N3607" t="s">
        <v>51</v>
      </c>
      <c r="O3607" s="2" t="s">
        <v>4396</v>
      </c>
      <c r="P3607" s="1">
        <v>0.60277777777777775</v>
      </c>
      <c r="Q3607">
        <v>1389</v>
      </c>
      <c r="R3607">
        <v>435</v>
      </c>
      <c r="S3607">
        <f t="shared" si="154"/>
        <v>604215</v>
      </c>
      <c r="T3607" t="s">
        <v>34</v>
      </c>
      <c r="U3607" t="s">
        <v>19</v>
      </c>
    </row>
    <row r="3608" spans="1:21" x14ac:dyDescent="0.3">
      <c r="A3608">
        <v>511332</v>
      </c>
      <c r="B3608" s="1" t="s">
        <v>7165</v>
      </c>
      <c r="C3608" t="s">
        <v>56</v>
      </c>
      <c r="D3608" t="s">
        <v>57</v>
      </c>
      <c r="E3608" s="2" t="s">
        <v>4396</v>
      </c>
      <c r="F3608" s="1">
        <v>0.60277777777777775</v>
      </c>
      <c r="G3608" s="2">
        <v>41994</v>
      </c>
      <c r="H3608" s="1" t="s">
        <v>25</v>
      </c>
      <c r="I3608">
        <v>452.8</v>
      </c>
      <c r="J3608">
        <v>2707</v>
      </c>
      <c r="K3608">
        <f t="shared" si="155"/>
        <v>1225729.6000000001</v>
      </c>
      <c r="L3608" t="s">
        <v>2623</v>
      </c>
      <c r="M3608" t="s">
        <v>56</v>
      </c>
      <c r="N3608" t="s">
        <v>57</v>
      </c>
      <c r="O3608" s="2" t="s">
        <v>4396</v>
      </c>
      <c r="P3608" s="1">
        <v>0.60277777777777775</v>
      </c>
      <c r="Q3608">
        <v>452.8</v>
      </c>
      <c r="R3608">
        <v>2700</v>
      </c>
      <c r="S3608">
        <f t="shared" si="154"/>
        <v>1222560</v>
      </c>
      <c r="T3608" t="s">
        <v>27</v>
      </c>
      <c r="U3608" t="s">
        <v>28</v>
      </c>
    </row>
    <row r="3609" spans="1:21" x14ac:dyDescent="0.3">
      <c r="A3609">
        <v>6668917</v>
      </c>
      <c r="B3609" s="1" t="s">
        <v>7166</v>
      </c>
      <c r="C3609" t="s">
        <v>60</v>
      </c>
      <c r="D3609" t="s">
        <v>61</v>
      </c>
      <c r="E3609" s="2" t="s">
        <v>4396</v>
      </c>
      <c r="F3609" s="1">
        <v>0.60277777777777775</v>
      </c>
      <c r="G3609" s="2">
        <v>41994</v>
      </c>
      <c r="H3609" s="1" t="s">
        <v>25</v>
      </c>
      <c r="I3609">
        <v>227.35</v>
      </c>
      <c r="J3609">
        <v>469</v>
      </c>
      <c r="K3609">
        <f t="shared" si="155"/>
        <v>106627.15</v>
      </c>
      <c r="L3609" t="s">
        <v>7167</v>
      </c>
      <c r="M3609" t="s">
        <v>7168</v>
      </c>
      <c r="N3609" t="s">
        <v>61</v>
      </c>
      <c r="O3609" s="2" t="s">
        <v>4396</v>
      </c>
      <c r="P3609" s="1">
        <v>0.60277777777777775</v>
      </c>
      <c r="Q3609">
        <v>227.35</v>
      </c>
      <c r="R3609">
        <v>469</v>
      </c>
      <c r="S3609">
        <f t="shared" si="154"/>
        <v>106627.15</v>
      </c>
      <c r="T3609" t="s">
        <v>27</v>
      </c>
      <c r="U3609" t="s">
        <v>40</v>
      </c>
    </row>
    <row r="3610" spans="1:21" x14ac:dyDescent="0.3">
      <c r="A3610">
        <v>17181</v>
      </c>
      <c r="B3610" s="1" t="s">
        <v>7169</v>
      </c>
      <c r="C3610" t="s">
        <v>65</v>
      </c>
      <c r="D3610" t="s">
        <v>66</v>
      </c>
      <c r="E3610" s="2" t="s">
        <v>4396</v>
      </c>
      <c r="F3610" s="1">
        <v>0.60347222222222219</v>
      </c>
      <c r="G3610" s="2">
        <v>41994</v>
      </c>
      <c r="H3610" s="1" t="s">
        <v>25</v>
      </c>
      <c r="I3610">
        <v>7.65</v>
      </c>
      <c r="J3610">
        <v>40</v>
      </c>
      <c r="K3610">
        <f t="shared" si="155"/>
        <v>306</v>
      </c>
      <c r="L3610" t="s">
        <v>7170</v>
      </c>
      <c r="M3610" t="s">
        <v>65</v>
      </c>
      <c r="N3610" t="s">
        <v>66</v>
      </c>
      <c r="O3610" s="2" t="s">
        <v>4396</v>
      </c>
      <c r="P3610" s="1">
        <v>0.60347222222222219</v>
      </c>
      <c r="Q3610">
        <v>7.65</v>
      </c>
      <c r="R3610">
        <v>40</v>
      </c>
      <c r="S3610">
        <f t="shared" si="154"/>
        <v>306</v>
      </c>
      <c r="T3610" t="s">
        <v>34</v>
      </c>
      <c r="U3610" t="s">
        <v>19</v>
      </c>
    </row>
    <row r="3611" spans="1:21" x14ac:dyDescent="0.3">
      <c r="A3611">
        <v>433318</v>
      </c>
      <c r="B3611" s="1" t="s">
        <v>7171</v>
      </c>
      <c r="C3611" t="s">
        <v>50</v>
      </c>
      <c r="D3611" t="s">
        <v>51</v>
      </c>
      <c r="E3611" s="2" t="s">
        <v>4396</v>
      </c>
      <c r="F3611" s="1">
        <v>0.60347222222222219</v>
      </c>
      <c r="G3611" s="2">
        <v>41994</v>
      </c>
      <c r="H3611" s="1" t="s">
        <v>25</v>
      </c>
      <c r="I3611">
        <v>1388.05</v>
      </c>
      <c r="J3611">
        <v>167</v>
      </c>
      <c r="K3611">
        <f t="shared" si="155"/>
        <v>231804.35</v>
      </c>
      <c r="L3611" t="s">
        <v>7172</v>
      </c>
      <c r="M3611" t="s">
        <v>50</v>
      </c>
      <c r="N3611" t="s">
        <v>51</v>
      </c>
      <c r="O3611" s="2" t="s">
        <v>4396</v>
      </c>
      <c r="P3611" s="1">
        <v>0.60347222222222219</v>
      </c>
      <c r="Q3611">
        <v>1388.05</v>
      </c>
      <c r="R3611">
        <v>167</v>
      </c>
      <c r="S3611">
        <f t="shared" si="154"/>
        <v>231804.35</v>
      </c>
      <c r="T3611" t="s">
        <v>34</v>
      </c>
      <c r="U3611" t="s">
        <v>19</v>
      </c>
    </row>
    <row r="3612" spans="1:21" x14ac:dyDescent="0.3">
      <c r="A3612">
        <v>511333</v>
      </c>
      <c r="B3612" s="1" t="s">
        <v>7173</v>
      </c>
      <c r="C3612" t="s">
        <v>56</v>
      </c>
      <c r="D3612" t="s">
        <v>57</v>
      </c>
      <c r="E3612" s="2" t="s">
        <v>4396</v>
      </c>
      <c r="F3612" s="1">
        <v>0.60347222222222219</v>
      </c>
      <c r="G3612" s="2">
        <v>41994</v>
      </c>
      <c r="H3612" s="1" t="s">
        <v>25</v>
      </c>
      <c r="I3612">
        <v>452.5</v>
      </c>
      <c r="J3612">
        <v>841</v>
      </c>
      <c r="K3612">
        <f t="shared" si="155"/>
        <v>380552.5</v>
      </c>
      <c r="L3612" t="s">
        <v>7174</v>
      </c>
      <c r="M3612" t="s">
        <v>56</v>
      </c>
      <c r="N3612" t="s">
        <v>57</v>
      </c>
      <c r="O3612" s="2" t="s">
        <v>4396</v>
      </c>
      <c r="P3612" s="1">
        <v>0.60347222222222219</v>
      </c>
      <c r="Q3612">
        <v>452.5</v>
      </c>
      <c r="R3612">
        <v>841</v>
      </c>
      <c r="S3612">
        <f t="shared" si="154"/>
        <v>380552.5</v>
      </c>
      <c r="T3612" t="s">
        <v>34</v>
      </c>
      <c r="U3612" t="s">
        <v>19</v>
      </c>
    </row>
    <row r="3613" spans="1:21" x14ac:dyDescent="0.3">
      <c r="A3613">
        <v>6668918</v>
      </c>
      <c r="B3613" s="1" t="s">
        <v>7175</v>
      </c>
      <c r="C3613" t="s">
        <v>60</v>
      </c>
      <c r="D3613" t="s">
        <v>61</v>
      </c>
      <c r="E3613" s="2" t="s">
        <v>4396</v>
      </c>
      <c r="F3613" s="1">
        <v>0.60347222222222219</v>
      </c>
      <c r="G3613" s="2">
        <v>41994</v>
      </c>
      <c r="H3613" s="1" t="s">
        <v>25</v>
      </c>
      <c r="I3613">
        <v>227.4</v>
      </c>
      <c r="J3613">
        <v>509</v>
      </c>
      <c r="K3613">
        <f t="shared" si="155"/>
        <v>115746.6</v>
      </c>
      <c r="L3613" t="s">
        <v>7176</v>
      </c>
      <c r="M3613" t="s">
        <v>60</v>
      </c>
      <c r="N3613" t="s">
        <v>61</v>
      </c>
      <c r="O3613" s="2" t="s">
        <v>4396</v>
      </c>
      <c r="P3613" s="1">
        <v>0.60347222222222219</v>
      </c>
      <c r="Q3613">
        <v>227.4</v>
      </c>
      <c r="R3613">
        <v>509</v>
      </c>
      <c r="S3613">
        <f t="shared" si="154"/>
        <v>115746.6</v>
      </c>
      <c r="T3613" t="s">
        <v>34</v>
      </c>
      <c r="U3613" t="s">
        <v>19</v>
      </c>
    </row>
    <row r="3614" spans="1:21" x14ac:dyDescent="0.3">
      <c r="A3614">
        <v>17182</v>
      </c>
      <c r="B3614" s="1" t="s">
        <v>7177</v>
      </c>
      <c r="C3614" t="s">
        <v>65</v>
      </c>
      <c r="D3614" t="s">
        <v>66</v>
      </c>
      <c r="E3614" s="2" t="s">
        <v>4396</v>
      </c>
      <c r="F3614" s="1">
        <v>0.60416666666666663</v>
      </c>
      <c r="G3614" s="2">
        <v>41994</v>
      </c>
      <c r="H3614" s="1" t="s">
        <v>25</v>
      </c>
      <c r="I3614">
        <v>7.65</v>
      </c>
      <c r="J3614">
        <v>5483</v>
      </c>
      <c r="K3614">
        <f t="shared" si="155"/>
        <v>41944.950000000004</v>
      </c>
      <c r="L3614" t="s">
        <v>7178</v>
      </c>
      <c r="M3614" t="s">
        <v>65</v>
      </c>
      <c r="N3614" t="s">
        <v>66</v>
      </c>
      <c r="O3614" s="2" t="s">
        <v>4396</v>
      </c>
      <c r="P3614" s="1">
        <v>0.60416666666666663</v>
      </c>
      <c r="Q3614">
        <v>7.65</v>
      </c>
      <c r="R3614">
        <v>5483</v>
      </c>
      <c r="S3614">
        <f t="shared" si="154"/>
        <v>41944.950000000004</v>
      </c>
      <c r="T3614" t="s">
        <v>34</v>
      </c>
      <c r="U3614" t="s">
        <v>19</v>
      </c>
    </row>
    <row r="3615" spans="1:21" x14ac:dyDescent="0.3">
      <c r="A3615">
        <v>115011</v>
      </c>
      <c r="B3615" s="1" t="s">
        <v>7179</v>
      </c>
      <c r="C3615" t="s">
        <v>22</v>
      </c>
      <c r="D3615" t="s">
        <v>23</v>
      </c>
      <c r="E3615" s="2" t="s">
        <v>4396</v>
      </c>
      <c r="F3615" s="1">
        <v>0.60416666666666663</v>
      </c>
      <c r="G3615" s="2">
        <v>41994</v>
      </c>
      <c r="H3615" s="1" t="s">
        <v>25</v>
      </c>
      <c r="I3615">
        <v>594</v>
      </c>
      <c r="J3615">
        <v>293</v>
      </c>
      <c r="K3615">
        <f t="shared" si="155"/>
        <v>174042</v>
      </c>
      <c r="L3615" t="s">
        <v>7180</v>
      </c>
      <c r="M3615" t="s">
        <v>22</v>
      </c>
      <c r="N3615" t="s">
        <v>23</v>
      </c>
      <c r="O3615" s="2" t="s">
        <v>4396</v>
      </c>
      <c r="P3615" s="1">
        <v>0.60416666666666663</v>
      </c>
      <c r="Q3615">
        <v>594</v>
      </c>
      <c r="R3615">
        <v>293</v>
      </c>
      <c r="S3615">
        <f t="shared" si="154"/>
        <v>174042</v>
      </c>
      <c r="T3615" t="s">
        <v>34</v>
      </c>
      <c r="U3615" t="s">
        <v>19</v>
      </c>
    </row>
    <row r="3616" spans="1:21" x14ac:dyDescent="0.3">
      <c r="A3616">
        <v>180568</v>
      </c>
      <c r="B3616" s="1" t="s">
        <v>7181</v>
      </c>
      <c r="C3616" t="s">
        <v>30</v>
      </c>
      <c r="D3616" t="s">
        <v>31</v>
      </c>
      <c r="E3616" s="2" t="s">
        <v>4396</v>
      </c>
      <c r="F3616" s="1">
        <v>0.60416666666666663</v>
      </c>
      <c r="G3616" s="2">
        <v>41994</v>
      </c>
      <c r="H3616" s="1" t="s">
        <v>25</v>
      </c>
      <c r="I3616">
        <v>427</v>
      </c>
      <c r="J3616">
        <v>1047</v>
      </c>
      <c r="K3616">
        <f t="shared" si="155"/>
        <v>447069</v>
      </c>
      <c r="L3616" t="s">
        <v>7182</v>
      </c>
      <c r="M3616" t="s">
        <v>30</v>
      </c>
      <c r="N3616" t="s">
        <v>31</v>
      </c>
      <c r="O3616" s="2" t="s">
        <v>4396</v>
      </c>
      <c r="P3616" s="1">
        <v>0.60416666666666663</v>
      </c>
      <c r="Q3616">
        <v>427</v>
      </c>
      <c r="R3616">
        <v>1047</v>
      </c>
      <c r="S3616">
        <f t="shared" si="154"/>
        <v>447069</v>
      </c>
      <c r="T3616" t="s">
        <v>34</v>
      </c>
      <c r="U3616" t="s">
        <v>19</v>
      </c>
    </row>
    <row r="3617" spans="1:21" x14ac:dyDescent="0.3">
      <c r="A3617">
        <v>433319</v>
      </c>
      <c r="B3617" s="1" t="s">
        <v>7183</v>
      </c>
      <c r="C3617" t="s">
        <v>50</v>
      </c>
      <c r="D3617" t="s">
        <v>51</v>
      </c>
      <c r="E3617" s="2" t="s">
        <v>4396</v>
      </c>
      <c r="F3617" s="1">
        <v>0.60416666666666663</v>
      </c>
      <c r="G3617" s="2">
        <v>41994</v>
      </c>
      <c r="H3617" s="1" t="s">
        <v>25</v>
      </c>
      <c r="I3617">
        <v>1387.9</v>
      </c>
      <c r="J3617">
        <v>193</v>
      </c>
      <c r="K3617">
        <f t="shared" si="155"/>
        <v>267864.7</v>
      </c>
      <c r="L3617" t="s">
        <v>7184</v>
      </c>
      <c r="M3617" t="s">
        <v>50</v>
      </c>
      <c r="N3617" t="s">
        <v>51</v>
      </c>
      <c r="O3617" s="2" t="s">
        <v>4396</v>
      </c>
      <c r="P3617" s="1">
        <v>0.60416666666666663</v>
      </c>
      <c r="Q3617">
        <v>1387.9</v>
      </c>
      <c r="R3617">
        <v>193</v>
      </c>
      <c r="S3617">
        <f t="shared" si="154"/>
        <v>267864.7</v>
      </c>
      <c r="T3617" t="s">
        <v>34</v>
      </c>
      <c r="U3617" t="s">
        <v>19</v>
      </c>
    </row>
    <row r="3618" spans="1:21" x14ac:dyDescent="0.3">
      <c r="A3618">
        <v>511334</v>
      </c>
      <c r="B3618" s="1" t="s">
        <v>7185</v>
      </c>
      <c r="C3618" t="s">
        <v>56</v>
      </c>
      <c r="D3618" t="s">
        <v>57</v>
      </c>
      <c r="E3618" s="2" t="s">
        <v>4396</v>
      </c>
      <c r="F3618" s="1">
        <v>0.60416666666666663</v>
      </c>
      <c r="G3618" s="2">
        <v>41994</v>
      </c>
      <c r="H3618" s="1" t="s">
        <v>25</v>
      </c>
      <c r="I3618">
        <v>452.65</v>
      </c>
      <c r="J3618">
        <v>1257</v>
      </c>
      <c r="K3618">
        <f t="shared" si="155"/>
        <v>568981.04999999993</v>
      </c>
      <c r="L3618" t="s">
        <v>7186</v>
      </c>
      <c r="M3618" t="s">
        <v>56</v>
      </c>
      <c r="N3618" t="s">
        <v>57</v>
      </c>
      <c r="O3618" s="2" t="s">
        <v>4396</v>
      </c>
      <c r="P3618" s="1">
        <v>0.60416666666666663</v>
      </c>
      <c r="Q3618">
        <v>452.65</v>
      </c>
      <c r="R3618">
        <v>1257</v>
      </c>
      <c r="S3618">
        <f t="shared" si="154"/>
        <v>568981.04999999993</v>
      </c>
      <c r="T3618" t="s">
        <v>34</v>
      </c>
      <c r="U3618" t="s">
        <v>19</v>
      </c>
    </row>
    <row r="3619" spans="1:21" x14ac:dyDescent="0.3">
      <c r="A3619">
        <v>6668919</v>
      </c>
      <c r="B3619" s="1" t="s">
        <v>7187</v>
      </c>
      <c r="C3619" t="s">
        <v>60</v>
      </c>
      <c r="D3619" t="s">
        <v>61</v>
      </c>
      <c r="E3619" s="2" t="s">
        <v>4396</v>
      </c>
      <c r="F3619" s="1">
        <v>0.60416666666666663</v>
      </c>
      <c r="G3619" s="2">
        <v>41994</v>
      </c>
      <c r="H3619" s="1" t="s">
        <v>25</v>
      </c>
      <c r="I3619">
        <v>227.35</v>
      </c>
      <c r="J3619">
        <v>989</v>
      </c>
      <c r="K3619">
        <f t="shared" si="155"/>
        <v>224849.15</v>
      </c>
      <c r="L3619" t="s">
        <v>7188</v>
      </c>
      <c r="M3619" t="s">
        <v>60</v>
      </c>
      <c r="N3619" t="s">
        <v>61</v>
      </c>
      <c r="O3619" s="2" t="s">
        <v>4396</v>
      </c>
      <c r="P3619" s="1">
        <v>0.60416666666666663</v>
      </c>
      <c r="Q3619">
        <v>227.35</v>
      </c>
      <c r="R3619">
        <v>989</v>
      </c>
      <c r="S3619">
        <f t="shared" si="154"/>
        <v>224849.15</v>
      </c>
      <c r="T3619" t="s">
        <v>34</v>
      </c>
      <c r="U3619" t="s">
        <v>19</v>
      </c>
    </row>
    <row r="3620" spans="1:21" x14ac:dyDescent="0.3">
      <c r="A3620">
        <v>17183</v>
      </c>
      <c r="B3620" s="1" t="s">
        <v>7189</v>
      </c>
      <c r="C3620" t="s">
        <v>65</v>
      </c>
      <c r="D3620" t="s">
        <v>66</v>
      </c>
      <c r="E3620" s="2" t="s">
        <v>4396</v>
      </c>
      <c r="F3620" s="1">
        <v>0.60486111111111118</v>
      </c>
      <c r="G3620" s="2">
        <v>41994</v>
      </c>
      <c r="H3620" s="1" t="s">
        <v>25</v>
      </c>
      <c r="I3620">
        <v>7.65</v>
      </c>
      <c r="J3620">
        <v>6202</v>
      </c>
      <c r="K3620">
        <f t="shared" si="155"/>
        <v>47445.3</v>
      </c>
      <c r="L3620" t="s">
        <v>7190</v>
      </c>
      <c r="M3620" t="s">
        <v>65</v>
      </c>
      <c r="N3620" t="s">
        <v>66</v>
      </c>
      <c r="O3620" s="2" t="s">
        <v>4396</v>
      </c>
      <c r="P3620" s="1">
        <v>0.60486111111111118</v>
      </c>
      <c r="Q3620">
        <v>7.65</v>
      </c>
      <c r="R3620">
        <v>6202</v>
      </c>
      <c r="S3620">
        <f t="shared" si="154"/>
        <v>47445.3</v>
      </c>
      <c r="T3620" t="s">
        <v>34</v>
      </c>
      <c r="U3620" t="s">
        <v>19</v>
      </c>
    </row>
    <row r="3621" spans="1:21" x14ac:dyDescent="0.3">
      <c r="A3621">
        <v>115012</v>
      </c>
      <c r="B3621" s="1" t="s">
        <v>7191</v>
      </c>
      <c r="C3621" t="s">
        <v>22</v>
      </c>
      <c r="D3621" t="s">
        <v>23</v>
      </c>
      <c r="E3621" s="2" t="s">
        <v>4396</v>
      </c>
      <c r="F3621" s="1">
        <v>0.60486111111111118</v>
      </c>
      <c r="G3621" s="2">
        <v>41994</v>
      </c>
      <c r="H3621" s="1" t="s">
        <v>25</v>
      </c>
      <c r="I3621">
        <v>593.95000000000005</v>
      </c>
      <c r="J3621">
        <v>34</v>
      </c>
      <c r="K3621">
        <f t="shared" si="155"/>
        <v>20194.300000000003</v>
      </c>
      <c r="L3621" t="s">
        <v>7192</v>
      </c>
      <c r="M3621" t="s">
        <v>985</v>
      </c>
      <c r="N3621" t="s">
        <v>23</v>
      </c>
      <c r="O3621" s="2" t="s">
        <v>4396</v>
      </c>
      <c r="P3621" s="1">
        <v>0.60486111111111118</v>
      </c>
      <c r="Q3621">
        <v>593.95000000000005</v>
      </c>
      <c r="R3621">
        <v>34</v>
      </c>
      <c r="S3621">
        <f t="shared" si="154"/>
        <v>20194.300000000003</v>
      </c>
      <c r="T3621" t="s">
        <v>27</v>
      </c>
      <c r="U3621" t="s">
        <v>40</v>
      </c>
    </row>
    <row r="3622" spans="1:21" x14ac:dyDescent="0.3">
      <c r="A3622">
        <v>253846</v>
      </c>
      <c r="B3622" s="1" t="s">
        <v>7193</v>
      </c>
      <c r="C3622" t="s">
        <v>36</v>
      </c>
      <c r="D3622" t="s">
        <v>37</v>
      </c>
      <c r="E3622" s="2" t="s">
        <v>4396</v>
      </c>
      <c r="F3622" s="1">
        <v>0.60486111111111118</v>
      </c>
      <c r="G3622" s="2">
        <v>41994</v>
      </c>
      <c r="H3622" s="1" t="s">
        <v>25</v>
      </c>
      <c r="I3622">
        <v>1173.8</v>
      </c>
      <c r="J3622">
        <v>272</v>
      </c>
      <c r="K3622">
        <f t="shared" si="155"/>
        <v>319273.59999999998</v>
      </c>
      <c r="L3622" t="s">
        <v>7194</v>
      </c>
      <c r="M3622" t="s">
        <v>36</v>
      </c>
      <c r="N3622" t="s">
        <v>37</v>
      </c>
      <c r="O3622" s="2" t="s">
        <v>4396</v>
      </c>
      <c r="P3622" s="1">
        <v>0.60486111111111118</v>
      </c>
      <c r="Q3622">
        <v>1173.8</v>
      </c>
      <c r="R3622">
        <v>272</v>
      </c>
      <c r="S3622">
        <f t="shared" si="154"/>
        <v>319273.59999999998</v>
      </c>
      <c r="T3622" t="s">
        <v>34</v>
      </c>
      <c r="U3622" t="s">
        <v>19</v>
      </c>
    </row>
    <row r="3623" spans="1:21" x14ac:dyDescent="0.3">
      <c r="A3623">
        <v>433320</v>
      </c>
      <c r="B3623" s="1" t="s">
        <v>7195</v>
      </c>
      <c r="C3623" t="s">
        <v>50</v>
      </c>
      <c r="D3623" t="s">
        <v>51</v>
      </c>
      <c r="E3623" s="2" t="s">
        <v>4396</v>
      </c>
      <c r="F3623" s="1">
        <v>0.60486111111111118</v>
      </c>
      <c r="G3623" s="2">
        <v>41994</v>
      </c>
      <c r="H3623" s="1" t="s">
        <v>25</v>
      </c>
      <c r="I3623">
        <v>1388.55</v>
      </c>
      <c r="J3623">
        <v>232</v>
      </c>
      <c r="K3623">
        <f t="shared" si="155"/>
        <v>322143.59999999998</v>
      </c>
      <c r="L3623" t="s">
        <v>7196</v>
      </c>
      <c r="M3623" t="s">
        <v>50</v>
      </c>
      <c r="N3623" t="s">
        <v>51</v>
      </c>
      <c r="O3623" s="2" t="s">
        <v>4396</v>
      </c>
      <c r="P3623" s="1">
        <v>0.60486111111111118</v>
      </c>
      <c r="Q3623">
        <v>1388.55</v>
      </c>
      <c r="R3623">
        <v>232</v>
      </c>
      <c r="S3623">
        <f t="shared" si="154"/>
        <v>322143.59999999998</v>
      </c>
      <c r="T3623" t="s">
        <v>34</v>
      </c>
      <c r="U3623" t="s">
        <v>19</v>
      </c>
    </row>
    <row r="3624" spans="1:21" x14ac:dyDescent="0.3">
      <c r="A3624">
        <v>511335</v>
      </c>
      <c r="B3624" s="1" t="s">
        <v>7197</v>
      </c>
      <c r="C3624" t="s">
        <v>56</v>
      </c>
      <c r="D3624" t="s">
        <v>57</v>
      </c>
      <c r="E3624" s="2" t="s">
        <v>4396</v>
      </c>
      <c r="F3624" s="1">
        <v>0.60486111111111118</v>
      </c>
      <c r="G3624" s="2">
        <v>41994</v>
      </c>
      <c r="H3624" s="1" t="s">
        <v>25</v>
      </c>
      <c r="I3624">
        <v>452.8</v>
      </c>
      <c r="J3624">
        <v>1469</v>
      </c>
      <c r="K3624">
        <f t="shared" si="155"/>
        <v>665163.20000000007</v>
      </c>
      <c r="L3624" t="s">
        <v>7198</v>
      </c>
      <c r="M3624" t="s">
        <v>56</v>
      </c>
      <c r="N3624" t="s">
        <v>57</v>
      </c>
      <c r="O3624" s="2" t="s">
        <v>4396</v>
      </c>
      <c r="P3624" s="1">
        <v>0.60486111111111118</v>
      </c>
      <c r="Q3624">
        <v>452.8</v>
      </c>
      <c r="R3624">
        <v>1469</v>
      </c>
      <c r="S3624">
        <f t="shared" si="154"/>
        <v>665163.20000000007</v>
      </c>
      <c r="T3624" t="s">
        <v>34</v>
      </c>
      <c r="U3624" t="s">
        <v>19</v>
      </c>
    </row>
    <row r="3625" spans="1:21" x14ac:dyDescent="0.3">
      <c r="A3625">
        <v>6668920</v>
      </c>
      <c r="B3625" s="1" t="s">
        <v>7199</v>
      </c>
      <c r="C3625" t="s">
        <v>60</v>
      </c>
      <c r="D3625" t="s">
        <v>61</v>
      </c>
      <c r="E3625" s="2" t="s">
        <v>4396</v>
      </c>
      <c r="F3625" s="1">
        <v>0.60486111111111118</v>
      </c>
      <c r="G3625" s="2">
        <v>41994</v>
      </c>
      <c r="H3625" s="1" t="s">
        <v>25</v>
      </c>
      <c r="I3625">
        <v>227.4</v>
      </c>
      <c r="J3625">
        <v>263</v>
      </c>
      <c r="K3625">
        <f t="shared" si="155"/>
        <v>59806.200000000004</v>
      </c>
      <c r="L3625" t="s">
        <v>7200</v>
      </c>
      <c r="M3625" t="s">
        <v>60</v>
      </c>
      <c r="N3625" t="s">
        <v>61</v>
      </c>
      <c r="O3625" s="2" t="s">
        <v>4396</v>
      </c>
      <c r="P3625" s="1">
        <v>0.60486111111111118</v>
      </c>
      <c r="Q3625">
        <v>227.4</v>
      </c>
      <c r="R3625">
        <v>263</v>
      </c>
      <c r="S3625">
        <f t="shared" si="154"/>
        <v>59806.200000000004</v>
      </c>
      <c r="T3625" t="s">
        <v>34</v>
      </c>
      <c r="U3625" t="s">
        <v>19</v>
      </c>
    </row>
    <row r="3626" spans="1:21" x14ac:dyDescent="0.3">
      <c r="A3626">
        <v>17184</v>
      </c>
      <c r="B3626" s="1" t="s">
        <v>7201</v>
      </c>
      <c r="C3626" t="s">
        <v>65</v>
      </c>
      <c r="D3626" t="s">
        <v>66</v>
      </c>
      <c r="E3626" s="2" t="s">
        <v>4396</v>
      </c>
      <c r="F3626" s="1">
        <v>0.60555555555555551</v>
      </c>
      <c r="G3626" s="2">
        <v>41994</v>
      </c>
      <c r="H3626" s="1" t="s">
        <v>25</v>
      </c>
      <c r="I3626">
        <v>7.6</v>
      </c>
      <c r="J3626">
        <v>251</v>
      </c>
      <c r="K3626">
        <f t="shared" si="155"/>
        <v>1907.6</v>
      </c>
      <c r="L3626" t="s">
        <v>7202</v>
      </c>
      <c r="M3626" t="s">
        <v>65</v>
      </c>
      <c r="N3626" t="s">
        <v>66</v>
      </c>
      <c r="O3626" s="2" t="s">
        <v>4396</v>
      </c>
      <c r="P3626" s="1">
        <v>0.60555555555555551</v>
      </c>
      <c r="Q3626">
        <v>7.6</v>
      </c>
      <c r="R3626">
        <v>251</v>
      </c>
      <c r="S3626">
        <f t="shared" si="154"/>
        <v>1907.6</v>
      </c>
      <c r="T3626" t="s">
        <v>34</v>
      </c>
      <c r="U3626" t="s">
        <v>19</v>
      </c>
    </row>
    <row r="3627" spans="1:21" x14ac:dyDescent="0.3">
      <c r="A3627">
        <v>180570</v>
      </c>
      <c r="B3627" s="1" t="s">
        <v>7203</v>
      </c>
      <c r="C3627" t="s">
        <v>30</v>
      </c>
      <c r="D3627" t="s">
        <v>31</v>
      </c>
      <c r="E3627" s="2" t="s">
        <v>4396</v>
      </c>
      <c r="F3627" s="1">
        <v>0.60555555555555551</v>
      </c>
      <c r="G3627" s="2">
        <v>41994</v>
      </c>
      <c r="H3627" s="1" t="s">
        <v>25</v>
      </c>
      <c r="I3627">
        <v>427.75</v>
      </c>
      <c r="J3627">
        <v>2547</v>
      </c>
      <c r="K3627">
        <f t="shared" si="155"/>
        <v>1089479.25</v>
      </c>
      <c r="L3627" t="s">
        <v>7204</v>
      </c>
      <c r="M3627" t="s">
        <v>30</v>
      </c>
      <c r="N3627" t="s">
        <v>31</v>
      </c>
      <c r="O3627" s="2" t="s">
        <v>4396</v>
      </c>
      <c r="P3627" s="1">
        <v>0.60555555555555551</v>
      </c>
      <c r="Q3627">
        <v>430</v>
      </c>
      <c r="R3627">
        <v>2547</v>
      </c>
      <c r="S3627">
        <f t="shared" si="154"/>
        <v>1095210</v>
      </c>
      <c r="T3627" t="s">
        <v>27</v>
      </c>
      <c r="U3627" t="s">
        <v>68</v>
      </c>
    </row>
    <row r="3628" spans="1:21" x14ac:dyDescent="0.3">
      <c r="A3628">
        <v>433321</v>
      </c>
      <c r="B3628" s="1" t="s">
        <v>7205</v>
      </c>
      <c r="C3628" t="s">
        <v>50</v>
      </c>
      <c r="D3628" t="s">
        <v>51</v>
      </c>
      <c r="E3628" s="2" t="s">
        <v>4396</v>
      </c>
      <c r="F3628" s="1">
        <v>0.60555555555555551</v>
      </c>
      <c r="G3628" s="2">
        <v>41994</v>
      </c>
      <c r="H3628" s="1" t="s">
        <v>32</v>
      </c>
      <c r="I3628">
        <v>1390</v>
      </c>
      <c r="J3628">
        <v>358</v>
      </c>
      <c r="K3628">
        <f t="shared" si="155"/>
        <v>497620</v>
      </c>
      <c r="L3628" t="s">
        <v>7206</v>
      </c>
      <c r="M3628" t="s">
        <v>50</v>
      </c>
      <c r="N3628" t="s">
        <v>51</v>
      </c>
      <c r="O3628" s="2" t="s">
        <v>4396</v>
      </c>
      <c r="P3628" s="1">
        <v>0.60555555555555551</v>
      </c>
      <c r="Q3628">
        <v>1390</v>
      </c>
      <c r="R3628">
        <v>358</v>
      </c>
      <c r="S3628">
        <f t="shared" si="154"/>
        <v>497620</v>
      </c>
      <c r="T3628" t="s">
        <v>34</v>
      </c>
      <c r="U3628" t="s">
        <v>19</v>
      </c>
    </row>
    <row r="3629" spans="1:21" x14ac:dyDescent="0.3">
      <c r="A3629">
        <v>511336</v>
      </c>
      <c r="B3629" s="1" t="s">
        <v>7207</v>
      </c>
      <c r="C3629" t="s">
        <v>56</v>
      </c>
      <c r="D3629" t="s">
        <v>57</v>
      </c>
      <c r="E3629" s="2" t="s">
        <v>4396</v>
      </c>
      <c r="F3629" s="1">
        <v>0.60555555555555551</v>
      </c>
      <c r="G3629" s="2">
        <v>41994</v>
      </c>
      <c r="H3629" s="1" t="s">
        <v>25</v>
      </c>
      <c r="I3629">
        <v>452.95</v>
      </c>
      <c r="J3629">
        <v>467</v>
      </c>
      <c r="K3629">
        <f t="shared" si="155"/>
        <v>211527.65</v>
      </c>
      <c r="L3629" t="s">
        <v>7208</v>
      </c>
      <c r="M3629" t="s">
        <v>56</v>
      </c>
      <c r="N3629" t="s">
        <v>57</v>
      </c>
      <c r="O3629" s="2" t="s">
        <v>4396</v>
      </c>
      <c r="P3629" s="1">
        <v>0.60555555555555551</v>
      </c>
      <c r="Q3629">
        <v>452.95</v>
      </c>
      <c r="R3629">
        <v>467</v>
      </c>
      <c r="S3629">
        <f t="shared" si="154"/>
        <v>211527.65</v>
      </c>
      <c r="T3629" t="s">
        <v>34</v>
      </c>
      <c r="U3629" t="s">
        <v>19</v>
      </c>
    </row>
    <row r="3630" spans="1:21" x14ac:dyDescent="0.3">
      <c r="A3630">
        <v>6668921</v>
      </c>
      <c r="B3630" s="1" t="s">
        <v>7209</v>
      </c>
      <c r="C3630" t="s">
        <v>60</v>
      </c>
      <c r="D3630" t="s">
        <v>3430</v>
      </c>
      <c r="E3630" s="2" t="s">
        <v>4396</v>
      </c>
      <c r="F3630" s="1">
        <v>0.60555555555555551</v>
      </c>
      <c r="G3630" s="2">
        <v>41994</v>
      </c>
      <c r="H3630" s="1" t="s">
        <v>32</v>
      </c>
      <c r="I3630">
        <v>227.6</v>
      </c>
      <c r="J3630">
        <v>1260</v>
      </c>
      <c r="K3630">
        <f t="shared" si="155"/>
        <v>286776</v>
      </c>
      <c r="L3630" t="s">
        <v>7210</v>
      </c>
      <c r="M3630" t="s">
        <v>60</v>
      </c>
      <c r="N3630" t="s">
        <v>61</v>
      </c>
      <c r="O3630" s="2" t="s">
        <v>4396</v>
      </c>
      <c r="P3630" s="1">
        <v>0.60555555555555551</v>
      </c>
      <c r="Q3630">
        <v>227.6</v>
      </c>
      <c r="R3630">
        <v>1260</v>
      </c>
      <c r="S3630">
        <f t="shared" si="154"/>
        <v>286776</v>
      </c>
      <c r="T3630" t="s">
        <v>27</v>
      </c>
      <c r="U3630" t="s">
        <v>54</v>
      </c>
    </row>
    <row r="3631" spans="1:21" x14ac:dyDescent="0.3">
      <c r="A3631">
        <v>180571</v>
      </c>
      <c r="B3631" s="1" t="s">
        <v>7211</v>
      </c>
      <c r="C3631" t="s">
        <v>30</v>
      </c>
      <c r="D3631" t="s">
        <v>31</v>
      </c>
      <c r="E3631" s="2" t="s">
        <v>4396</v>
      </c>
      <c r="F3631" s="1">
        <v>0.60625000000000007</v>
      </c>
      <c r="G3631" s="2">
        <v>41994</v>
      </c>
      <c r="H3631" s="1" t="s">
        <v>25</v>
      </c>
      <c r="I3631">
        <v>427.65</v>
      </c>
      <c r="J3631">
        <v>605</v>
      </c>
      <c r="K3631">
        <f t="shared" si="155"/>
        <v>258728.25</v>
      </c>
      <c r="L3631" t="s">
        <v>7212</v>
      </c>
      <c r="M3631" t="s">
        <v>30</v>
      </c>
      <c r="N3631" t="s">
        <v>31</v>
      </c>
      <c r="O3631" s="2" t="s">
        <v>4396</v>
      </c>
      <c r="P3631" s="1">
        <v>0.60625000000000007</v>
      </c>
      <c r="Q3631">
        <v>427.65</v>
      </c>
      <c r="R3631">
        <v>605</v>
      </c>
      <c r="S3631">
        <f t="shared" si="154"/>
        <v>258728.25</v>
      </c>
      <c r="T3631" t="s">
        <v>34</v>
      </c>
      <c r="U3631" t="s">
        <v>19</v>
      </c>
    </row>
    <row r="3632" spans="1:21" x14ac:dyDescent="0.3">
      <c r="A3632">
        <v>6668922</v>
      </c>
      <c r="B3632" s="1" t="s">
        <v>7213</v>
      </c>
      <c r="C3632" t="s">
        <v>60</v>
      </c>
      <c r="D3632" t="s">
        <v>61</v>
      </c>
      <c r="E3632" s="2" t="s">
        <v>4396</v>
      </c>
      <c r="F3632" s="1">
        <v>0.60625000000000007</v>
      </c>
      <c r="G3632" s="2">
        <v>41994</v>
      </c>
      <c r="H3632" s="1" t="s">
        <v>25</v>
      </c>
      <c r="I3632">
        <v>227.6</v>
      </c>
      <c r="J3632">
        <v>1985</v>
      </c>
      <c r="K3632">
        <f t="shared" si="155"/>
        <v>451786</v>
      </c>
      <c r="L3632" t="s">
        <v>7214</v>
      </c>
      <c r="M3632" t="s">
        <v>60</v>
      </c>
      <c r="N3632" t="s">
        <v>61</v>
      </c>
      <c r="O3632" s="2" t="s">
        <v>4396</v>
      </c>
      <c r="P3632" s="1">
        <v>0.60625000000000007</v>
      </c>
      <c r="Q3632">
        <v>227.6</v>
      </c>
      <c r="R3632">
        <v>1985</v>
      </c>
      <c r="S3632">
        <f t="shared" si="154"/>
        <v>451786</v>
      </c>
      <c r="T3632" t="s">
        <v>34</v>
      </c>
      <c r="U3632" t="s">
        <v>19</v>
      </c>
    </row>
    <row r="3633" spans="1:21" x14ac:dyDescent="0.3">
      <c r="A3633">
        <v>17185</v>
      </c>
      <c r="B3633" s="1" t="s">
        <v>7215</v>
      </c>
      <c r="C3633" t="s">
        <v>65</v>
      </c>
      <c r="D3633" t="s">
        <v>66</v>
      </c>
      <c r="E3633" s="2" t="s">
        <v>4396</v>
      </c>
      <c r="F3633" s="1">
        <v>0.6069444444444444</v>
      </c>
      <c r="G3633" s="2">
        <v>41994</v>
      </c>
      <c r="H3633" s="1" t="s">
        <v>25</v>
      </c>
      <c r="I3633">
        <v>7.7</v>
      </c>
      <c r="J3633">
        <v>3602</v>
      </c>
      <c r="K3633">
        <f t="shared" si="155"/>
        <v>27735.4</v>
      </c>
      <c r="L3633" t="s">
        <v>7216</v>
      </c>
      <c r="M3633" t="s">
        <v>65</v>
      </c>
      <c r="N3633" t="s">
        <v>66</v>
      </c>
      <c r="O3633" s="2" t="s">
        <v>4396</v>
      </c>
      <c r="P3633" s="1">
        <v>0.6069444444444444</v>
      </c>
      <c r="Q3633">
        <v>7.65</v>
      </c>
      <c r="R3633">
        <v>3602</v>
      </c>
      <c r="S3633">
        <f t="shared" si="154"/>
        <v>27555.300000000003</v>
      </c>
      <c r="T3633" t="s">
        <v>27</v>
      </c>
      <c r="U3633" t="s">
        <v>68</v>
      </c>
    </row>
    <row r="3634" spans="1:21" x14ac:dyDescent="0.3">
      <c r="A3634">
        <v>180572</v>
      </c>
      <c r="B3634" s="1" t="s">
        <v>7217</v>
      </c>
      <c r="C3634" t="s">
        <v>30</v>
      </c>
      <c r="D3634" t="s">
        <v>31</v>
      </c>
      <c r="E3634" s="2" t="s">
        <v>4396</v>
      </c>
      <c r="F3634" s="1">
        <v>0.6069444444444444</v>
      </c>
      <c r="G3634" s="2">
        <v>41994</v>
      </c>
      <c r="H3634" s="1" t="s">
        <v>25</v>
      </c>
      <c r="I3634">
        <v>427.9</v>
      </c>
      <c r="J3634">
        <v>1264</v>
      </c>
      <c r="K3634">
        <f t="shared" si="155"/>
        <v>540865.6</v>
      </c>
      <c r="L3634" t="s">
        <v>7218</v>
      </c>
      <c r="M3634" t="s">
        <v>30</v>
      </c>
      <c r="N3634" t="s">
        <v>31</v>
      </c>
      <c r="O3634" s="2" t="s">
        <v>4396</v>
      </c>
      <c r="P3634" s="1">
        <v>0.6069444444444444</v>
      </c>
      <c r="Q3634">
        <v>427.9</v>
      </c>
      <c r="R3634">
        <v>1264</v>
      </c>
      <c r="S3634">
        <f t="shared" si="154"/>
        <v>540865.6</v>
      </c>
      <c r="T3634" t="s">
        <v>34</v>
      </c>
      <c r="U3634" t="s">
        <v>19</v>
      </c>
    </row>
    <row r="3635" spans="1:21" x14ac:dyDescent="0.3">
      <c r="A3635">
        <v>253849</v>
      </c>
      <c r="B3635" s="1" t="s">
        <v>7219</v>
      </c>
      <c r="C3635" t="s">
        <v>36</v>
      </c>
      <c r="D3635" t="s">
        <v>37</v>
      </c>
      <c r="E3635" s="2" t="s">
        <v>4396</v>
      </c>
      <c r="F3635" s="1">
        <v>0.6069444444444444</v>
      </c>
      <c r="G3635" s="2">
        <v>41994</v>
      </c>
      <c r="H3635" s="1" t="s">
        <v>25</v>
      </c>
      <c r="I3635">
        <v>1172.2</v>
      </c>
      <c r="J3635">
        <v>1205</v>
      </c>
      <c r="K3635">
        <f t="shared" si="155"/>
        <v>1412501</v>
      </c>
      <c r="L3635" t="s">
        <v>7220</v>
      </c>
      <c r="M3635" t="s">
        <v>36</v>
      </c>
      <c r="N3635" t="s">
        <v>37</v>
      </c>
      <c r="O3635" s="2" t="s">
        <v>4396</v>
      </c>
      <c r="P3635" s="1">
        <v>0.6069444444444444</v>
      </c>
      <c r="Q3635">
        <v>1172.2</v>
      </c>
      <c r="R3635">
        <v>1205</v>
      </c>
      <c r="S3635">
        <v>1412511</v>
      </c>
      <c r="T3635" t="s">
        <v>27</v>
      </c>
      <c r="U3635" t="s">
        <v>208</v>
      </c>
    </row>
    <row r="3636" spans="1:21" x14ac:dyDescent="0.3">
      <c r="A3636">
        <v>433323</v>
      </c>
      <c r="B3636" s="1" t="s">
        <v>7221</v>
      </c>
      <c r="C3636" t="s">
        <v>50</v>
      </c>
      <c r="D3636" t="s">
        <v>51</v>
      </c>
      <c r="E3636" s="2" t="s">
        <v>4396</v>
      </c>
      <c r="F3636" s="1">
        <v>0.6069444444444444</v>
      </c>
      <c r="G3636" s="2">
        <v>41994</v>
      </c>
      <c r="H3636" s="1" t="s">
        <v>25</v>
      </c>
      <c r="I3636">
        <v>1390.85</v>
      </c>
      <c r="J3636">
        <v>924</v>
      </c>
      <c r="K3636">
        <f t="shared" si="155"/>
        <v>1285145.3999999999</v>
      </c>
      <c r="L3636" t="s">
        <v>7222</v>
      </c>
      <c r="M3636" t="s">
        <v>50</v>
      </c>
      <c r="N3636" t="s">
        <v>51</v>
      </c>
      <c r="O3636" s="2" t="s">
        <v>4396</v>
      </c>
      <c r="P3636" s="1">
        <v>0.6069444444444444</v>
      </c>
      <c r="Q3636">
        <v>1390.85</v>
      </c>
      <c r="R3636">
        <v>924</v>
      </c>
      <c r="S3636">
        <f t="shared" ref="S3636:S3665" si="156">Q3636*R3636</f>
        <v>1285145.3999999999</v>
      </c>
      <c r="T3636" t="s">
        <v>34</v>
      </c>
      <c r="U3636" t="s">
        <v>19</v>
      </c>
    </row>
    <row r="3637" spans="1:21" x14ac:dyDescent="0.3">
      <c r="A3637">
        <v>511338</v>
      </c>
      <c r="B3637" s="1" t="s">
        <v>7223</v>
      </c>
      <c r="C3637" t="s">
        <v>56</v>
      </c>
      <c r="D3637" t="s">
        <v>57</v>
      </c>
      <c r="E3637" s="2" t="s">
        <v>4396</v>
      </c>
      <c r="F3637" s="1">
        <v>0.6069444444444444</v>
      </c>
      <c r="G3637" s="2">
        <v>41994</v>
      </c>
      <c r="H3637" s="1" t="s">
        <v>25</v>
      </c>
      <c r="I3637">
        <v>452.9</v>
      </c>
      <c r="J3637">
        <v>390</v>
      </c>
      <c r="K3637">
        <f t="shared" si="155"/>
        <v>176631</v>
      </c>
      <c r="L3637" t="s">
        <v>7224</v>
      </c>
      <c r="M3637" t="s">
        <v>56</v>
      </c>
      <c r="N3637" t="s">
        <v>57</v>
      </c>
      <c r="O3637" s="2" t="s">
        <v>4396</v>
      </c>
      <c r="P3637" s="1">
        <v>0.6069444444444444</v>
      </c>
      <c r="Q3637">
        <v>452.9</v>
      </c>
      <c r="R3637">
        <v>390</v>
      </c>
      <c r="S3637">
        <f t="shared" si="156"/>
        <v>176631</v>
      </c>
      <c r="T3637" t="s">
        <v>34</v>
      </c>
      <c r="U3637" t="s">
        <v>19</v>
      </c>
    </row>
    <row r="3638" spans="1:21" x14ac:dyDescent="0.3">
      <c r="A3638">
        <v>511339</v>
      </c>
      <c r="B3638" s="1" t="s">
        <v>7225</v>
      </c>
      <c r="C3638" t="s">
        <v>56</v>
      </c>
      <c r="D3638" t="s">
        <v>57</v>
      </c>
      <c r="E3638" s="2" t="s">
        <v>4396</v>
      </c>
      <c r="F3638" s="1">
        <v>0.60763888888888895</v>
      </c>
      <c r="G3638" s="2">
        <v>41994</v>
      </c>
      <c r="H3638" s="1" t="s">
        <v>25</v>
      </c>
      <c r="I3638">
        <v>453</v>
      </c>
      <c r="J3638">
        <v>623</v>
      </c>
      <c r="K3638">
        <f t="shared" si="155"/>
        <v>282219</v>
      </c>
      <c r="L3638" t="s">
        <v>7226</v>
      </c>
      <c r="M3638" t="s">
        <v>56</v>
      </c>
      <c r="N3638" t="s">
        <v>57</v>
      </c>
      <c r="O3638" s="2" t="s">
        <v>4396</v>
      </c>
      <c r="P3638" s="1">
        <v>0.60763888888888895</v>
      </c>
      <c r="Q3638">
        <v>453</v>
      </c>
      <c r="R3638">
        <v>623</v>
      </c>
      <c r="S3638">
        <f t="shared" si="156"/>
        <v>282219</v>
      </c>
      <c r="T3638" t="s">
        <v>34</v>
      </c>
      <c r="U3638" t="s">
        <v>19</v>
      </c>
    </row>
    <row r="3639" spans="1:21" x14ac:dyDescent="0.3">
      <c r="A3639">
        <v>6668924</v>
      </c>
      <c r="B3639" s="1" t="s">
        <v>7227</v>
      </c>
      <c r="C3639" t="s">
        <v>60</v>
      </c>
      <c r="D3639" t="s">
        <v>61</v>
      </c>
      <c r="E3639" s="2" t="s">
        <v>4396</v>
      </c>
      <c r="F3639" s="1">
        <v>0.60763888888888895</v>
      </c>
      <c r="G3639" s="2">
        <v>41994</v>
      </c>
      <c r="H3639" s="1" t="s">
        <v>25</v>
      </c>
      <c r="I3639">
        <v>227.5</v>
      </c>
      <c r="J3639">
        <v>615</v>
      </c>
      <c r="K3639">
        <f t="shared" si="155"/>
        <v>139912.5</v>
      </c>
      <c r="L3639" t="s">
        <v>7228</v>
      </c>
      <c r="M3639" t="s">
        <v>60</v>
      </c>
      <c r="N3639" t="s">
        <v>61</v>
      </c>
      <c r="O3639" s="2" t="s">
        <v>4396</v>
      </c>
      <c r="P3639" s="1">
        <v>0.60763888888888895</v>
      </c>
      <c r="Q3639">
        <v>227.5</v>
      </c>
      <c r="R3639">
        <v>615</v>
      </c>
      <c r="S3639">
        <f t="shared" si="156"/>
        <v>139912.5</v>
      </c>
      <c r="T3639" t="s">
        <v>34</v>
      </c>
      <c r="U3639" t="s">
        <v>19</v>
      </c>
    </row>
    <row r="3640" spans="1:21" x14ac:dyDescent="0.3">
      <c r="A3640">
        <v>17186</v>
      </c>
      <c r="B3640" s="1" t="s">
        <v>7229</v>
      </c>
      <c r="C3640" t="s">
        <v>65</v>
      </c>
      <c r="D3640" t="s">
        <v>66</v>
      </c>
      <c r="E3640" s="2" t="s">
        <v>4396</v>
      </c>
      <c r="F3640" s="1">
        <v>0.60833333333333328</v>
      </c>
      <c r="G3640" s="2">
        <v>41994</v>
      </c>
      <c r="H3640" s="1" t="s">
        <v>25</v>
      </c>
      <c r="I3640">
        <v>7.75</v>
      </c>
      <c r="J3640">
        <v>17605</v>
      </c>
      <c r="K3640">
        <f t="shared" si="155"/>
        <v>136438.75</v>
      </c>
      <c r="L3640" t="s">
        <v>7230</v>
      </c>
      <c r="M3640" t="s">
        <v>65</v>
      </c>
      <c r="N3640" t="s">
        <v>66</v>
      </c>
      <c r="O3640" s="2" t="s">
        <v>4396</v>
      </c>
      <c r="P3640" s="1">
        <v>0.60833333333333328</v>
      </c>
      <c r="Q3640">
        <v>7.75</v>
      </c>
      <c r="R3640">
        <v>17605</v>
      </c>
      <c r="S3640">
        <f t="shared" si="156"/>
        <v>136438.75</v>
      </c>
      <c r="T3640" t="s">
        <v>34</v>
      </c>
      <c r="U3640" t="s">
        <v>19</v>
      </c>
    </row>
    <row r="3641" spans="1:21" x14ac:dyDescent="0.3">
      <c r="A3641">
        <v>180574</v>
      </c>
      <c r="B3641" s="1" t="s">
        <v>7231</v>
      </c>
      <c r="C3641" t="s">
        <v>30</v>
      </c>
      <c r="D3641" t="s">
        <v>31</v>
      </c>
      <c r="E3641" s="2" t="s">
        <v>4396</v>
      </c>
      <c r="F3641" s="1">
        <v>0.60833333333333328</v>
      </c>
      <c r="G3641" s="2">
        <v>41994</v>
      </c>
      <c r="H3641" s="1" t="s">
        <v>25</v>
      </c>
      <c r="I3641">
        <v>427.5</v>
      </c>
      <c r="J3641">
        <v>802</v>
      </c>
      <c r="K3641">
        <f t="shared" si="155"/>
        <v>342855</v>
      </c>
      <c r="L3641" t="s">
        <v>7232</v>
      </c>
      <c r="M3641" t="s">
        <v>30</v>
      </c>
      <c r="N3641" t="s">
        <v>31</v>
      </c>
      <c r="O3641" s="2" t="s">
        <v>4396</v>
      </c>
      <c r="P3641" s="1">
        <v>0.60833333333333328</v>
      </c>
      <c r="Q3641">
        <v>427.5</v>
      </c>
      <c r="R3641">
        <v>802</v>
      </c>
      <c r="S3641">
        <f t="shared" si="156"/>
        <v>342855</v>
      </c>
      <c r="T3641" t="s">
        <v>34</v>
      </c>
      <c r="U3641" t="s">
        <v>19</v>
      </c>
    </row>
    <row r="3642" spans="1:21" x14ac:dyDescent="0.3">
      <c r="A3642">
        <v>433325</v>
      </c>
      <c r="B3642" s="1" t="s">
        <v>7233</v>
      </c>
      <c r="C3642" t="s">
        <v>50</v>
      </c>
      <c r="D3642" t="s">
        <v>51</v>
      </c>
      <c r="E3642" s="2" t="s">
        <v>4396</v>
      </c>
      <c r="F3642" s="1">
        <v>0.60833333333333328</v>
      </c>
      <c r="G3642" s="2">
        <v>41994</v>
      </c>
      <c r="H3642" s="1" t="s">
        <v>25</v>
      </c>
      <c r="I3642">
        <v>1390</v>
      </c>
      <c r="J3642">
        <v>142</v>
      </c>
      <c r="K3642">
        <f t="shared" si="155"/>
        <v>197380</v>
      </c>
      <c r="L3642" t="s">
        <v>7234</v>
      </c>
      <c r="M3642" t="s">
        <v>50</v>
      </c>
      <c r="N3642" t="s">
        <v>51</v>
      </c>
      <c r="O3642" s="2" t="s">
        <v>4396</v>
      </c>
      <c r="P3642" s="1">
        <v>0.60833333333333328</v>
      </c>
      <c r="Q3642">
        <v>1390</v>
      </c>
      <c r="R3642">
        <v>142</v>
      </c>
      <c r="S3642">
        <f t="shared" si="156"/>
        <v>197380</v>
      </c>
      <c r="T3642" t="s">
        <v>34</v>
      </c>
      <c r="U3642" t="s">
        <v>19</v>
      </c>
    </row>
    <row r="3643" spans="1:21" x14ac:dyDescent="0.3">
      <c r="A3643">
        <v>17187</v>
      </c>
      <c r="B3643" s="1" t="s">
        <v>7235</v>
      </c>
      <c r="C3643" t="s">
        <v>65</v>
      </c>
      <c r="D3643" t="s">
        <v>66</v>
      </c>
      <c r="E3643" s="2" t="s">
        <v>4396</v>
      </c>
      <c r="F3643" s="1">
        <v>0.60902777777777783</v>
      </c>
      <c r="G3643" s="2">
        <v>41994</v>
      </c>
      <c r="H3643" s="1" t="s">
        <v>25</v>
      </c>
      <c r="I3643">
        <v>7.75</v>
      </c>
      <c r="J3643">
        <v>203</v>
      </c>
      <c r="K3643">
        <f t="shared" si="155"/>
        <v>1573.25</v>
      </c>
      <c r="L3643" t="s">
        <v>7236</v>
      </c>
      <c r="M3643" t="s">
        <v>65</v>
      </c>
      <c r="N3643" t="s">
        <v>66</v>
      </c>
      <c r="O3643" s="2" t="s">
        <v>4396</v>
      </c>
      <c r="P3643" s="1">
        <v>0.60902777777777783</v>
      </c>
      <c r="Q3643">
        <v>7.75</v>
      </c>
      <c r="R3643">
        <v>203</v>
      </c>
      <c r="S3643">
        <f t="shared" si="156"/>
        <v>1573.25</v>
      </c>
      <c r="T3643" t="s">
        <v>34</v>
      </c>
      <c r="U3643" t="s">
        <v>19</v>
      </c>
    </row>
    <row r="3644" spans="1:21" x14ac:dyDescent="0.3">
      <c r="A3644">
        <v>180575</v>
      </c>
      <c r="B3644" s="1" t="s">
        <v>7237</v>
      </c>
      <c r="C3644" t="s">
        <v>30</v>
      </c>
      <c r="D3644" t="s">
        <v>31</v>
      </c>
      <c r="E3644" s="2" t="s">
        <v>4396</v>
      </c>
      <c r="F3644" s="1">
        <v>0.60902777777777783</v>
      </c>
      <c r="G3644" s="2">
        <v>41994</v>
      </c>
      <c r="H3644" s="1" t="s">
        <v>32</v>
      </c>
      <c r="I3644">
        <v>427.85</v>
      </c>
      <c r="J3644">
        <v>719</v>
      </c>
      <c r="K3644">
        <f t="shared" si="155"/>
        <v>307624.15000000002</v>
      </c>
      <c r="L3644" t="s">
        <v>7238</v>
      </c>
      <c r="M3644" t="s">
        <v>30</v>
      </c>
      <c r="N3644" t="s">
        <v>31</v>
      </c>
      <c r="O3644" s="2" t="s">
        <v>4396</v>
      </c>
      <c r="P3644" s="1">
        <v>0.60902777777777783</v>
      </c>
      <c r="Q3644">
        <v>427.85</v>
      </c>
      <c r="R3644">
        <v>719</v>
      </c>
      <c r="S3644">
        <f t="shared" si="156"/>
        <v>307624.15000000002</v>
      </c>
      <c r="T3644" t="s">
        <v>34</v>
      </c>
      <c r="U3644" t="s">
        <v>19</v>
      </c>
    </row>
    <row r="3645" spans="1:21" x14ac:dyDescent="0.3">
      <c r="A3645">
        <v>433326</v>
      </c>
      <c r="B3645" s="1" t="s">
        <v>7239</v>
      </c>
      <c r="C3645" t="s">
        <v>50</v>
      </c>
      <c r="D3645" t="s">
        <v>51</v>
      </c>
      <c r="E3645" s="2" t="s">
        <v>4396</v>
      </c>
      <c r="F3645" s="1">
        <v>0.60902777777777783</v>
      </c>
      <c r="G3645" s="2">
        <v>41994</v>
      </c>
      <c r="H3645" s="1" t="s">
        <v>25</v>
      </c>
      <c r="I3645">
        <v>1390.6</v>
      </c>
      <c r="J3645">
        <v>406</v>
      </c>
      <c r="K3645">
        <f t="shared" si="155"/>
        <v>564583.6</v>
      </c>
      <c r="L3645" t="s">
        <v>7240</v>
      </c>
      <c r="M3645" t="s">
        <v>50</v>
      </c>
      <c r="N3645" t="s">
        <v>51</v>
      </c>
      <c r="O3645" s="2" t="s">
        <v>4396</v>
      </c>
      <c r="P3645" s="1">
        <v>0.60902777777777783</v>
      </c>
      <c r="Q3645">
        <v>1390.6</v>
      </c>
      <c r="R3645">
        <v>406</v>
      </c>
      <c r="S3645">
        <f t="shared" si="156"/>
        <v>564583.6</v>
      </c>
      <c r="T3645" t="s">
        <v>34</v>
      </c>
      <c r="U3645" t="s">
        <v>19</v>
      </c>
    </row>
    <row r="3646" spans="1:21" x14ac:dyDescent="0.3">
      <c r="A3646">
        <v>511341</v>
      </c>
      <c r="B3646" s="1" t="s">
        <v>7241</v>
      </c>
      <c r="C3646" t="s">
        <v>56</v>
      </c>
      <c r="D3646" t="s">
        <v>57</v>
      </c>
      <c r="E3646" s="2" t="s">
        <v>4396</v>
      </c>
      <c r="F3646" s="1">
        <v>0.60902777777777783</v>
      </c>
      <c r="G3646" s="2">
        <v>41994</v>
      </c>
      <c r="H3646" s="1" t="s">
        <v>25</v>
      </c>
      <c r="I3646">
        <v>452.95</v>
      </c>
      <c r="J3646">
        <v>309</v>
      </c>
      <c r="K3646">
        <f t="shared" si="155"/>
        <v>139961.54999999999</v>
      </c>
      <c r="L3646" t="s">
        <v>7242</v>
      </c>
      <c r="M3646" t="s">
        <v>56</v>
      </c>
      <c r="N3646" t="s">
        <v>165</v>
      </c>
      <c r="O3646" s="2" t="s">
        <v>4396</v>
      </c>
      <c r="P3646" s="1">
        <v>0.60902777777777783</v>
      </c>
      <c r="Q3646">
        <v>452.95</v>
      </c>
      <c r="R3646">
        <v>309</v>
      </c>
      <c r="S3646">
        <f t="shared" si="156"/>
        <v>139961.54999999999</v>
      </c>
      <c r="T3646" t="s">
        <v>27</v>
      </c>
      <c r="U3646" t="s">
        <v>54</v>
      </c>
    </row>
    <row r="3647" spans="1:21" x14ac:dyDescent="0.3">
      <c r="A3647">
        <v>6668926</v>
      </c>
      <c r="B3647" s="1" t="s">
        <v>7243</v>
      </c>
      <c r="C3647" t="s">
        <v>60</v>
      </c>
      <c r="D3647" t="s">
        <v>61</v>
      </c>
      <c r="E3647" s="2" t="s">
        <v>4396</v>
      </c>
      <c r="F3647" s="1">
        <v>0.60902777777777783</v>
      </c>
      <c r="G3647" s="2">
        <v>41994</v>
      </c>
      <c r="H3647" s="1" t="s">
        <v>32</v>
      </c>
      <c r="I3647">
        <v>227.25</v>
      </c>
      <c r="J3647">
        <v>680</v>
      </c>
      <c r="K3647">
        <f t="shared" si="155"/>
        <v>154530</v>
      </c>
      <c r="L3647" t="s">
        <v>7244</v>
      </c>
      <c r="M3647" t="s">
        <v>60</v>
      </c>
      <c r="N3647" t="s">
        <v>61</v>
      </c>
      <c r="O3647" s="2" t="s">
        <v>4396</v>
      </c>
      <c r="P3647" s="1">
        <v>0.60902777777777783</v>
      </c>
      <c r="Q3647">
        <v>227.25</v>
      </c>
      <c r="R3647">
        <v>680</v>
      </c>
      <c r="S3647">
        <f t="shared" si="156"/>
        <v>154530</v>
      </c>
      <c r="T3647" t="s">
        <v>34</v>
      </c>
      <c r="U3647" t="s">
        <v>19</v>
      </c>
    </row>
    <row r="3648" spans="1:21" x14ac:dyDescent="0.3">
      <c r="A3648">
        <v>180576</v>
      </c>
      <c r="B3648" s="1" t="s">
        <v>7245</v>
      </c>
      <c r="C3648" t="s">
        <v>30</v>
      </c>
      <c r="D3648" t="s">
        <v>31</v>
      </c>
      <c r="E3648" s="2" t="s">
        <v>4396</v>
      </c>
      <c r="F3648" s="1">
        <v>0.60972222222222217</v>
      </c>
      <c r="G3648" s="2">
        <v>41994</v>
      </c>
      <c r="H3648" s="1" t="s">
        <v>25</v>
      </c>
      <c r="I3648">
        <v>427.8</v>
      </c>
      <c r="J3648">
        <v>216</v>
      </c>
      <c r="K3648">
        <f t="shared" si="155"/>
        <v>92404.800000000003</v>
      </c>
      <c r="L3648" t="s">
        <v>7246</v>
      </c>
      <c r="M3648" t="s">
        <v>30</v>
      </c>
      <c r="N3648" t="s">
        <v>31</v>
      </c>
      <c r="O3648" s="2" t="s">
        <v>4396</v>
      </c>
      <c r="P3648" s="1">
        <v>0.60972222222222217</v>
      </c>
      <c r="Q3648">
        <v>427.8</v>
      </c>
      <c r="R3648">
        <v>216</v>
      </c>
      <c r="S3648">
        <f t="shared" si="156"/>
        <v>92404.800000000003</v>
      </c>
      <c r="T3648" t="s">
        <v>34</v>
      </c>
      <c r="U3648" t="s">
        <v>19</v>
      </c>
    </row>
    <row r="3649" spans="1:21" x14ac:dyDescent="0.3">
      <c r="A3649">
        <v>356403</v>
      </c>
      <c r="B3649" s="1" t="s">
        <v>7247</v>
      </c>
      <c r="C3649" t="s">
        <v>46</v>
      </c>
      <c r="D3649" t="s">
        <v>47</v>
      </c>
      <c r="E3649" s="2" t="s">
        <v>4396</v>
      </c>
      <c r="F3649" s="1">
        <v>0.60972222222222217</v>
      </c>
      <c r="G3649" s="2">
        <v>41994</v>
      </c>
      <c r="H3649" s="1" t="s">
        <v>25</v>
      </c>
      <c r="I3649">
        <v>1694</v>
      </c>
      <c r="J3649">
        <v>670</v>
      </c>
      <c r="K3649">
        <f t="shared" si="155"/>
        <v>1134980</v>
      </c>
      <c r="L3649" t="s">
        <v>7248</v>
      </c>
      <c r="M3649" t="s">
        <v>46</v>
      </c>
      <c r="N3649" t="s">
        <v>47</v>
      </c>
      <c r="O3649" s="2" t="s">
        <v>4396</v>
      </c>
      <c r="P3649" s="1">
        <v>0.60972222222222217</v>
      </c>
      <c r="Q3649">
        <v>1694</v>
      </c>
      <c r="R3649">
        <v>670</v>
      </c>
      <c r="S3649">
        <f t="shared" si="156"/>
        <v>1134980</v>
      </c>
      <c r="T3649" t="s">
        <v>34</v>
      </c>
      <c r="U3649" t="s">
        <v>19</v>
      </c>
    </row>
    <row r="3650" spans="1:21" x14ac:dyDescent="0.3">
      <c r="A3650">
        <v>433327</v>
      </c>
      <c r="B3650" s="1" t="s">
        <v>7249</v>
      </c>
      <c r="C3650" t="s">
        <v>50</v>
      </c>
      <c r="D3650" t="s">
        <v>51</v>
      </c>
      <c r="E3650" s="2" t="s">
        <v>4396</v>
      </c>
      <c r="F3650" s="1">
        <v>0.60972222222222217</v>
      </c>
      <c r="G3650" s="2">
        <v>41994</v>
      </c>
      <c r="H3650" s="1" t="s">
        <v>25</v>
      </c>
      <c r="I3650">
        <v>1391</v>
      </c>
      <c r="J3650">
        <v>728</v>
      </c>
      <c r="K3650">
        <f t="shared" si="155"/>
        <v>1012648</v>
      </c>
      <c r="L3650" t="s">
        <v>7250</v>
      </c>
      <c r="M3650" t="s">
        <v>50</v>
      </c>
      <c r="N3650" t="s">
        <v>51</v>
      </c>
      <c r="O3650" s="2" t="s">
        <v>4396</v>
      </c>
      <c r="P3650" s="1">
        <v>0.60972222222222217</v>
      </c>
      <c r="Q3650">
        <v>1391</v>
      </c>
      <c r="R3650">
        <v>728</v>
      </c>
      <c r="S3650">
        <f t="shared" si="156"/>
        <v>1012648</v>
      </c>
      <c r="T3650" t="s">
        <v>34</v>
      </c>
      <c r="U3650" t="s">
        <v>19</v>
      </c>
    </row>
    <row r="3651" spans="1:21" x14ac:dyDescent="0.3">
      <c r="A3651">
        <v>511342</v>
      </c>
      <c r="B3651" s="1" t="s">
        <v>7251</v>
      </c>
      <c r="C3651" t="s">
        <v>56</v>
      </c>
      <c r="D3651" t="s">
        <v>57</v>
      </c>
      <c r="E3651" s="2" t="s">
        <v>4396</v>
      </c>
      <c r="F3651" s="1">
        <v>0.60972222222222217</v>
      </c>
      <c r="G3651" s="2">
        <v>41994</v>
      </c>
      <c r="H3651" s="1" t="s">
        <v>25</v>
      </c>
      <c r="I3651">
        <v>452.95</v>
      </c>
      <c r="J3651">
        <v>338</v>
      </c>
      <c r="K3651">
        <f t="shared" si="155"/>
        <v>153097.1</v>
      </c>
      <c r="L3651" t="s">
        <v>7252</v>
      </c>
      <c r="M3651" t="s">
        <v>56</v>
      </c>
      <c r="N3651" t="s">
        <v>57</v>
      </c>
      <c r="O3651" s="2" t="s">
        <v>4396</v>
      </c>
      <c r="P3651" s="1">
        <v>0.60972222222222217</v>
      </c>
      <c r="Q3651">
        <v>452.95</v>
      </c>
      <c r="R3651">
        <v>338</v>
      </c>
      <c r="S3651">
        <f t="shared" si="156"/>
        <v>153097.1</v>
      </c>
      <c r="T3651" t="s">
        <v>34</v>
      </c>
      <c r="U3651" t="s">
        <v>19</v>
      </c>
    </row>
    <row r="3652" spans="1:21" x14ac:dyDescent="0.3">
      <c r="A3652">
        <v>6331047</v>
      </c>
      <c r="B3652" s="1" t="s">
        <v>1770</v>
      </c>
      <c r="C3652" t="s">
        <v>87</v>
      </c>
      <c r="D3652" t="s">
        <v>88</v>
      </c>
      <c r="E3652" s="2" t="s">
        <v>4396</v>
      </c>
      <c r="F3652" s="1">
        <v>0.60972222222222217</v>
      </c>
      <c r="G3652" s="2">
        <v>41994</v>
      </c>
      <c r="H3652" s="1" t="s">
        <v>25</v>
      </c>
      <c r="I3652">
        <v>1860</v>
      </c>
      <c r="J3652">
        <v>87</v>
      </c>
      <c r="K3652">
        <f t="shared" si="155"/>
        <v>161820</v>
      </c>
      <c r="L3652" t="s">
        <v>7253</v>
      </c>
      <c r="M3652" t="s">
        <v>87</v>
      </c>
      <c r="N3652" t="s">
        <v>88</v>
      </c>
      <c r="O3652" s="2" t="s">
        <v>4396</v>
      </c>
      <c r="P3652" s="1">
        <v>0.60972222222222217</v>
      </c>
      <c r="Q3652">
        <v>1860</v>
      </c>
      <c r="R3652">
        <v>87</v>
      </c>
      <c r="S3652">
        <f t="shared" si="156"/>
        <v>161820</v>
      </c>
      <c r="T3652" t="s">
        <v>34</v>
      </c>
      <c r="U3652" t="s">
        <v>19</v>
      </c>
    </row>
    <row r="3653" spans="1:21" x14ac:dyDescent="0.3">
      <c r="A3653">
        <v>6668927</v>
      </c>
      <c r="B3653" s="1" t="s">
        <v>7254</v>
      </c>
      <c r="C3653" t="s">
        <v>60</v>
      </c>
      <c r="D3653" t="s">
        <v>61</v>
      </c>
      <c r="E3653" s="2" t="s">
        <v>4396</v>
      </c>
      <c r="F3653" s="1">
        <v>0.60972222222222217</v>
      </c>
      <c r="G3653" s="2">
        <v>41994</v>
      </c>
      <c r="H3653" s="1" t="s">
        <v>32</v>
      </c>
      <c r="I3653">
        <v>227.3</v>
      </c>
      <c r="J3653">
        <v>779</v>
      </c>
      <c r="K3653">
        <f t="shared" si="155"/>
        <v>177066.7</v>
      </c>
      <c r="L3653" t="s">
        <v>7255</v>
      </c>
      <c r="M3653" t="s">
        <v>60</v>
      </c>
      <c r="N3653" t="s">
        <v>61</v>
      </c>
      <c r="O3653" s="2" t="s">
        <v>4396</v>
      </c>
      <c r="P3653" s="1">
        <v>0.60972222222222217</v>
      </c>
      <c r="Q3653">
        <v>227.3</v>
      </c>
      <c r="R3653">
        <v>779</v>
      </c>
      <c r="S3653">
        <f t="shared" si="156"/>
        <v>177066.7</v>
      </c>
      <c r="T3653" t="s">
        <v>34</v>
      </c>
      <c r="U3653" t="s">
        <v>19</v>
      </c>
    </row>
    <row r="3654" spans="1:21" x14ac:dyDescent="0.3">
      <c r="A3654">
        <v>17189</v>
      </c>
      <c r="B3654" s="1" t="s">
        <v>7256</v>
      </c>
      <c r="C3654" t="s">
        <v>65</v>
      </c>
      <c r="D3654" t="s">
        <v>66</v>
      </c>
      <c r="E3654" s="2" t="s">
        <v>4396</v>
      </c>
      <c r="F3654" s="1">
        <v>0.61041666666666672</v>
      </c>
      <c r="G3654" s="2">
        <v>41994</v>
      </c>
      <c r="H3654" s="1" t="s">
        <v>25</v>
      </c>
      <c r="I3654">
        <v>7.75</v>
      </c>
      <c r="J3654">
        <v>10102</v>
      </c>
      <c r="K3654">
        <f t="shared" si="155"/>
        <v>78290.5</v>
      </c>
      <c r="L3654" t="s">
        <v>7257</v>
      </c>
      <c r="M3654" t="s">
        <v>65</v>
      </c>
      <c r="N3654" t="s">
        <v>66</v>
      </c>
      <c r="O3654" s="2" t="s">
        <v>4396</v>
      </c>
      <c r="P3654" s="1">
        <v>0.61041666666666672</v>
      </c>
      <c r="Q3654">
        <v>7.75</v>
      </c>
      <c r="R3654">
        <v>10102</v>
      </c>
      <c r="S3654">
        <f t="shared" si="156"/>
        <v>78290.5</v>
      </c>
      <c r="T3654" t="s">
        <v>34</v>
      </c>
      <c r="U3654" t="s">
        <v>19</v>
      </c>
    </row>
    <row r="3655" spans="1:21" x14ac:dyDescent="0.3">
      <c r="A3655">
        <v>180577</v>
      </c>
      <c r="B3655" s="1" t="s">
        <v>7258</v>
      </c>
      <c r="C3655" t="s">
        <v>30</v>
      </c>
      <c r="D3655" t="s">
        <v>31</v>
      </c>
      <c r="E3655" s="2" t="s">
        <v>4396</v>
      </c>
      <c r="F3655" s="1">
        <v>0.61041666666666672</v>
      </c>
      <c r="G3655" s="2">
        <v>41994</v>
      </c>
      <c r="H3655" s="1" t="s">
        <v>25</v>
      </c>
      <c r="I3655">
        <v>427.9</v>
      </c>
      <c r="J3655">
        <v>419</v>
      </c>
      <c r="K3655">
        <f t="shared" si="155"/>
        <v>179290.09999999998</v>
      </c>
      <c r="L3655" t="s">
        <v>7259</v>
      </c>
      <c r="M3655" t="s">
        <v>30</v>
      </c>
      <c r="N3655" t="s">
        <v>31</v>
      </c>
      <c r="O3655" s="2" t="s">
        <v>4396</v>
      </c>
      <c r="P3655" s="1">
        <v>0.61041666666666672</v>
      </c>
      <c r="Q3655">
        <v>427.9</v>
      </c>
      <c r="R3655">
        <v>419</v>
      </c>
      <c r="S3655">
        <f t="shared" si="156"/>
        <v>179290.09999999998</v>
      </c>
      <c r="T3655" t="s">
        <v>34</v>
      </c>
      <c r="U3655" t="s">
        <v>19</v>
      </c>
    </row>
    <row r="3656" spans="1:21" x14ac:dyDescent="0.3">
      <c r="A3656">
        <v>356404</v>
      </c>
      <c r="B3656" s="1" t="s">
        <v>7260</v>
      </c>
      <c r="C3656" t="s">
        <v>46</v>
      </c>
      <c r="D3656" t="s">
        <v>47</v>
      </c>
      <c r="E3656" s="2" t="s">
        <v>4396</v>
      </c>
      <c r="F3656" s="1">
        <v>0.61041666666666672</v>
      </c>
      <c r="G3656" s="2">
        <v>41994</v>
      </c>
      <c r="H3656" s="1" t="s">
        <v>25</v>
      </c>
      <c r="I3656">
        <v>1696</v>
      </c>
      <c r="J3656">
        <v>106</v>
      </c>
      <c r="K3656">
        <f t="shared" si="155"/>
        <v>179776</v>
      </c>
      <c r="L3656" t="s">
        <v>7261</v>
      </c>
      <c r="M3656" t="s">
        <v>46</v>
      </c>
      <c r="N3656" t="s">
        <v>47</v>
      </c>
      <c r="O3656" s="2" t="s">
        <v>4396</v>
      </c>
      <c r="P3656" s="1">
        <v>0.61041666666666672</v>
      </c>
      <c r="Q3656">
        <v>1696</v>
      </c>
      <c r="R3656">
        <v>106</v>
      </c>
      <c r="S3656">
        <f t="shared" si="156"/>
        <v>179776</v>
      </c>
      <c r="T3656" t="s">
        <v>34</v>
      </c>
      <c r="U3656" t="s">
        <v>19</v>
      </c>
    </row>
    <row r="3657" spans="1:21" x14ac:dyDescent="0.3">
      <c r="A3657">
        <v>433328</v>
      </c>
      <c r="B3657" s="1" t="s">
        <v>7262</v>
      </c>
      <c r="C3657" t="s">
        <v>50</v>
      </c>
      <c r="D3657" t="s">
        <v>51</v>
      </c>
      <c r="E3657" s="2" t="s">
        <v>4396</v>
      </c>
      <c r="F3657" s="1">
        <v>0.61041666666666672</v>
      </c>
      <c r="G3657" s="2">
        <v>41994</v>
      </c>
      <c r="H3657" s="1" t="s">
        <v>25</v>
      </c>
      <c r="I3657">
        <v>1391</v>
      </c>
      <c r="J3657">
        <v>317</v>
      </c>
      <c r="K3657">
        <f t="shared" si="155"/>
        <v>440947</v>
      </c>
      <c r="L3657" t="s">
        <v>7263</v>
      </c>
      <c r="M3657" t="s">
        <v>50</v>
      </c>
      <c r="N3657" t="s">
        <v>51</v>
      </c>
      <c r="O3657" s="2" t="s">
        <v>4396</v>
      </c>
      <c r="P3657" s="1">
        <v>0.61041666666666672</v>
      </c>
      <c r="Q3657">
        <v>1391</v>
      </c>
      <c r="R3657">
        <v>317</v>
      </c>
      <c r="S3657">
        <f t="shared" si="156"/>
        <v>440947</v>
      </c>
      <c r="T3657" t="s">
        <v>34</v>
      </c>
      <c r="U3657" t="s">
        <v>19</v>
      </c>
    </row>
    <row r="3658" spans="1:21" x14ac:dyDescent="0.3">
      <c r="A3658">
        <v>511343</v>
      </c>
      <c r="B3658" s="1" t="s">
        <v>7264</v>
      </c>
      <c r="C3658" t="s">
        <v>56</v>
      </c>
      <c r="D3658" t="s">
        <v>57</v>
      </c>
      <c r="E3658" s="2" t="s">
        <v>4396</v>
      </c>
      <c r="F3658" s="1">
        <v>0.61041666666666672</v>
      </c>
      <c r="G3658" s="2">
        <v>41994</v>
      </c>
      <c r="H3658" s="1" t="s">
        <v>25</v>
      </c>
      <c r="I3658">
        <v>452.85</v>
      </c>
      <c r="J3658">
        <v>267</v>
      </c>
      <c r="K3658">
        <f t="shared" si="155"/>
        <v>120910.95000000001</v>
      </c>
      <c r="L3658" t="s">
        <v>7265</v>
      </c>
      <c r="M3658" t="s">
        <v>56</v>
      </c>
      <c r="N3658" t="s">
        <v>57</v>
      </c>
      <c r="O3658" s="2" t="s">
        <v>4396</v>
      </c>
      <c r="P3658" s="1">
        <v>0.61041666666666672</v>
      </c>
      <c r="Q3658">
        <v>452.85</v>
      </c>
      <c r="R3658">
        <v>267</v>
      </c>
      <c r="S3658">
        <f t="shared" si="156"/>
        <v>120910.95000000001</v>
      </c>
      <c r="T3658" t="s">
        <v>34</v>
      </c>
      <c r="U3658" t="s">
        <v>19</v>
      </c>
    </row>
    <row r="3659" spans="1:21" x14ac:dyDescent="0.3">
      <c r="A3659">
        <v>17190</v>
      </c>
      <c r="B3659" s="1" t="s">
        <v>7266</v>
      </c>
      <c r="C3659" t="s">
        <v>65</v>
      </c>
      <c r="D3659" t="s">
        <v>66</v>
      </c>
      <c r="E3659" s="2" t="s">
        <v>4396</v>
      </c>
      <c r="F3659" s="1">
        <v>0.61111111111111105</v>
      </c>
      <c r="G3659" s="2">
        <v>41994</v>
      </c>
      <c r="H3659" s="1" t="s">
        <v>25</v>
      </c>
      <c r="I3659">
        <v>7.65</v>
      </c>
      <c r="J3659">
        <v>14</v>
      </c>
      <c r="K3659">
        <f t="shared" si="155"/>
        <v>107.10000000000001</v>
      </c>
      <c r="L3659" t="s">
        <v>7267</v>
      </c>
      <c r="M3659" t="s">
        <v>65</v>
      </c>
      <c r="N3659" t="s">
        <v>66</v>
      </c>
      <c r="O3659" s="2" t="s">
        <v>4396</v>
      </c>
      <c r="P3659" s="1">
        <v>0.61111111111111105</v>
      </c>
      <c r="Q3659">
        <v>7.65</v>
      </c>
      <c r="R3659">
        <v>14</v>
      </c>
      <c r="S3659">
        <f t="shared" si="156"/>
        <v>107.10000000000001</v>
      </c>
      <c r="T3659" t="s">
        <v>34</v>
      </c>
      <c r="U3659" t="s">
        <v>19</v>
      </c>
    </row>
    <row r="3660" spans="1:21" x14ac:dyDescent="0.3">
      <c r="A3660">
        <v>115021</v>
      </c>
      <c r="B3660" s="1" t="s">
        <v>7268</v>
      </c>
      <c r="C3660" t="s">
        <v>22</v>
      </c>
      <c r="D3660" t="s">
        <v>23</v>
      </c>
      <c r="E3660" s="2" t="s">
        <v>4396</v>
      </c>
      <c r="F3660" s="1">
        <v>0.61111111111111105</v>
      </c>
      <c r="G3660" s="2">
        <v>41994</v>
      </c>
      <c r="H3660" s="1" t="s">
        <v>25</v>
      </c>
      <c r="I3660">
        <v>599.79999999999995</v>
      </c>
      <c r="J3660">
        <v>308</v>
      </c>
      <c r="K3660">
        <f t="shared" si="155"/>
        <v>184738.4</v>
      </c>
      <c r="L3660" t="s">
        <v>7269</v>
      </c>
      <c r="M3660" t="s">
        <v>22</v>
      </c>
      <c r="N3660" t="s">
        <v>23</v>
      </c>
      <c r="O3660" s="2" t="s">
        <v>4396</v>
      </c>
      <c r="P3660" s="1">
        <v>0.61111111111111105</v>
      </c>
      <c r="Q3660">
        <v>599.79999999999995</v>
      </c>
      <c r="R3660">
        <v>308</v>
      </c>
      <c r="S3660">
        <f t="shared" si="156"/>
        <v>184738.4</v>
      </c>
      <c r="T3660" t="s">
        <v>34</v>
      </c>
      <c r="U3660" t="s">
        <v>19</v>
      </c>
    </row>
    <row r="3661" spans="1:21" x14ac:dyDescent="0.3">
      <c r="A3661">
        <v>180578</v>
      </c>
      <c r="B3661" s="1" t="s">
        <v>7270</v>
      </c>
      <c r="C3661" t="s">
        <v>30</v>
      </c>
      <c r="D3661" t="s">
        <v>31</v>
      </c>
      <c r="E3661" s="2" t="s">
        <v>4396</v>
      </c>
      <c r="F3661" s="1">
        <v>0.61111111111111105</v>
      </c>
      <c r="G3661" s="2">
        <v>41994</v>
      </c>
      <c r="H3661" s="1" t="s">
        <v>25</v>
      </c>
      <c r="I3661">
        <v>427.8</v>
      </c>
      <c r="J3661">
        <v>424</v>
      </c>
      <c r="K3661">
        <f t="shared" si="155"/>
        <v>181387.2</v>
      </c>
      <c r="L3661" t="s">
        <v>7271</v>
      </c>
      <c r="M3661" t="s">
        <v>30</v>
      </c>
      <c r="N3661" t="s">
        <v>31</v>
      </c>
      <c r="O3661" s="2" t="s">
        <v>4396</v>
      </c>
      <c r="P3661" s="1">
        <v>0.61111111111111105</v>
      </c>
      <c r="Q3661">
        <v>427.8</v>
      </c>
      <c r="R3661">
        <v>424</v>
      </c>
      <c r="S3661">
        <f t="shared" si="156"/>
        <v>181387.2</v>
      </c>
      <c r="T3661" t="s">
        <v>34</v>
      </c>
      <c r="U3661" t="s">
        <v>19</v>
      </c>
    </row>
    <row r="3662" spans="1:21" x14ac:dyDescent="0.3">
      <c r="A3662">
        <v>511345</v>
      </c>
      <c r="B3662" s="1" t="s">
        <v>7272</v>
      </c>
      <c r="C3662" t="s">
        <v>56</v>
      </c>
      <c r="D3662" t="s">
        <v>57</v>
      </c>
      <c r="E3662" s="2" t="s">
        <v>4396</v>
      </c>
      <c r="F3662" s="1">
        <v>0.6118055555555556</v>
      </c>
      <c r="G3662" s="2">
        <v>41994</v>
      </c>
      <c r="H3662" s="1" t="s">
        <v>25</v>
      </c>
      <c r="I3662">
        <v>452.9</v>
      </c>
      <c r="J3662">
        <v>8572</v>
      </c>
      <c r="K3662">
        <f t="shared" si="155"/>
        <v>3882258.8</v>
      </c>
      <c r="L3662" t="s">
        <v>7273</v>
      </c>
      <c r="M3662" t="s">
        <v>56</v>
      </c>
      <c r="N3662" t="s">
        <v>57</v>
      </c>
      <c r="O3662" s="2" t="s">
        <v>4396</v>
      </c>
      <c r="P3662" s="1">
        <v>0.6118055555555556</v>
      </c>
      <c r="Q3662">
        <v>452.9</v>
      </c>
      <c r="R3662">
        <v>8572</v>
      </c>
      <c r="S3662">
        <f t="shared" si="156"/>
        <v>3882258.8</v>
      </c>
      <c r="T3662" t="s">
        <v>34</v>
      </c>
      <c r="U3662" t="s">
        <v>19</v>
      </c>
    </row>
    <row r="3663" spans="1:21" x14ac:dyDescent="0.3">
      <c r="A3663">
        <v>6668930</v>
      </c>
      <c r="B3663" s="1" t="s">
        <v>7274</v>
      </c>
      <c r="C3663" t="s">
        <v>60</v>
      </c>
      <c r="D3663" t="s">
        <v>61</v>
      </c>
      <c r="E3663" s="2" t="s">
        <v>4396</v>
      </c>
      <c r="F3663" s="1">
        <v>0.6118055555555556</v>
      </c>
      <c r="G3663" s="2">
        <v>41994</v>
      </c>
      <c r="H3663" s="1" t="s">
        <v>32</v>
      </c>
      <c r="I3663">
        <v>227.1</v>
      </c>
      <c r="J3663">
        <v>5137</v>
      </c>
      <c r="K3663">
        <f t="shared" si="155"/>
        <v>1166612.7</v>
      </c>
      <c r="L3663" t="s">
        <v>7275</v>
      </c>
      <c r="M3663" t="s">
        <v>60</v>
      </c>
      <c r="N3663" t="s">
        <v>61</v>
      </c>
      <c r="O3663" s="2" t="s">
        <v>4396</v>
      </c>
      <c r="P3663" s="1">
        <v>0.6118055555555556</v>
      </c>
      <c r="Q3663">
        <v>227.1</v>
      </c>
      <c r="R3663">
        <v>5137</v>
      </c>
      <c r="S3663">
        <f t="shared" si="156"/>
        <v>1166612.7</v>
      </c>
      <c r="T3663" t="s">
        <v>34</v>
      </c>
      <c r="U3663" t="s">
        <v>19</v>
      </c>
    </row>
    <row r="3664" spans="1:21" x14ac:dyDescent="0.3">
      <c r="A3664">
        <v>17191</v>
      </c>
      <c r="B3664" s="1" t="s">
        <v>7276</v>
      </c>
      <c r="C3664" t="s">
        <v>65</v>
      </c>
      <c r="D3664" t="s">
        <v>66</v>
      </c>
      <c r="E3664" s="2" t="s">
        <v>4396</v>
      </c>
      <c r="F3664" s="1">
        <v>0.61249999999999993</v>
      </c>
      <c r="G3664" s="2">
        <v>41994</v>
      </c>
      <c r="H3664" s="1" t="s">
        <v>25</v>
      </c>
      <c r="I3664">
        <v>7.7</v>
      </c>
      <c r="J3664">
        <v>2175</v>
      </c>
      <c r="K3664">
        <f t="shared" si="155"/>
        <v>16747.5</v>
      </c>
      <c r="L3664" t="s">
        <v>7277</v>
      </c>
      <c r="M3664" t="s">
        <v>65</v>
      </c>
      <c r="N3664" t="s">
        <v>66</v>
      </c>
      <c r="O3664" s="2" t="s">
        <v>4396</v>
      </c>
      <c r="P3664" s="1">
        <v>0.61249999999999993</v>
      </c>
      <c r="Q3664">
        <v>7.7</v>
      </c>
      <c r="R3664">
        <v>2175</v>
      </c>
      <c r="S3664">
        <f t="shared" si="156"/>
        <v>16747.5</v>
      </c>
      <c r="T3664" t="s">
        <v>34</v>
      </c>
      <c r="U3664" t="s">
        <v>19</v>
      </c>
    </row>
    <row r="3665" spans="1:21" x14ac:dyDescent="0.3">
      <c r="A3665">
        <v>115023</v>
      </c>
      <c r="B3665" s="1" t="s">
        <v>7278</v>
      </c>
      <c r="C3665" t="s">
        <v>22</v>
      </c>
      <c r="D3665" t="s">
        <v>23</v>
      </c>
      <c r="E3665" s="2" t="s">
        <v>4396</v>
      </c>
      <c r="F3665" s="1">
        <v>0.61249999999999993</v>
      </c>
      <c r="G3665" s="2">
        <v>41994</v>
      </c>
      <c r="H3665" s="1" t="s">
        <v>25</v>
      </c>
      <c r="I3665">
        <v>604</v>
      </c>
      <c r="J3665">
        <v>1020</v>
      </c>
      <c r="K3665">
        <f t="shared" si="155"/>
        <v>616080</v>
      </c>
      <c r="L3665" t="s">
        <v>7279</v>
      </c>
      <c r="M3665" t="s">
        <v>22</v>
      </c>
      <c r="N3665" t="s">
        <v>23</v>
      </c>
      <c r="O3665" s="2" t="s">
        <v>4396</v>
      </c>
      <c r="P3665" s="1">
        <v>0.61249999999999993</v>
      </c>
      <c r="Q3665">
        <v>604</v>
      </c>
      <c r="R3665">
        <v>1020</v>
      </c>
      <c r="S3665">
        <f t="shared" si="156"/>
        <v>616080</v>
      </c>
      <c r="T3665" t="s">
        <v>34</v>
      </c>
      <c r="U3665" t="s">
        <v>19</v>
      </c>
    </row>
    <row r="3666" spans="1:21" x14ac:dyDescent="0.3">
      <c r="A3666">
        <v>180580</v>
      </c>
      <c r="B3666" s="1" t="s">
        <v>5043</v>
      </c>
      <c r="C3666" t="s">
        <v>30</v>
      </c>
      <c r="D3666" t="s">
        <v>31</v>
      </c>
      <c r="E3666" s="2" t="s">
        <v>4396</v>
      </c>
      <c r="F3666" s="1">
        <v>0.61249999999999993</v>
      </c>
      <c r="G3666" s="2">
        <v>41994</v>
      </c>
      <c r="H3666" s="1" t="s">
        <v>25</v>
      </c>
      <c r="I3666">
        <v>427.6</v>
      </c>
      <c r="J3666">
        <v>1058</v>
      </c>
      <c r="K3666">
        <f t="shared" si="155"/>
        <v>452400.80000000005</v>
      </c>
      <c r="L3666" t="s">
        <v>7280</v>
      </c>
      <c r="M3666" t="s">
        <v>30</v>
      </c>
      <c r="N3666" t="s">
        <v>31</v>
      </c>
      <c r="O3666" s="2" t="s">
        <v>4396</v>
      </c>
      <c r="P3666" s="1">
        <v>0.61249999999999993</v>
      </c>
      <c r="Q3666">
        <v>427.6</v>
      </c>
      <c r="R3666">
        <v>1058</v>
      </c>
      <c r="S3666">
        <v>452444.3</v>
      </c>
      <c r="T3666" t="s">
        <v>27</v>
      </c>
      <c r="U3666" t="s">
        <v>208</v>
      </c>
    </row>
    <row r="3667" spans="1:21" x14ac:dyDescent="0.3">
      <c r="A3667">
        <v>356406</v>
      </c>
      <c r="B3667" s="1" t="s">
        <v>7281</v>
      </c>
      <c r="C3667" t="s">
        <v>46</v>
      </c>
      <c r="D3667" t="s">
        <v>47</v>
      </c>
      <c r="E3667" s="2" t="s">
        <v>4396</v>
      </c>
      <c r="F3667" s="1">
        <v>0.61249999999999993</v>
      </c>
      <c r="G3667" s="2">
        <v>41994</v>
      </c>
      <c r="H3667" s="1" t="s">
        <v>25</v>
      </c>
      <c r="I3667">
        <v>1695</v>
      </c>
      <c r="J3667">
        <v>984</v>
      </c>
      <c r="K3667">
        <f t="shared" si="155"/>
        <v>1667880</v>
      </c>
      <c r="L3667" t="s">
        <v>7282</v>
      </c>
      <c r="M3667" t="s">
        <v>46</v>
      </c>
      <c r="N3667" t="s">
        <v>47</v>
      </c>
      <c r="O3667" s="2" t="s">
        <v>4396</v>
      </c>
      <c r="P3667" s="1">
        <v>0.61249999999999993</v>
      </c>
      <c r="Q3667">
        <v>1695</v>
      </c>
      <c r="R3667">
        <v>984</v>
      </c>
      <c r="S3667">
        <f t="shared" ref="S3667:S3730" si="157">Q3667*R3667</f>
        <v>1667880</v>
      </c>
      <c r="T3667" t="s">
        <v>34</v>
      </c>
      <c r="U3667" t="s">
        <v>19</v>
      </c>
    </row>
    <row r="3668" spans="1:21" x14ac:dyDescent="0.3">
      <c r="A3668">
        <v>6668931</v>
      </c>
      <c r="B3668" s="1" t="s">
        <v>7283</v>
      </c>
      <c r="C3668" t="s">
        <v>60</v>
      </c>
      <c r="D3668" t="s">
        <v>61</v>
      </c>
      <c r="E3668" s="2" t="s">
        <v>4396</v>
      </c>
      <c r="F3668" s="1">
        <v>0.61249999999999993</v>
      </c>
      <c r="G3668" s="2">
        <v>41994</v>
      </c>
      <c r="H3668" s="1" t="s">
        <v>32</v>
      </c>
      <c r="I3668">
        <v>227.1</v>
      </c>
      <c r="J3668">
        <v>2817</v>
      </c>
      <c r="K3668">
        <f t="shared" ref="K3668:K3731" si="158">I3668*J3668</f>
        <v>639740.69999999995</v>
      </c>
      <c r="L3668" t="s">
        <v>7284</v>
      </c>
      <c r="M3668" t="s">
        <v>60</v>
      </c>
      <c r="N3668" t="s">
        <v>61</v>
      </c>
      <c r="O3668" s="2" t="s">
        <v>4396</v>
      </c>
      <c r="P3668" s="1">
        <v>0.61249999999999993</v>
      </c>
      <c r="Q3668">
        <v>227.1</v>
      </c>
      <c r="R3668">
        <v>2817</v>
      </c>
      <c r="S3668">
        <f t="shared" si="157"/>
        <v>639740.69999999995</v>
      </c>
      <c r="T3668" t="s">
        <v>34</v>
      </c>
      <c r="U3668" t="s">
        <v>19</v>
      </c>
    </row>
    <row r="3669" spans="1:21" x14ac:dyDescent="0.3">
      <c r="A3669">
        <v>17192</v>
      </c>
      <c r="B3669" s="1" t="s">
        <v>7285</v>
      </c>
      <c r="C3669" t="s">
        <v>65</v>
      </c>
      <c r="D3669" t="s">
        <v>66</v>
      </c>
      <c r="E3669" s="2" t="s">
        <v>4396</v>
      </c>
      <c r="F3669" s="1">
        <v>0.61319444444444449</v>
      </c>
      <c r="G3669" s="2">
        <v>41994</v>
      </c>
      <c r="H3669" s="1" t="s">
        <v>25</v>
      </c>
      <c r="I3669">
        <v>7.75</v>
      </c>
      <c r="J3669">
        <v>187</v>
      </c>
      <c r="K3669">
        <f t="shared" si="158"/>
        <v>1449.25</v>
      </c>
      <c r="L3669" t="s">
        <v>7286</v>
      </c>
      <c r="M3669" t="s">
        <v>65</v>
      </c>
      <c r="N3669" t="s">
        <v>66</v>
      </c>
      <c r="O3669" s="2" t="s">
        <v>4396</v>
      </c>
      <c r="P3669" s="1">
        <v>0.61319444444444449</v>
      </c>
      <c r="Q3669">
        <v>7.75</v>
      </c>
      <c r="R3669">
        <v>187</v>
      </c>
      <c r="S3669">
        <f t="shared" si="157"/>
        <v>1449.25</v>
      </c>
      <c r="T3669" t="s">
        <v>34</v>
      </c>
      <c r="U3669" t="s">
        <v>19</v>
      </c>
    </row>
    <row r="3670" spans="1:21" x14ac:dyDescent="0.3">
      <c r="A3670">
        <v>115024</v>
      </c>
      <c r="B3670" s="1" t="s">
        <v>7287</v>
      </c>
      <c r="C3670" t="s">
        <v>22</v>
      </c>
      <c r="D3670" t="s">
        <v>23</v>
      </c>
      <c r="E3670" s="2" t="s">
        <v>4396</v>
      </c>
      <c r="F3670" s="1">
        <v>0.61319444444444449</v>
      </c>
      <c r="G3670" s="2">
        <v>41994</v>
      </c>
      <c r="H3670" s="1" t="s">
        <v>25</v>
      </c>
      <c r="I3670">
        <v>605</v>
      </c>
      <c r="J3670">
        <v>173</v>
      </c>
      <c r="K3670">
        <f t="shared" si="158"/>
        <v>104665</v>
      </c>
      <c r="L3670" t="s">
        <v>7288</v>
      </c>
      <c r="M3670" t="s">
        <v>22</v>
      </c>
      <c r="N3670" t="s">
        <v>23</v>
      </c>
      <c r="O3670" s="2" t="s">
        <v>4396</v>
      </c>
      <c r="P3670" s="1">
        <v>0.61319444444444449</v>
      </c>
      <c r="Q3670">
        <v>605</v>
      </c>
      <c r="R3670">
        <v>173</v>
      </c>
      <c r="S3670">
        <f t="shared" si="157"/>
        <v>104665</v>
      </c>
      <c r="T3670" t="s">
        <v>34</v>
      </c>
      <c r="U3670" t="s">
        <v>19</v>
      </c>
    </row>
    <row r="3671" spans="1:21" x14ac:dyDescent="0.3">
      <c r="A3671">
        <v>180581</v>
      </c>
      <c r="B3671" s="1" t="s">
        <v>7289</v>
      </c>
      <c r="C3671" t="s">
        <v>30</v>
      </c>
      <c r="D3671" t="s">
        <v>31</v>
      </c>
      <c r="E3671" s="2" t="s">
        <v>4396</v>
      </c>
      <c r="F3671" s="1">
        <v>0.61319444444444449</v>
      </c>
      <c r="G3671" s="2">
        <v>41994</v>
      </c>
      <c r="H3671" s="1" t="s">
        <v>25</v>
      </c>
      <c r="I3671">
        <v>429.45</v>
      </c>
      <c r="J3671">
        <v>2938</v>
      </c>
      <c r="K3671">
        <f t="shared" si="158"/>
        <v>1261724.0999999999</v>
      </c>
      <c r="L3671" t="s">
        <v>7290</v>
      </c>
      <c r="M3671" t="s">
        <v>30</v>
      </c>
      <c r="N3671" t="s">
        <v>31</v>
      </c>
      <c r="O3671" s="2" t="s">
        <v>4396</v>
      </c>
      <c r="P3671" s="1">
        <v>0.61319444444444449</v>
      </c>
      <c r="Q3671">
        <v>429.45</v>
      </c>
      <c r="R3671">
        <v>2938</v>
      </c>
      <c r="S3671">
        <f t="shared" si="157"/>
        <v>1261724.0999999999</v>
      </c>
      <c r="T3671" t="s">
        <v>34</v>
      </c>
      <c r="U3671" t="s">
        <v>19</v>
      </c>
    </row>
    <row r="3672" spans="1:21" x14ac:dyDescent="0.3">
      <c r="A3672">
        <v>433332</v>
      </c>
      <c r="B3672" s="1" t="s">
        <v>7291</v>
      </c>
      <c r="C3672" t="s">
        <v>50</v>
      </c>
      <c r="D3672" t="s">
        <v>51</v>
      </c>
      <c r="E3672" s="2" t="s">
        <v>4396</v>
      </c>
      <c r="F3672" s="1">
        <v>0.61319444444444449</v>
      </c>
      <c r="G3672" s="2">
        <v>41994</v>
      </c>
      <c r="H3672" s="1" t="s">
        <v>25</v>
      </c>
      <c r="I3672">
        <v>1390.25</v>
      </c>
      <c r="J3672">
        <v>182</v>
      </c>
      <c r="K3672">
        <f t="shared" si="158"/>
        <v>253025.5</v>
      </c>
      <c r="L3672" t="s">
        <v>7292</v>
      </c>
      <c r="M3672" t="s">
        <v>50</v>
      </c>
      <c r="N3672" t="s">
        <v>51</v>
      </c>
      <c r="O3672" s="2" t="s">
        <v>4396</v>
      </c>
      <c r="P3672" s="1">
        <v>0.61319444444444449</v>
      </c>
      <c r="Q3672">
        <v>1390.25</v>
      </c>
      <c r="R3672">
        <v>182</v>
      </c>
      <c r="S3672">
        <f t="shared" si="157"/>
        <v>253025.5</v>
      </c>
      <c r="T3672" t="s">
        <v>34</v>
      </c>
      <c r="U3672" t="s">
        <v>19</v>
      </c>
    </row>
    <row r="3673" spans="1:21" x14ac:dyDescent="0.3">
      <c r="A3673">
        <v>511347</v>
      </c>
      <c r="B3673" s="1" t="s">
        <v>7293</v>
      </c>
      <c r="C3673" t="s">
        <v>56</v>
      </c>
      <c r="D3673" t="s">
        <v>57</v>
      </c>
      <c r="E3673" s="2" t="s">
        <v>4396</v>
      </c>
      <c r="F3673" s="1">
        <v>0.61319444444444449</v>
      </c>
      <c r="G3673" s="2">
        <v>41994</v>
      </c>
      <c r="H3673" s="1" t="s">
        <v>25</v>
      </c>
      <c r="I3673">
        <v>453</v>
      </c>
      <c r="J3673">
        <v>5602</v>
      </c>
      <c r="K3673">
        <f t="shared" si="158"/>
        <v>2537706</v>
      </c>
      <c r="L3673" t="s">
        <v>7294</v>
      </c>
      <c r="M3673" t="s">
        <v>56</v>
      </c>
      <c r="N3673" t="s">
        <v>57</v>
      </c>
      <c r="O3673" s="2" t="s">
        <v>4396</v>
      </c>
      <c r="P3673" s="1">
        <v>0.61319444444444449</v>
      </c>
      <c r="Q3673">
        <v>453</v>
      </c>
      <c r="R3673">
        <v>5602</v>
      </c>
      <c r="S3673">
        <f t="shared" si="157"/>
        <v>2537706</v>
      </c>
      <c r="T3673" t="s">
        <v>34</v>
      </c>
      <c r="U3673" t="s">
        <v>19</v>
      </c>
    </row>
    <row r="3674" spans="1:21" x14ac:dyDescent="0.3">
      <c r="A3674">
        <v>6668932</v>
      </c>
      <c r="B3674" s="1" t="s">
        <v>7295</v>
      </c>
      <c r="C3674" t="s">
        <v>60</v>
      </c>
      <c r="D3674" t="s">
        <v>61</v>
      </c>
      <c r="E3674" s="2" t="s">
        <v>4396</v>
      </c>
      <c r="F3674" s="1">
        <v>0.61319444444444449</v>
      </c>
      <c r="G3674" s="2">
        <v>41994</v>
      </c>
      <c r="H3674" s="1" t="s">
        <v>25</v>
      </c>
      <c r="I3674">
        <v>227.2</v>
      </c>
      <c r="J3674">
        <v>5062</v>
      </c>
      <c r="K3674">
        <f t="shared" si="158"/>
        <v>1150086.3999999999</v>
      </c>
      <c r="L3674" t="s">
        <v>7296</v>
      </c>
      <c r="M3674" t="s">
        <v>60</v>
      </c>
      <c r="N3674" t="s">
        <v>226</v>
      </c>
      <c r="O3674" s="2" t="s">
        <v>4396</v>
      </c>
      <c r="P3674" s="1">
        <v>0.61319444444444449</v>
      </c>
      <c r="Q3674">
        <v>227.2</v>
      </c>
      <c r="R3674">
        <v>5062</v>
      </c>
      <c r="S3674">
        <f t="shared" si="157"/>
        <v>1150086.3999999999</v>
      </c>
      <c r="T3674" t="s">
        <v>27</v>
      </c>
      <c r="U3674" t="s">
        <v>54</v>
      </c>
    </row>
    <row r="3675" spans="1:21" x14ac:dyDescent="0.3">
      <c r="A3675">
        <v>17193</v>
      </c>
      <c r="B3675" s="1" t="s">
        <v>7297</v>
      </c>
      <c r="C3675" t="s">
        <v>65</v>
      </c>
      <c r="D3675" t="s">
        <v>66</v>
      </c>
      <c r="E3675" s="2" t="s">
        <v>4396</v>
      </c>
      <c r="F3675" s="1">
        <v>0.61388888888888882</v>
      </c>
      <c r="G3675" s="2">
        <v>41994</v>
      </c>
      <c r="H3675" s="1" t="s">
        <v>25</v>
      </c>
      <c r="I3675">
        <v>7.75</v>
      </c>
      <c r="J3675">
        <v>752</v>
      </c>
      <c r="K3675">
        <f t="shared" si="158"/>
        <v>5828</v>
      </c>
      <c r="L3675" t="s">
        <v>7298</v>
      </c>
      <c r="M3675" t="s">
        <v>65</v>
      </c>
      <c r="N3675" t="s">
        <v>66</v>
      </c>
      <c r="O3675" s="2" t="s">
        <v>4396</v>
      </c>
      <c r="P3675" s="1">
        <v>0.61388888888888882</v>
      </c>
      <c r="Q3675">
        <v>7.75</v>
      </c>
      <c r="R3675">
        <v>500</v>
      </c>
      <c r="S3675">
        <f t="shared" si="157"/>
        <v>3875</v>
      </c>
      <c r="T3675" t="s">
        <v>27</v>
      </c>
      <c r="U3675" t="s">
        <v>28</v>
      </c>
    </row>
    <row r="3676" spans="1:21" x14ac:dyDescent="0.3">
      <c r="A3676">
        <v>180582</v>
      </c>
      <c r="B3676" s="1" t="s">
        <v>7299</v>
      </c>
      <c r="C3676" t="s">
        <v>30</v>
      </c>
      <c r="D3676" t="s">
        <v>31</v>
      </c>
      <c r="E3676" s="2" t="s">
        <v>4396</v>
      </c>
      <c r="F3676" s="1">
        <v>0.61388888888888882</v>
      </c>
      <c r="G3676" s="2">
        <v>41994</v>
      </c>
      <c r="H3676" s="1" t="s">
        <v>25</v>
      </c>
      <c r="I3676">
        <v>430.2</v>
      </c>
      <c r="J3676">
        <v>6307</v>
      </c>
      <c r="K3676">
        <f t="shared" si="158"/>
        <v>2713271.4</v>
      </c>
      <c r="L3676" t="s">
        <v>7300</v>
      </c>
      <c r="M3676" t="s">
        <v>30</v>
      </c>
      <c r="N3676" t="s">
        <v>31</v>
      </c>
      <c r="O3676" s="2" t="s">
        <v>4396</v>
      </c>
      <c r="P3676" s="1">
        <v>0.61388888888888882</v>
      </c>
      <c r="Q3676">
        <v>430.2</v>
      </c>
      <c r="R3676">
        <v>6307</v>
      </c>
      <c r="S3676">
        <f t="shared" si="157"/>
        <v>2713271.4</v>
      </c>
      <c r="T3676" t="s">
        <v>34</v>
      </c>
      <c r="U3676" t="s">
        <v>19</v>
      </c>
    </row>
    <row r="3677" spans="1:21" x14ac:dyDescent="0.3">
      <c r="A3677">
        <v>356408</v>
      </c>
      <c r="B3677" s="1" t="s">
        <v>7301</v>
      </c>
      <c r="C3677" t="s">
        <v>46</v>
      </c>
      <c r="D3677" t="s">
        <v>47</v>
      </c>
      <c r="E3677" s="2" t="s">
        <v>4396</v>
      </c>
      <c r="F3677" s="1">
        <v>0.61388888888888882</v>
      </c>
      <c r="G3677" s="2">
        <v>41994</v>
      </c>
      <c r="H3677" s="1" t="s">
        <v>25</v>
      </c>
      <c r="I3677">
        <v>1695</v>
      </c>
      <c r="J3677">
        <v>353</v>
      </c>
      <c r="K3677">
        <f t="shared" si="158"/>
        <v>598335</v>
      </c>
      <c r="L3677" t="s">
        <v>6712</v>
      </c>
      <c r="M3677" t="s">
        <v>46</v>
      </c>
      <c r="N3677" t="s">
        <v>47</v>
      </c>
      <c r="O3677" s="2" t="s">
        <v>4396</v>
      </c>
      <c r="P3677" s="1">
        <v>0.61388888888888882</v>
      </c>
      <c r="Q3677">
        <v>1695</v>
      </c>
      <c r="R3677">
        <v>353</v>
      </c>
      <c r="S3677">
        <f t="shared" si="157"/>
        <v>598335</v>
      </c>
      <c r="T3677" t="s">
        <v>34</v>
      </c>
      <c r="U3677" t="s">
        <v>19</v>
      </c>
    </row>
    <row r="3678" spans="1:21" x14ac:dyDescent="0.3">
      <c r="A3678">
        <v>433333</v>
      </c>
      <c r="B3678" s="1" t="s">
        <v>7302</v>
      </c>
      <c r="C3678" t="s">
        <v>50</v>
      </c>
      <c r="D3678" t="s">
        <v>51</v>
      </c>
      <c r="E3678" s="2" t="s">
        <v>4396</v>
      </c>
      <c r="F3678" s="1">
        <v>0.61388888888888882</v>
      </c>
      <c r="G3678" s="2">
        <v>41994</v>
      </c>
      <c r="H3678" s="1" t="s">
        <v>25</v>
      </c>
      <c r="I3678">
        <v>1390</v>
      </c>
      <c r="J3678">
        <v>188</v>
      </c>
      <c r="K3678">
        <f t="shared" si="158"/>
        <v>261320</v>
      </c>
      <c r="L3678" t="s">
        <v>2187</v>
      </c>
      <c r="M3678" t="s">
        <v>50</v>
      </c>
      <c r="N3678" t="s">
        <v>51</v>
      </c>
      <c r="O3678" s="2" t="s">
        <v>4396</v>
      </c>
      <c r="P3678" s="1">
        <v>0.61388888888888882</v>
      </c>
      <c r="Q3678">
        <v>1390</v>
      </c>
      <c r="R3678">
        <v>188</v>
      </c>
      <c r="S3678">
        <f t="shared" si="157"/>
        <v>261320</v>
      </c>
      <c r="T3678" t="s">
        <v>34</v>
      </c>
      <c r="U3678" t="s">
        <v>19</v>
      </c>
    </row>
    <row r="3679" spans="1:21" x14ac:dyDescent="0.3">
      <c r="A3679">
        <v>511348</v>
      </c>
      <c r="B3679" s="1" t="s">
        <v>7303</v>
      </c>
      <c r="C3679" t="s">
        <v>56</v>
      </c>
      <c r="D3679" t="s">
        <v>57</v>
      </c>
      <c r="E3679" s="2" t="s">
        <v>4396</v>
      </c>
      <c r="F3679" s="1">
        <v>0.61388888888888882</v>
      </c>
      <c r="G3679" s="2">
        <v>41994</v>
      </c>
      <c r="H3679" s="1" t="s">
        <v>25</v>
      </c>
      <c r="I3679">
        <v>453.25</v>
      </c>
      <c r="J3679">
        <v>3433</v>
      </c>
      <c r="K3679">
        <f t="shared" si="158"/>
        <v>1556007.25</v>
      </c>
      <c r="L3679" t="s">
        <v>7304</v>
      </c>
      <c r="M3679" t="s">
        <v>56</v>
      </c>
      <c r="N3679" t="s">
        <v>57</v>
      </c>
      <c r="O3679" s="2" t="s">
        <v>4396</v>
      </c>
      <c r="P3679" s="1">
        <v>0.61388888888888882</v>
      </c>
      <c r="Q3679">
        <v>453.25</v>
      </c>
      <c r="R3679">
        <v>3433</v>
      </c>
      <c r="S3679">
        <f t="shared" si="157"/>
        <v>1556007.25</v>
      </c>
      <c r="T3679" t="s">
        <v>34</v>
      </c>
      <c r="U3679" t="s">
        <v>19</v>
      </c>
    </row>
    <row r="3680" spans="1:21" x14ac:dyDescent="0.3">
      <c r="A3680">
        <v>17194</v>
      </c>
      <c r="B3680" s="1" t="s">
        <v>7305</v>
      </c>
      <c r="C3680" t="s">
        <v>65</v>
      </c>
      <c r="D3680" t="s">
        <v>66</v>
      </c>
      <c r="E3680" s="2" t="s">
        <v>4396</v>
      </c>
      <c r="F3680" s="1">
        <v>0.61458333333333337</v>
      </c>
      <c r="G3680" s="2">
        <v>41994</v>
      </c>
      <c r="H3680" s="1" t="s">
        <v>25</v>
      </c>
      <c r="I3680">
        <v>7.75</v>
      </c>
      <c r="J3680">
        <v>1008</v>
      </c>
      <c r="K3680">
        <f t="shared" si="158"/>
        <v>7812</v>
      </c>
      <c r="L3680" t="s">
        <v>7306</v>
      </c>
      <c r="M3680" t="s">
        <v>65</v>
      </c>
      <c r="N3680" t="s">
        <v>66</v>
      </c>
      <c r="O3680" s="2" t="s">
        <v>4396</v>
      </c>
      <c r="P3680" s="1">
        <v>0.61458333333333337</v>
      </c>
      <c r="Q3680">
        <v>7.75</v>
      </c>
      <c r="R3680">
        <v>1008</v>
      </c>
      <c r="S3680">
        <f t="shared" si="157"/>
        <v>7812</v>
      </c>
      <c r="T3680" t="s">
        <v>34</v>
      </c>
      <c r="U3680" t="s">
        <v>19</v>
      </c>
    </row>
    <row r="3681" spans="1:21" x14ac:dyDescent="0.3">
      <c r="A3681">
        <v>180583</v>
      </c>
      <c r="B3681" s="1" t="s">
        <v>7307</v>
      </c>
      <c r="C3681" t="s">
        <v>30</v>
      </c>
      <c r="D3681" t="s">
        <v>31</v>
      </c>
      <c r="E3681" s="2" t="s">
        <v>4396</v>
      </c>
      <c r="F3681" s="1">
        <v>0.61458333333333337</v>
      </c>
      <c r="G3681" s="2">
        <v>41994</v>
      </c>
      <c r="H3681" s="1" t="s">
        <v>25</v>
      </c>
      <c r="I3681">
        <v>429.95</v>
      </c>
      <c r="J3681">
        <v>3016</v>
      </c>
      <c r="K3681">
        <f t="shared" si="158"/>
        <v>1296729.2</v>
      </c>
      <c r="L3681" t="s">
        <v>7308</v>
      </c>
      <c r="M3681" t="s">
        <v>30</v>
      </c>
      <c r="N3681" t="s">
        <v>31</v>
      </c>
      <c r="O3681" s="2" t="s">
        <v>4396</v>
      </c>
      <c r="P3681" s="1">
        <v>0.61458333333333337</v>
      </c>
      <c r="Q3681">
        <v>429.95</v>
      </c>
      <c r="R3681">
        <v>3000</v>
      </c>
      <c r="S3681">
        <f t="shared" si="157"/>
        <v>1289850</v>
      </c>
      <c r="T3681" t="s">
        <v>27</v>
      </c>
      <c r="U3681" t="s">
        <v>28</v>
      </c>
    </row>
    <row r="3682" spans="1:21" x14ac:dyDescent="0.3">
      <c r="A3682">
        <v>433334</v>
      </c>
      <c r="B3682" s="1" t="s">
        <v>7309</v>
      </c>
      <c r="C3682" t="s">
        <v>50</v>
      </c>
      <c r="D3682" t="s">
        <v>51</v>
      </c>
      <c r="E3682" s="2" t="s">
        <v>4396</v>
      </c>
      <c r="F3682" s="1">
        <v>0.61458333333333337</v>
      </c>
      <c r="G3682" s="2">
        <v>41994</v>
      </c>
      <c r="H3682" s="1" t="s">
        <v>25</v>
      </c>
      <c r="I3682">
        <v>1390</v>
      </c>
      <c r="J3682">
        <v>90</v>
      </c>
      <c r="K3682">
        <f t="shared" si="158"/>
        <v>125100</v>
      </c>
      <c r="L3682" t="s">
        <v>7310</v>
      </c>
      <c r="M3682" t="s">
        <v>50</v>
      </c>
      <c r="N3682" t="s">
        <v>51</v>
      </c>
      <c r="O3682" s="2" t="s">
        <v>4396</v>
      </c>
      <c r="P3682" s="1">
        <v>0.61458333333333337</v>
      </c>
      <c r="Q3682">
        <v>1390</v>
      </c>
      <c r="R3682">
        <v>90</v>
      </c>
      <c r="S3682">
        <f t="shared" si="157"/>
        <v>125100</v>
      </c>
      <c r="T3682" t="s">
        <v>34</v>
      </c>
      <c r="U3682" t="s">
        <v>19</v>
      </c>
    </row>
    <row r="3683" spans="1:21" x14ac:dyDescent="0.3">
      <c r="A3683">
        <v>17195</v>
      </c>
      <c r="B3683" s="1" t="s">
        <v>7311</v>
      </c>
      <c r="C3683" t="s">
        <v>65</v>
      </c>
      <c r="D3683" t="s">
        <v>66</v>
      </c>
      <c r="E3683" s="2" t="s">
        <v>4396</v>
      </c>
      <c r="F3683" s="1">
        <v>0.61527777777777781</v>
      </c>
      <c r="G3683" s="2">
        <v>41994</v>
      </c>
      <c r="H3683" s="1" t="s">
        <v>32</v>
      </c>
      <c r="I3683">
        <v>7.75</v>
      </c>
      <c r="J3683">
        <v>1374</v>
      </c>
      <c r="K3683">
        <f t="shared" si="158"/>
        <v>10648.5</v>
      </c>
      <c r="L3683" t="s">
        <v>7312</v>
      </c>
      <c r="M3683" t="s">
        <v>65</v>
      </c>
      <c r="N3683" t="s">
        <v>66</v>
      </c>
      <c r="O3683" s="2" t="s">
        <v>4396</v>
      </c>
      <c r="P3683" s="1">
        <v>0.61527777777777781</v>
      </c>
      <c r="Q3683">
        <v>7.75</v>
      </c>
      <c r="R3683">
        <v>1374</v>
      </c>
      <c r="S3683">
        <f t="shared" si="157"/>
        <v>10648.5</v>
      </c>
      <c r="T3683" t="s">
        <v>34</v>
      </c>
      <c r="U3683" t="s">
        <v>19</v>
      </c>
    </row>
    <row r="3684" spans="1:21" x14ac:dyDescent="0.3">
      <c r="A3684">
        <v>115027</v>
      </c>
      <c r="B3684" s="1" t="s">
        <v>7313</v>
      </c>
      <c r="C3684" t="s">
        <v>22</v>
      </c>
      <c r="D3684" t="s">
        <v>23</v>
      </c>
      <c r="E3684" s="2" t="s">
        <v>4396</v>
      </c>
      <c r="F3684" s="1">
        <v>0.61527777777777781</v>
      </c>
      <c r="G3684" s="2">
        <v>41994</v>
      </c>
      <c r="H3684" s="1" t="s">
        <v>32</v>
      </c>
      <c r="I3684">
        <v>602.15</v>
      </c>
      <c r="J3684">
        <v>314</v>
      </c>
      <c r="K3684">
        <f t="shared" si="158"/>
        <v>189075.1</v>
      </c>
      <c r="L3684" t="s">
        <v>7314</v>
      </c>
      <c r="M3684" t="s">
        <v>22</v>
      </c>
      <c r="N3684" t="s">
        <v>23</v>
      </c>
      <c r="O3684" s="2" t="s">
        <v>4396</v>
      </c>
      <c r="P3684" s="1">
        <v>0.61527777777777781</v>
      </c>
      <c r="Q3684">
        <v>602.15</v>
      </c>
      <c r="R3684">
        <v>314</v>
      </c>
      <c r="S3684">
        <f t="shared" si="157"/>
        <v>189075.1</v>
      </c>
      <c r="T3684" t="s">
        <v>34</v>
      </c>
      <c r="U3684" t="s">
        <v>19</v>
      </c>
    </row>
    <row r="3685" spans="1:21" x14ac:dyDescent="0.3">
      <c r="A3685">
        <v>180584</v>
      </c>
      <c r="B3685" s="1" t="s">
        <v>7315</v>
      </c>
      <c r="C3685" t="s">
        <v>30</v>
      </c>
      <c r="D3685" t="s">
        <v>31</v>
      </c>
      <c r="E3685" s="2" t="s">
        <v>4396</v>
      </c>
      <c r="F3685" s="1">
        <v>0.61527777777777781</v>
      </c>
      <c r="G3685" s="2">
        <v>41994</v>
      </c>
      <c r="H3685" s="1" t="s">
        <v>32</v>
      </c>
      <c r="I3685">
        <v>428.8</v>
      </c>
      <c r="J3685">
        <v>1161</v>
      </c>
      <c r="K3685">
        <f t="shared" si="158"/>
        <v>497836.79999999999</v>
      </c>
      <c r="L3685" t="s">
        <v>7316</v>
      </c>
      <c r="M3685" t="s">
        <v>30</v>
      </c>
      <c r="N3685" t="s">
        <v>31</v>
      </c>
      <c r="O3685" s="2" t="s">
        <v>4396</v>
      </c>
      <c r="P3685" s="1">
        <v>0.61527777777777781</v>
      </c>
      <c r="Q3685">
        <v>428.8</v>
      </c>
      <c r="R3685">
        <v>1161</v>
      </c>
      <c r="S3685">
        <f t="shared" si="157"/>
        <v>497836.79999999999</v>
      </c>
      <c r="T3685" t="s">
        <v>34</v>
      </c>
      <c r="U3685" t="s">
        <v>19</v>
      </c>
    </row>
    <row r="3686" spans="1:21" x14ac:dyDescent="0.3">
      <c r="A3686">
        <v>433335</v>
      </c>
      <c r="B3686" s="1" t="s">
        <v>7317</v>
      </c>
      <c r="C3686" t="s">
        <v>50</v>
      </c>
      <c r="D3686" t="s">
        <v>51</v>
      </c>
      <c r="E3686" s="2" t="s">
        <v>4396</v>
      </c>
      <c r="F3686" s="1">
        <v>0.61527777777777781</v>
      </c>
      <c r="G3686" s="2">
        <v>41994</v>
      </c>
      <c r="H3686" s="1" t="s">
        <v>32</v>
      </c>
      <c r="I3686">
        <v>1390.25</v>
      </c>
      <c r="J3686">
        <v>593</v>
      </c>
      <c r="K3686">
        <f t="shared" si="158"/>
        <v>824418.25</v>
      </c>
      <c r="L3686" t="s">
        <v>7318</v>
      </c>
      <c r="M3686" t="s">
        <v>50</v>
      </c>
      <c r="N3686" t="s">
        <v>51</v>
      </c>
      <c r="O3686" s="2" t="s">
        <v>4396</v>
      </c>
      <c r="P3686" s="1">
        <v>0.61527777777777781</v>
      </c>
      <c r="Q3686">
        <v>1390.25</v>
      </c>
      <c r="R3686">
        <v>593</v>
      </c>
      <c r="S3686">
        <f t="shared" si="157"/>
        <v>824418.25</v>
      </c>
      <c r="T3686" t="s">
        <v>34</v>
      </c>
      <c r="U3686" t="s">
        <v>19</v>
      </c>
    </row>
    <row r="3687" spans="1:21" x14ac:dyDescent="0.3">
      <c r="A3687">
        <v>511350</v>
      </c>
      <c r="B3687" s="1" t="s">
        <v>7319</v>
      </c>
      <c r="C3687" t="s">
        <v>56</v>
      </c>
      <c r="D3687" t="s">
        <v>57</v>
      </c>
      <c r="E3687" s="2" t="s">
        <v>4396</v>
      </c>
      <c r="F3687" s="1">
        <v>0.61527777777777781</v>
      </c>
      <c r="G3687" s="2">
        <v>41994</v>
      </c>
      <c r="H3687" s="1" t="s">
        <v>25</v>
      </c>
      <c r="I3687">
        <v>453</v>
      </c>
      <c r="J3687">
        <v>337</v>
      </c>
      <c r="K3687">
        <f t="shared" si="158"/>
        <v>152661</v>
      </c>
      <c r="L3687" t="s">
        <v>7320</v>
      </c>
      <c r="M3687" t="s">
        <v>7321</v>
      </c>
      <c r="N3687" t="s">
        <v>57</v>
      </c>
      <c r="O3687" s="2" t="s">
        <v>4396</v>
      </c>
      <c r="P3687" s="1">
        <v>0.61527777777777781</v>
      </c>
      <c r="Q3687">
        <v>453</v>
      </c>
      <c r="R3687">
        <v>337</v>
      </c>
      <c r="S3687">
        <f t="shared" si="157"/>
        <v>152661</v>
      </c>
      <c r="T3687" t="s">
        <v>27</v>
      </c>
      <c r="U3687" t="s">
        <v>40</v>
      </c>
    </row>
    <row r="3688" spans="1:21" x14ac:dyDescent="0.3">
      <c r="A3688">
        <v>6668935</v>
      </c>
      <c r="B3688" s="1" t="s">
        <v>7322</v>
      </c>
      <c r="C3688" t="s">
        <v>60</v>
      </c>
      <c r="D3688" t="s">
        <v>61</v>
      </c>
      <c r="E3688" s="2" t="s">
        <v>4396</v>
      </c>
      <c r="F3688" s="1">
        <v>0.61527777777777781</v>
      </c>
      <c r="G3688" s="2">
        <v>41994</v>
      </c>
      <c r="H3688" s="1" t="s">
        <v>25</v>
      </c>
      <c r="I3688">
        <v>227.4</v>
      </c>
      <c r="J3688">
        <v>1096</v>
      </c>
      <c r="K3688">
        <f t="shared" si="158"/>
        <v>249230.4</v>
      </c>
      <c r="L3688" t="s">
        <v>7323</v>
      </c>
      <c r="M3688" t="s">
        <v>60</v>
      </c>
      <c r="N3688" t="s">
        <v>61</v>
      </c>
      <c r="O3688" s="2" t="s">
        <v>4396</v>
      </c>
      <c r="P3688" s="1">
        <v>0.61527777777777781</v>
      </c>
      <c r="Q3688">
        <v>227.4</v>
      </c>
      <c r="R3688">
        <v>1096</v>
      </c>
      <c r="S3688">
        <f t="shared" si="157"/>
        <v>249230.4</v>
      </c>
      <c r="T3688" t="s">
        <v>34</v>
      </c>
      <c r="U3688" t="s">
        <v>19</v>
      </c>
    </row>
    <row r="3689" spans="1:21" x14ac:dyDescent="0.3">
      <c r="A3689">
        <v>17196</v>
      </c>
      <c r="B3689" s="1" t="s">
        <v>7324</v>
      </c>
      <c r="C3689" t="s">
        <v>65</v>
      </c>
      <c r="D3689" t="s">
        <v>66</v>
      </c>
      <c r="E3689" s="2" t="s">
        <v>4396</v>
      </c>
      <c r="F3689" s="1">
        <v>0.61597222222222225</v>
      </c>
      <c r="G3689" s="2">
        <v>41994</v>
      </c>
      <c r="H3689" s="1" t="s">
        <v>25</v>
      </c>
      <c r="I3689">
        <v>7.8</v>
      </c>
      <c r="J3689">
        <v>55102</v>
      </c>
      <c r="K3689">
        <f t="shared" si="158"/>
        <v>429795.6</v>
      </c>
      <c r="L3689" t="s">
        <v>7325</v>
      </c>
      <c r="M3689" t="s">
        <v>65</v>
      </c>
      <c r="N3689" t="s">
        <v>66</v>
      </c>
      <c r="O3689" s="2" t="s">
        <v>4396</v>
      </c>
      <c r="P3689" s="1">
        <v>0.61597222222222225</v>
      </c>
      <c r="Q3689">
        <v>7.8</v>
      </c>
      <c r="R3689">
        <v>55102</v>
      </c>
      <c r="S3689">
        <f t="shared" si="157"/>
        <v>429795.6</v>
      </c>
      <c r="T3689" t="s">
        <v>34</v>
      </c>
      <c r="U3689" t="s">
        <v>19</v>
      </c>
    </row>
    <row r="3690" spans="1:21" x14ac:dyDescent="0.3">
      <c r="A3690">
        <v>115028</v>
      </c>
      <c r="B3690" s="1" t="s">
        <v>7326</v>
      </c>
      <c r="C3690" t="s">
        <v>22</v>
      </c>
      <c r="D3690" t="s">
        <v>23</v>
      </c>
      <c r="E3690" s="2" t="s">
        <v>4396</v>
      </c>
      <c r="F3690" s="1">
        <v>0.61597222222222225</v>
      </c>
      <c r="G3690" s="2">
        <v>41994</v>
      </c>
      <c r="H3690" s="1" t="s">
        <v>25</v>
      </c>
      <c r="I3690">
        <v>601</v>
      </c>
      <c r="J3690">
        <v>132</v>
      </c>
      <c r="K3690">
        <f t="shared" si="158"/>
        <v>79332</v>
      </c>
      <c r="L3690" t="s">
        <v>7327</v>
      </c>
      <c r="M3690" t="s">
        <v>22</v>
      </c>
      <c r="N3690" t="s">
        <v>23</v>
      </c>
      <c r="O3690" s="2" t="s">
        <v>4396</v>
      </c>
      <c r="P3690" s="1">
        <v>0.61597222222222225</v>
      </c>
      <c r="Q3690">
        <v>601</v>
      </c>
      <c r="R3690">
        <v>132</v>
      </c>
      <c r="S3690">
        <f t="shared" si="157"/>
        <v>79332</v>
      </c>
      <c r="T3690" t="s">
        <v>34</v>
      </c>
      <c r="U3690" t="s">
        <v>19</v>
      </c>
    </row>
    <row r="3691" spans="1:21" x14ac:dyDescent="0.3">
      <c r="A3691">
        <v>180585</v>
      </c>
      <c r="B3691" s="1" t="s">
        <v>7328</v>
      </c>
      <c r="C3691" t="s">
        <v>30</v>
      </c>
      <c r="D3691" t="s">
        <v>31</v>
      </c>
      <c r="E3691" s="2" t="s">
        <v>4396</v>
      </c>
      <c r="F3691" s="1">
        <v>0.61597222222222225</v>
      </c>
      <c r="G3691" s="2">
        <v>41994</v>
      </c>
      <c r="H3691" s="1" t="s">
        <v>25</v>
      </c>
      <c r="I3691">
        <v>430</v>
      </c>
      <c r="J3691">
        <v>1864</v>
      </c>
      <c r="K3691">
        <f t="shared" si="158"/>
        <v>801520</v>
      </c>
      <c r="L3691" t="s">
        <v>7329</v>
      </c>
      <c r="M3691" t="s">
        <v>30</v>
      </c>
      <c r="N3691" t="s">
        <v>31</v>
      </c>
      <c r="O3691" s="2" t="s">
        <v>4396</v>
      </c>
      <c r="P3691" s="1">
        <v>0.61597222222222225</v>
      </c>
      <c r="Q3691">
        <v>430</v>
      </c>
      <c r="R3691">
        <v>1864</v>
      </c>
      <c r="S3691">
        <f t="shared" si="157"/>
        <v>801520</v>
      </c>
      <c r="T3691" t="s">
        <v>34</v>
      </c>
      <c r="U3691" t="s">
        <v>19</v>
      </c>
    </row>
    <row r="3692" spans="1:21" x14ac:dyDescent="0.3">
      <c r="A3692">
        <v>17197</v>
      </c>
      <c r="B3692" s="1" t="s">
        <v>7330</v>
      </c>
      <c r="C3692" t="s">
        <v>65</v>
      </c>
      <c r="D3692" t="s">
        <v>66</v>
      </c>
      <c r="E3692" s="2" t="s">
        <v>4396</v>
      </c>
      <c r="F3692" s="1">
        <v>0.6166666666666667</v>
      </c>
      <c r="G3692" s="2">
        <v>41994</v>
      </c>
      <c r="H3692" s="1" t="s">
        <v>25</v>
      </c>
      <c r="I3692">
        <v>7.8</v>
      </c>
      <c r="J3692">
        <v>2820</v>
      </c>
      <c r="K3692">
        <f t="shared" si="158"/>
        <v>21996</v>
      </c>
      <c r="L3692" t="s">
        <v>7331</v>
      </c>
      <c r="M3692" t="s">
        <v>65</v>
      </c>
      <c r="N3692" t="s">
        <v>66</v>
      </c>
      <c r="O3692" s="2" t="s">
        <v>4396</v>
      </c>
      <c r="P3692" s="1">
        <v>0.6166666666666667</v>
      </c>
      <c r="Q3692">
        <v>7.8</v>
      </c>
      <c r="R3692">
        <v>2820</v>
      </c>
      <c r="S3692">
        <f t="shared" si="157"/>
        <v>21996</v>
      </c>
      <c r="T3692" t="s">
        <v>34</v>
      </c>
      <c r="U3692" t="s">
        <v>19</v>
      </c>
    </row>
    <row r="3693" spans="1:21" x14ac:dyDescent="0.3">
      <c r="A3693">
        <v>180586</v>
      </c>
      <c r="B3693" s="1" t="s">
        <v>7332</v>
      </c>
      <c r="C3693" t="s">
        <v>30</v>
      </c>
      <c r="D3693" t="s">
        <v>31</v>
      </c>
      <c r="E3693" s="2" t="s">
        <v>4396</v>
      </c>
      <c r="F3693" s="1">
        <v>0.6166666666666667</v>
      </c>
      <c r="G3693" s="2">
        <v>41994</v>
      </c>
      <c r="H3693" s="1" t="s">
        <v>25</v>
      </c>
      <c r="I3693">
        <v>429.35</v>
      </c>
      <c r="J3693">
        <v>1368</v>
      </c>
      <c r="K3693">
        <f t="shared" si="158"/>
        <v>587350.80000000005</v>
      </c>
      <c r="L3693" t="s">
        <v>7333</v>
      </c>
      <c r="M3693" t="s">
        <v>30</v>
      </c>
      <c r="N3693" t="s">
        <v>31</v>
      </c>
      <c r="O3693" s="2" t="s">
        <v>4396</v>
      </c>
      <c r="P3693" s="1">
        <v>0.6166666666666667</v>
      </c>
      <c r="Q3693">
        <v>429.35</v>
      </c>
      <c r="R3693">
        <v>1368</v>
      </c>
      <c r="S3693">
        <f t="shared" si="157"/>
        <v>587350.80000000005</v>
      </c>
      <c r="T3693" t="s">
        <v>34</v>
      </c>
      <c r="U3693" t="s">
        <v>19</v>
      </c>
    </row>
    <row r="3694" spans="1:21" x14ac:dyDescent="0.3">
      <c r="A3694">
        <v>511352</v>
      </c>
      <c r="B3694" s="1" t="s">
        <v>7334</v>
      </c>
      <c r="C3694" t="s">
        <v>56</v>
      </c>
      <c r="D3694" t="s">
        <v>57</v>
      </c>
      <c r="E3694" s="2" t="s">
        <v>4396</v>
      </c>
      <c r="F3694" s="1">
        <v>0.6166666666666667</v>
      </c>
      <c r="G3694" s="2">
        <v>41994</v>
      </c>
      <c r="H3694" s="1" t="s">
        <v>25</v>
      </c>
      <c r="I3694">
        <v>453.05</v>
      </c>
      <c r="J3694">
        <v>502</v>
      </c>
      <c r="K3694">
        <f t="shared" si="158"/>
        <v>227431.1</v>
      </c>
      <c r="L3694" t="s">
        <v>7335</v>
      </c>
      <c r="M3694" t="s">
        <v>56</v>
      </c>
      <c r="N3694" t="s">
        <v>57</v>
      </c>
      <c r="O3694" s="2" t="s">
        <v>4396</v>
      </c>
      <c r="P3694" s="1">
        <v>0.6166666666666667</v>
      </c>
      <c r="Q3694">
        <v>453.05</v>
      </c>
      <c r="R3694">
        <v>502</v>
      </c>
      <c r="S3694">
        <f t="shared" si="157"/>
        <v>227431.1</v>
      </c>
      <c r="T3694" t="s">
        <v>34</v>
      </c>
      <c r="U3694" t="s">
        <v>19</v>
      </c>
    </row>
    <row r="3695" spans="1:21" x14ac:dyDescent="0.3">
      <c r="A3695">
        <v>6331055</v>
      </c>
      <c r="B3695" s="1" t="s">
        <v>7336</v>
      </c>
      <c r="C3695" t="s">
        <v>87</v>
      </c>
      <c r="D3695" t="s">
        <v>88</v>
      </c>
      <c r="E3695" s="2" t="s">
        <v>4396</v>
      </c>
      <c r="F3695" s="1">
        <v>0.6166666666666667</v>
      </c>
      <c r="G3695" s="2">
        <v>41994</v>
      </c>
      <c r="H3695" s="1" t="s">
        <v>25</v>
      </c>
      <c r="I3695">
        <v>1859.8</v>
      </c>
      <c r="J3695">
        <v>46</v>
      </c>
      <c r="K3695">
        <f t="shared" si="158"/>
        <v>85550.8</v>
      </c>
      <c r="L3695" t="s">
        <v>7337</v>
      </c>
      <c r="M3695" t="s">
        <v>87</v>
      </c>
      <c r="N3695" t="s">
        <v>88</v>
      </c>
      <c r="O3695" s="2" t="s">
        <v>4396</v>
      </c>
      <c r="P3695" s="1">
        <v>0.6166666666666667</v>
      </c>
      <c r="Q3695">
        <v>1859.8</v>
      </c>
      <c r="R3695">
        <v>46</v>
      </c>
      <c r="S3695">
        <f t="shared" si="157"/>
        <v>85550.8</v>
      </c>
      <c r="T3695" t="s">
        <v>34</v>
      </c>
      <c r="U3695" t="s">
        <v>19</v>
      </c>
    </row>
    <row r="3696" spans="1:21" x14ac:dyDescent="0.3">
      <c r="A3696">
        <v>17198</v>
      </c>
      <c r="B3696" s="1" t="s">
        <v>7338</v>
      </c>
      <c r="C3696" t="s">
        <v>65</v>
      </c>
      <c r="D3696" t="s">
        <v>66</v>
      </c>
      <c r="E3696" s="2" t="s">
        <v>4396</v>
      </c>
      <c r="F3696" s="1">
        <v>0.61736111111111114</v>
      </c>
      <c r="G3696" s="2">
        <v>41994</v>
      </c>
      <c r="H3696" s="1" t="s">
        <v>25</v>
      </c>
      <c r="I3696">
        <v>7.8</v>
      </c>
      <c r="J3696">
        <v>3512</v>
      </c>
      <c r="K3696">
        <f t="shared" si="158"/>
        <v>27393.599999999999</v>
      </c>
      <c r="L3696" t="s">
        <v>7339</v>
      </c>
      <c r="M3696" t="s">
        <v>65</v>
      </c>
      <c r="N3696" t="s">
        <v>66</v>
      </c>
      <c r="O3696" s="2" t="s">
        <v>4396</v>
      </c>
      <c r="P3696" s="1">
        <v>0.61736111111111114</v>
      </c>
      <c r="Q3696">
        <v>7.8</v>
      </c>
      <c r="R3696">
        <v>3512</v>
      </c>
      <c r="S3696">
        <f t="shared" si="157"/>
        <v>27393.599999999999</v>
      </c>
      <c r="T3696" t="s">
        <v>34</v>
      </c>
      <c r="U3696" t="s">
        <v>19</v>
      </c>
    </row>
    <row r="3697" spans="1:21" x14ac:dyDescent="0.3">
      <c r="A3697">
        <v>115030</v>
      </c>
      <c r="B3697" s="1" t="s">
        <v>7340</v>
      </c>
      <c r="C3697" t="s">
        <v>22</v>
      </c>
      <c r="D3697" t="s">
        <v>23</v>
      </c>
      <c r="E3697" s="2" t="s">
        <v>4396</v>
      </c>
      <c r="F3697" s="1">
        <v>0.61736111111111114</v>
      </c>
      <c r="G3697" s="2">
        <v>41994</v>
      </c>
      <c r="H3697" s="1" t="s">
        <v>25</v>
      </c>
      <c r="I3697">
        <v>602.20000000000005</v>
      </c>
      <c r="J3697">
        <v>207</v>
      </c>
      <c r="K3697">
        <f t="shared" si="158"/>
        <v>124655.40000000001</v>
      </c>
      <c r="L3697" t="s">
        <v>7341</v>
      </c>
      <c r="M3697" t="s">
        <v>22</v>
      </c>
      <c r="N3697" t="s">
        <v>23</v>
      </c>
      <c r="O3697" s="2" t="s">
        <v>4396</v>
      </c>
      <c r="P3697" s="1">
        <v>0.61736111111111114</v>
      </c>
      <c r="Q3697">
        <v>602.20000000000005</v>
      </c>
      <c r="R3697">
        <v>207</v>
      </c>
      <c r="S3697">
        <f t="shared" si="157"/>
        <v>124655.40000000001</v>
      </c>
      <c r="T3697" t="s">
        <v>34</v>
      </c>
      <c r="U3697" t="s">
        <v>19</v>
      </c>
    </row>
    <row r="3698" spans="1:21" x14ac:dyDescent="0.3">
      <c r="A3698">
        <v>180587</v>
      </c>
      <c r="B3698" s="1" t="s">
        <v>7342</v>
      </c>
      <c r="C3698" t="s">
        <v>30</v>
      </c>
      <c r="D3698" t="s">
        <v>31</v>
      </c>
      <c r="E3698" s="2" t="s">
        <v>4396</v>
      </c>
      <c r="F3698" s="1">
        <v>0.61736111111111114</v>
      </c>
      <c r="G3698" s="2">
        <v>41994</v>
      </c>
      <c r="H3698" s="1" t="s">
        <v>25</v>
      </c>
      <c r="I3698">
        <v>430.9</v>
      </c>
      <c r="J3698">
        <v>5473</v>
      </c>
      <c r="K3698">
        <f t="shared" si="158"/>
        <v>2358315.6999999997</v>
      </c>
      <c r="L3698" t="s">
        <v>7343</v>
      </c>
      <c r="M3698" t="s">
        <v>30</v>
      </c>
      <c r="N3698" t="s">
        <v>31</v>
      </c>
      <c r="O3698" s="2" t="s">
        <v>4396</v>
      </c>
      <c r="P3698" s="1">
        <v>0.61736111111111114</v>
      </c>
      <c r="Q3698">
        <v>430.9</v>
      </c>
      <c r="R3698">
        <v>5473</v>
      </c>
      <c r="S3698">
        <f t="shared" si="157"/>
        <v>2358315.6999999997</v>
      </c>
      <c r="T3698" t="s">
        <v>34</v>
      </c>
      <c r="U3698" t="s">
        <v>19</v>
      </c>
    </row>
    <row r="3699" spans="1:21" x14ac:dyDescent="0.3">
      <c r="A3699">
        <v>356412</v>
      </c>
      <c r="B3699" s="1" t="s">
        <v>7344</v>
      </c>
      <c r="C3699" t="s">
        <v>46</v>
      </c>
      <c r="D3699" t="s">
        <v>47</v>
      </c>
      <c r="E3699" s="2" t="s">
        <v>4396</v>
      </c>
      <c r="F3699" s="1">
        <v>0.61736111111111114</v>
      </c>
      <c r="G3699" s="2">
        <v>41994</v>
      </c>
      <c r="H3699" s="1" t="s">
        <v>25</v>
      </c>
      <c r="I3699">
        <v>1694.85</v>
      </c>
      <c r="J3699">
        <v>815</v>
      </c>
      <c r="K3699">
        <f t="shared" si="158"/>
        <v>1381302.75</v>
      </c>
      <c r="L3699" t="s">
        <v>7345</v>
      </c>
      <c r="M3699" t="s">
        <v>46</v>
      </c>
      <c r="N3699" t="s">
        <v>47</v>
      </c>
      <c r="O3699" s="2" t="s">
        <v>4396</v>
      </c>
      <c r="P3699" s="1">
        <v>0.61736111111111114</v>
      </c>
      <c r="Q3699">
        <v>1694.85</v>
      </c>
      <c r="R3699">
        <v>800</v>
      </c>
      <c r="S3699">
        <f t="shared" si="157"/>
        <v>1355880</v>
      </c>
      <c r="T3699" t="s">
        <v>27</v>
      </c>
      <c r="U3699" t="s">
        <v>28</v>
      </c>
    </row>
    <row r="3700" spans="1:21" x14ac:dyDescent="0.3">
      <c r="A3700">
        <v>433338</v>
      </c>
      <c r="B3700" s="1" t="s">
        <v>7346</v>
      </c>
      <c r="C3700" t="s">
        <v>50</v>
      </c>
      <c r="D3700" t="s">
        <v>51</v>
      </c>
      <c r="E3700" s="2" t="s">
        <v>4396</v>
      </c>
      <c r="F3700" s="1">
        <v>0.61736111111111114</v>
      </c>
      <c r="G3700" s="2">
        <v>41994</v>
      </c>
      <c r="H3700" s="1" t="s">
        <v>25</v>
      </c>
      <c r="I3700">
        <v>1389.8</v>
      </c>
      <c r="J3700">
        <v>150</v>
      </c>
      <c r="K3700">
        <f t="shared" si="158"/>
        <v>208470</v>
      </c>
      <c r="L3700" t="s">
        <v>490</v>
      </c>
      <c r="M3700" t="s">
        <v>50</v>
      </c>
      <c r="N3700" t="s">
        <v>51</v>
      </c>
      <c r="O3700" s="2" t="s">
        <v>4396</v>
      </c>
      <c r="P3700" s="1">
        <v>0.61736111111111114</v>
      </c>
      <c r="Q3700">
        <v>1389.8</v>
      </c>
      <c r="R3700">
        <v>150</v>
      </c>
      <c r="S3700">
        <f t="shared" si="157"/>
        <v>208470</v>
      </c>
      <c r="T3700" t="s">
        <v>34</v>
      </c>
      <c r="U3700" t="s">
        <v>19</v>
      </c>
    </row>
    <row r="3701" spans="1:21" x14ac:dyDescent="0.3">
      <c r="A3701">
        <v>511353</v>
      </c>
      <c r="B3701" s="1" t="s">
        <v>7347</v>
      </c>
      <c r="C3701" t="s">
        <v>56</v>
      </c>
      <c r="D3701" t="s">
        <v>57</v>
      </c>
      <c r="E3701" s="2" t="s">
        <v>4396</v>
      </c>
      <c r="F3701" s="1">
        <v>0.61736111111111114</v>
      </c>
      <c r="G3701" s="2">
        <v>41994</v>
      </c>
      <c r="H3701" s="1" t="s">
        <v>25</v>
      </c>
      <c r="I3701">
        <v>453</v>
      </c>
      <c r="J3701">
        <v>5082</v>
      </c>
      <c r="K3701">
        <f t="shared" si="158"/>
        <v>2302146</v>
      </c>
      <c r="L3701" t="s">
        <v>4348</v>
      </c>
      <c r="M3701" t="s">
        <v>56</v>
      </c>
      <c r="N3701" t="s">
        <v>57</v>
      </c>
      <c r="O3701" s="2" t="s">
        <v>4396</v>
      </c>
      <c r="P3701" s="1">
        <v>0.61736111111111114</v>
      </c>
      <c r="Q3701">
        <v>453</v>
      </c>
      <c r="R3701">
        <v>5082</v>
      </c>
      <c r="S3701">
        <f t="shared" si="157"/>
        <v>2302146</v>
      </c>
      <c r="T3701" t="s">
        <v>34</v>
      </c>
      <c r="U3701" t="s">
        <v>19</v>
      </c>
    </row>
    <row r="3702" spans="1:21" x14ac:dyDescent="0.3">
      <c r="A3702">
        <v>6668938</v>
      </c>
      <c r="B3702" s="1" t="s">
        <v>7348</v>
      </c>
      <c r="C3702" t="s">
        <v>60</v>
      </c>
      <c r="D3702" t="s">
        <v>61</v>
      </c>
      <c r="E3702" s="2" t="s">
        <v>4396</v>
      </c>
      <c r="F3702" s="1">
        <v>0.61736111111111114</v>
      </c>
      <c r="G3702" s="2">
        <v>41994</v>
      </c>
      <c r="H3702" s="1" t="s">
        <v>25</v>
      </c>
      <c r="I3702">
        <v>227.3</v>
      </c>
      <c r="J3702">
        <v>740</v>
      </c>
      <c r="K3702">
        <f t="shared" si="158"/>
        <v>168202</v>
      </c>
      <c r="L3702" t="s">
        <v>7349</v>
      </c>
      <c r="M3702" t="s">
        <v>60</v>
      </c>
      <c r="N3702" t="s">
        <v>61</v>
      </c>
      <c r="O3702" s="2" t="s">
        <v>4396</v>
      </c>
      <c r="P3702" s="1">
        <v>0.61736111111111114</v>
      </c>
      <c r="Q3702">
        <v>227.3</v>
      </c>
      <c r="R3702">
        <v>740</v>
      </c>
      <c r="S3702">
        <f t="shared" si="157"/>
        <v>168202</v>
      </c>
      <c r="T3702" t="s">
        <v>34</v>
      </c>
      <c r="U3702" t="s">
        <v>19</v>
      </c>
    </row>
    <row r="3703" spans="1:21" x14ac:dyDescent="0.3">
      <c r="A3703">
        <v>17199</v>
      </c>
      <c r="B3703" s="1" t="s">
        <v>7350</v>
      </c>
      <c r="C3703" t="s">
        <v>65</v>
      </c>
      <c r="D3703" t="s">
        <v>66</v>
      </c>
      <c r="E3703" s="2" t="s">
        <v>4396</v>
      </c>
      <c r="F3703" s="1">
        <v>0.61805555555555558</v>
      </c>
      <c r="G3703" s="2">
        <v>41994</v>
      </c>
      <c r="H3703" s="1" t="s">
        <v>32</v>
      </c>
      <c r="I3703">
        <v>7.8</v>
      </c>
      <c r="J3703">
        <v>2101</v>
      </c>
      <c r="K3703">
        <f t="shared" si="158"/>
        <v>16387.8</v>
      </c>
      <c r="L3703" t="s">
        <v>7351</v>
      </c>
      <c r="M3703" t="s">
        <v>65</v>
      </c>
      <c r="N3703" t="s">
        <v>66</v>
      </c>
      <c r="O3703" s="2" t="s">
        <v>4396</v>
      </c>
      <c r="P3703" s="1">
        <v>0.61805555555555558</v>
      </c>
      <c r="Q3703">
        <v>7.8</v>
      </c>
      <c r="R3703">
        <v>2101</v>
      </c>
      <c r="S3703">
        <f t="shared" si="157"/>
        <v>16387.8</v>
      </c>
      <c r="T3703" t="s">
        <v>34</v>
      </c>
      <c r="U3703" t="s">
        <v>19</v>
      </c>
    </row>
    <row r="3704" spans="1:21" x14ac:dyDescent="0.3">
      <c r="A3704">
        <v>180588</v>
      </c>
      <c r="B3704" s="1" t="s">
        <v>7352</v>
      </c>
      <c r="C3704" t="s">
        <v>30</v>
      </c>
      <c r="D3704" t="s">
        <v>31</v>
      </c>
      <c r="E3704" s="2" t="s">
        <v>4396</v>
      </c>
      <c r="F3704" s="1">
        <v>0.61805555555555558</v>
      </c>
      <c r="G3704" s="2">
        <v>41994</v>
      </c>
      <c r="H3704" s="1" t="s">
        <v>32</v>
      </c>
      <c r="I3704">
        <v>431</v>
      </c>
      <c r="J3704">
        <v>4127</v>
      </c>
      <c r="K3704">
        <f t="shared" si="158"/>
        <v>1778737</v>
      </c>
      <c r="L3704" t="s">
        <v>7353</v>
      </c>
      <c r="M3704" t="s">
        <v>30</v>
      </c>
      <c r="N3704" t="s">
        <v>31</v>
      </c>
      <c r="O3704" s="2" t="s">
        <v>4396</v>
      </c>
      <c r="P3704" s="1">
        <v>0.61805555555555558</v>
      </c>
      <c r="Q3704">
        <v>431</v>
      </c>
      <c r="R3704">
        <v>4127</v>
      </c>
      <c r="S3704">
        <f t="shared" si="157"/>
        <v>1778737</v>
      </c>
      <c r="T3704" t="s">
        <v>34</v>
      </c>
      <c r="U3704" t="s">
        <v>19</v>
      </c>
    </row>
    <row r="3705" spans="1:21" x14ac:dyDescent="0.3">
      <c r="A3705">
        <v>433339</v>
      </c>
      <c r="B3705" s="1" t="s">
        <v>7354</v>
      </c>
      <c r="C3705" t="s">
        <v>50</v>
      </c>
      <c r="D3705" t="s">
        <v>51</v>
      </c>
      <c r="E3705" s="2" t="s">
        <v>4396</v>
      </c>
      <c r="F3705" s="1">
        <v>0.61805555555555558</v>
      </c>
      <c r="G3705" s="2">
        <v>41994</v>
      </c>
      <c r="H3705" s="1" t="s">
        <v>25</v>
      </c>
      <c r="I3705">
        <v>1388.9</v>
      </c>
      <c r="J3705">
        <v>126</v>
      </c>
      <c r="K3705">
        <f t="shared" si="158"/>
        <v>175001.40000000002</v>
      </c>
      <c r="L3705" t="s">
        <v>7355</v>
      </c>
      <c r="M3705" t="s">
        <v>50</v>
      </c>
      <c r="N3705" t="s">
        <v>51</v>
      </c>
      <c r="O3705" s="2" t="s">
        <v>4396</v>
      </c>
      <c r="P3705" s="1">
        <v>0.61805555555555558</v>
      </c>
      <c r="Q3705">
        <v>1388.9</v>
      </c>
      <c r="R3705">
        <v>126</v>
      </c>
      <c r="S3705">
        <f t="shared" si="157"/>
        <v>175001.40000000002</v>
      </c>
      <c r="T3705" t="s">
        <v>34</v>
      </c>
      <c r="U3705" t="s">
        <v>19</v>
      </c>
    </row>
    <row r="3706" spans="1:21" x14ac:dyDescent="0.3">
      <c r="A3706">
        <v>511354</v>
      </c>
      <c r="B3706" s="1" t="s">
        <v>7356</v>
      </c>
      <c r="C3706" t="s">
        <v>56</v>
      </c>
      <c r="D3706" t="s">
        <v>57</v>
      </c>
      <c r="E3706" s="2" t="s">
        <v>4396</v>
      </c>
      <c r="F3706" s="1">
        <v>0.61805555555555558</v>
      </c>
      <c r="G3706" s="2">
        <v>41994</v>
      </c>
      <c r="H3706" s="1" t="s">
        <v>25</v>
      </c>
      <c r="I3706">
        <v>453.05</v>
      </c>
      <c r="J3706">
        <v>9726</v>
      </c>
      <c r="K3706">
        <f t="shared" si="158"/>
        <v>4406364.3</v>
      </c>
      <c r="L3706" t="s">
        <v>7357</v>
      </c>
      <c r="M3706" t="s">
        <v>56</v>
      </c>
      <c r="N3706" t="s">
        <v>57</v>
      </c>
      <c r="O3706" s="2" t="s">
        <v>4396</v>
      </c>
      <c r="P3706" s="1">
        <v>0.61805555555555558</v>
      </c>
      <c r="Q3706">
        <v>453.05</v>
      </c>
      <c r="R3706">
        <v>9726</v>
      </c>
      <c r="S3706">
        <f t="shared" si="157"/>
        <v>4406364.3</v>
      </c>
      <c r="T3706" t="s">
        <v>34</v>
      </c>
      <c r="U3706" t="s">
        <v>19</v>
      </c>
    </row>
    <row r="3707" spans="1:21" x14ac:dyDescent="0.3">
      <c r="A3707">
        <v>6668939</v>
      </c>
      <c r="B3707" s="1" t="s">
        <v>7358</v>
      </c>
      <c r="C3707" t="s">
        <v>60</v>
      </c>
      <c r="D3707" t="s">
        <v>61</v>
      </c>
      <c r="E3707" s="2" t="s">
        <v>4396</v>
      </c>
      <c r="F3707" s="1">
        <v>0.61805555555555558</v>
      </c>
      <c r="G3707" s="2">
        <v>41994</v>
      </c>
      <c r="H3707" s="1" t="s">
        <v>25</v>
      </c>
      <c r="I3707">
        <v>227.25</v>
      </c>
      <c r="J3707">
        <v>1085</v>
      </c>
      <c r="K3707">
        <f t="shared" si="158"/>
        <v>246566.25</v>
      </c>
      <c r="L3707" t="s">
        <v>7359</v>
      </c>
      <c r="M3707" t="s">
        <v>60</v>
      </c>
      <c r="N3707" t="s">
        <v>61</v>
      </c>
      <c r="O3707" s="2" t="s">
        <v>4396</v>
      </c>
      <c r="P3707" s="1">
        <v>0.61805555555555558</v>
      </c>
      <c r="Q3707">
        <v>227.25</v>
      </c>
      <c r="R3707">
        <v>1085</v>
      </c>
      <c r="S3707">
        <f t="shared" si="157"/>
        <v>246566.25</v>
      </c>
      <c r="T3707" t="s">
        <v>34</v>
      </c>
      <c r="U3707" t="s">
        <v>19</v>
      </c>
    </row>
    <row r="3708" spans="1:21" x14ac:dyDescent="0.3">
      <c r="A3708">
        <v>17200</v>
      </c>
      <c r="B3708" s="1" t="s">
        <v>7360</v>
      </c>
      <c r="C3708" t="s">
        <v>65</v>
      </c>
      <c r="D3708" t="s">
        <v>66</v>
      </c>
      <c r="E3708" s="2" t="s">
        <v>4396</v>
      </c>
      <c r="F3708" s="1">
        <v>0.61875000000000002</v>
      </c>
      <c r="G3708" s="2">
        <v>41994</v>
      </c>
      <c r="H3708" s="1" t="s">
        <v>25</v>
      </c>
      <c r="I3708">
        <v>7.8</v>
      </c>
      <c r="J3708">
        <v>6313</v>
      </c>
      <c r="K3708">
        <f t="shared" si="158"/>
        <v>49241.4</v>
      </c>
      <c r="L3708" t="s">
        <v>7361</v>
      </c>
      <c r="M3708" t="s">
        <v>65</v>
      </c>
      <c r="N3708" t="s">
        <v>66</v>
      </c>
      <c r="O3708" s="2" t="s">
        <v>4396</v>
      </c>
      <c r="P3708" s="1">
        <v>0.61875000000000002</v>
      </c>
      <c r="Q3708">
        <v>7.8</v>
      </c>
      <c r="R3708">
        <v>6313</v>
      </c>
      <c r="S3708">
        <f t="shared" si="157"/>
        <v>49241.4</v>
      </c>
      <c r="T3708" t="s">
        <v>34</v>
      </c>
      <c r="U3708" t="s">
        <v>19</v>
      </c>
    </row>
    <row r="3709" spans="1:21" x14ac:dyDescent="0.3">
      <c r="A3709">
        <v>180589</v>
      </c>
      <c r="B3709" s="1" t="s">
        <v>7362</v>
      </c>
      <c r="C3709" t="s">
        <v>30</v>
      </c>
      <c r="D3709" t="s">
        <v>31</v>
      </c>
      <c r="E3709" s="2" t="s">
        <v>4396</v>
      </c>
      <c r="F3709" s="1">
        <v>0.61875000000000002</v>
      </c>
      <c r="G3709" s="2">
        <v>41994</v>
      </c>
      <c r="H3709" s="1" t="s">
        <v>25</v>
      </c>
      <c r="I3709">
        <v>430.05</v>
      </c>
      <c r="J3709">
        <v>1443</v>
      </c>
      <c r="K3709">
        <f t="shared" si="158"/>
        <v>620562.15</v>
      </c>
      <c r="L3709" t="s">
        <v>7363</v>
      </c>
      <c r="M3709" t="s">
        <v>30</v>
      </c>
      <c r="N3709" t="s">
        <v>31</v>
      </c>
      <c r="O3709" s="2" t="s">
        <v>4396</v>
      </c>
      <c r="P3709" s="1">
        <v>0.61875000000000002</v>
      </c>
      <c r="Q3709">
        <v>430.05</v>
      </c>
      <c r="R3709">
        <v>1443</v>
      </c>
      <c r="S3709">
        <f t="shared" si="157"/>
        <v>620562.15</v>
      </c>
      <c r="T3709" t="s">
        <v>34</v>
      </c>
      <c r="U3709" t="s">
        <v>19</v>
      </c>
    </row>
    <row r="3710" spans="1:21" x14ac:dyDescent="0.3">
      <c r="A3710">
        <v>511355</v>
      </c>
      <c r="B3710" s="1" t="s">
        <v>7364</v>
      </c>
      <c r="C3710" t="s">
        <v>56</v>
      </c>
      <c r="D3710" t="s">
        <v>57</v>
      </c>
      <c r="E3710" s="2" t="s">
        <v>4396</v>
      </c>
      <c r="F3710" s="1">
        <v>0.61875000000000002</v>
      </c>
      <c r="G3710" s="2">
        <v>41994</v>
      </c>
      <c r="H3710" s="1" t="s">
        <v>25</v>
      </c>
      <c r="I3710">
        <v>453</v>
      </c>
      <c r="J3710">
        <v>21097</v>
      </c>
      <c r="K3710">
        <f t="shared" si="158"/>
        <v>9556941</v>
      </c>
      <c r="L3710" t="s">
        <v>7365</v>
      </c>
      <c r="M3710" t="s">
        <v>56</v>
      </c>
      <c r="N3710" t="s">
        <v>57</v>
      </c>
      <c r="O3710" s="2" t="s">
        <v>4396</v>
      </c>
      <c r="P3710" s="1">
        <v>0.61875000000000002</v>
      </c>
      <c r="Q3710">
        <v>453</v>
      </c>
      <c r="R3710">
        <v>21097</v>
      </c>
      <c r="S3710">
        <f t="shared" si="157"/>
        <v>9556941</v>
      </c>
      <c r="T3710" t="s">
        <v>34</v>
      </c>
      <c r="U3710" t="s">
        <v>19</v>
      </c>
    </row>
    <row r="3711" spans="1:21" x14ac:dyDescent="0.3">
      <c r="A3711">
        <v>6668940</v>
      </c>
      <c r="B3711" s="1" t="s">
        <v>7366</v>
      </c>
      <c r="C3711" t="s">
        <v>60</v>
      </c>
      <c r="D3711" t="s">
        <v>61</v>
      </c>
      <c r="E3711" s="2" t="s">
        <v>4396</v>
      </c>
      <c r="F3711" s="1">
        <v>0.61875000000000002</v>
      </c>
      <c r="G3711" s="2">
        <v>41994</v>
      </c>
      <c r="H3711" s="1" t="s">
        <v>25</v>
      </c>
      <c r="I3711">
        <v>227.25</v>
      </c>
      <c r="J3711">
        <v>803</v>
      </c>
      <c r="K3711">
        <f t="shared" si="158"/>
        <v>182481.75</v>
      </c>
      <c r="L3711" t="s">
        <v>7367</v>
      </c>
      <c r="M3711" t="s">
        <v>60</v>
      </c>
      <c r="N3711" t="s">
        <v>61</v>
      </c>
      <c r="O3711" s="2" t="s">
        <v>4396</v>
      </c>
      <c r="P3711" s="1">
        <v>0.61875000000000002</v>
      </c>
      <c r="Q3711">
        <v>227.25</v>
      </c>
      <c r="R3711">
        <v>803</v>
      </c>
      <c r="S3711">
        <f t="shared" si="157"/>
        <v>182481.75</v>
      </c>
      <c r="T3711" t="s">
        <v>34</v>
      </c>
      <c r="U3711" t="s">
        <v>19</v>
      </c>
    </row>
    <row r="3712" spans="1:21" x14ac:dyDescent="0.3">
      <c r="A3712">
        <v>17201</v>
      </c>
      <c r="B3712" s="1" t="s">
        <v>7368</v>
      </c>
      <c r="C3712" t="s">
        <v>65</v>
      </c>
      <c r="D3712" t="s">
        <v>66</v>
      </c>
      <c r="E3712" s="2" t="s">
        <v>4396</v>
      </c>
      <c r="F3712" s="1">
        <v>0.61944444444444446</v>
      </c>
      <c r="G3712" s="2">
        <v>41994</v>
      </c>
      <c r="H3712" s="1" t="s">
        <v>25</v>
      </c>
      <c r="I3712">
        <v>7.75</v>
      </c>
      <c r="J3712">
        <v>87</v>
      </c>
      <c r="K3712">
        <f t="shared" si="158"/>
        <v>674.25</v>
      </c>
      <c r="L3712" t="s">
        <v>7369</v>
      </c>
      <c r="M3712" t="s">
        <v>65</v>
      </c>
      <c r="N3712" t="s">
        <v>66</v>
      </c>
      <c r="O3712" s="2" t="s">
        <v>4396</v>
      </c>
      <c r="P3712" s="1">
        <v>0.61944444444444446</v>
      </c>
      <c r="Q3712">
        <v>7.75</v>
      </c>
      <c r="R3712">
        <v>87</v>
      </c>
      <c r="S3712">
        <f t="shared" si="157"/>
        <v>674.25</v>
      </c>
      <c r="T3712" t="s">
        <v>34</v>
      </c>
      <c r="U3712" t="s">
        <v>19</v>
      </c>
    </row>
    <row r="3713" spans="1:21" x14ac:dyDescent="0.3">
      <c r="A3713">
        <v>511356</v>
      </c>
      <c r="B3713" s="1" t="s">
        <v>7370</v>
      </c>
      <c r="C3713" t="s">
        <v>56</v>
      </c>
      <c r="D3713" t="s">
        <v>57</v>
      </c>
      <c r="E3713" s="2" t="s">
        <v>4396</v>
      </c>
      <c r="F3713" s="1">
        <v>0.61944444444444446</v>
      </c>
      <c r="G3713" s="2">
        <v>41994</v>
      </c>
      <c r="H3713" s="1" t="s">
        <v>25</v>
      </c>
      <c r="I3713">
        <v>453</v>
      </c>
      <c r="J3713">
        <v>2506</v>
      </c>
      <c r="K3713">
        <f t="shared" si="158"/>
        <v>1135218</v>
      </c>
      <c r="L3713" t="s">
        <v>7371</v>
      </c>
      <c r="M3713" t="s">
        <v>56</v>
      </c>
      <c r="N3713" t="s">
        <v>57</v>
      </c>
      <c r="O3713" s="2" t="s">
        <v>4396</v>
      </c>
      <c r="P3713" s="1">
        <v>0.61944444444444446</v>
      </c>
      <c r="Q3713">
        <v>453</v>
      </c>
      <c r="R3713">
        <v>2506</v>
      </c>
      <c r="S3713">
        <f t="shared" si="157"/>
        <v>1135218</v>
      </c>
      <c r="T3713" t="s">
        <v>34</v>
      </c>
      <c r="U3713" t="s">
        <v>19</v>
      </c>
    </row>
    <row r="3714" spans="1:21" x14ac:dyDescent="0.3">
      <c r="A3714">
        <v>6668941</v>
      </c>
      <c r="B3714" s="1" t="s">
        <v>7372</v>
      </c>
      <c r="C3714" t="s">
        <v>60</v>
      </c>
      <c r="D3714" t="s">
        <v>61</v>
      </c>
      <c r="E3714" s="2" t="s">
        <v>4396</v>
      </c>
      <c r="F3714" s="1">
        <v>0.61944444444444446</v>
      </c>
      <c r="G3714" s="2">
        <v>41994</v>
      </c>
      <c r="H3714" s="1" t="s">
        <v>25</v>
      </c>
      <c r="I3714">
        <v>227.25</v>
      </c>
      <c r="J3714">
        <v>826</v>
      </c>
      <c r="K3714">
        <f t="shared" si="158"/>
        <v>187708.5</v>
      </c>
      <c r="L3714" t="s">
        <v>7373</v>
      </c>
      <c r="M3714" t="s">
        <v>60</v>
      </c>
      <c r="N3714" t="s">
        <v>61</v>
      </c>
      <c r="O3714" s="2" t="s">
        <v>4396</v>
      </c>
      <c r="P3714" s="1">
        <v>0.61944444444444446</v>
      </c>
      <c r="Q3714">
        <v>227.25</v>
      </c>
      <c r="R3714">
        <v>826</v>
      </c>
      <c r="S3714">
        <f t="shared" si="157"/>
        <v>187708.5</v>
      </c>
      <c r="T3714" t="s">
        <v>34</v>
      </c>
      <c r="U3714" t="s">
        <v>19</v>
      </c>
    </row>
    <row r="3715" spans="1:21" x14ac:dyDescent="0.3">
      <c r="A3715">
        <v>17202</v>
      </c>
      <c r="B3715" s="1" t="s">
        <v>7374</v>
      </c>
      <c r="C3715" t="s">
        <v>65</v>
      </c>
      <c r="D3715" t="s">
        <v>66</v>
      </c>
      <c r="E3715" s="2" t="s">
        <v>4396</v>
      </c>
      <c r="F3715" s="1">
        <v>0.62013888888888891</v>
      </c>
      <c r="G3715" s="2">
        <v>41994</v>
      </c>
      <c r="H3715" s="1" t="s">
        <v>32</v>
      </c>
      <c r="I3715">
        <v>7.8</v>
      </c>
      <c r="J3715">
        <v>3490</v>
      </c>
      <c r="K3715">
        <f t="shared" si="158"/>
        <v>27222</v>
      </c>
      <c r="L3715" t="s">
        <v>7375</v>
      </c>
      <c r="M3715" t="s">
        <v>65</v>
      </c>
      <c r="N3715" t="s">
        <v>66</v>
      </c>
      <c r="O3715" s="2" t="s">
        <v>4396</v>
      </c>
      <c r="P3715" s="1">
        <v>0.62013888888888891</v>
      </c>
      <c r="Q3715">
        <v>7.8</v>
      </c>
      <c r="R3715">
        <v>3490</v>
      </c>
      <c r="S3715">
        <f t="shared" si="157"/>
        <v>27222</v>
      </c>
      <c r="T3715" t="s">
        <v>34</v>
      </c>
      <c r="U3715" t="s">
        <v>19</v>
      </c>
    </row>
    <row r="3716" spans="1:21" x14ac:dyDescent="0.3">
      <c r="A3716">
        <v>115034</v>
      </c>
      <c r="B3716" s="1" t="s">
        <v>7376</v>
      </c>
      <c r="C3716" t="s">
        <v>22</v>
      </c>
      <c r="D3716" t="s">
        <v>23</v>
      </c>
      <c r="E3716" s="2" t="s">
        <v>4396</v>
      </c>
      <c r="F3716" s="1">
        <v>0.62013888888888891</v>
      </c>
      <c r="G3716" s="2">
        <v>41994</v>
      </c>
      <c r="H3716" s="1" t="s">
        <v>25</v>
      </c>
      <c r="I3716">
        <v>596</v>
      </c>
      <c r="J3716">
        <v>108</v>
      </c>
      <c r="K3716">
        <f t="shared" si="158"/>
        <v>64368</v>
      </c>
      <c r="L3716" t="s">
        <v>7377</v>
      </c>
      <c r="M3716" t="s">
        <v>22</v>
      </c>
      <c r="N3716" t="s">
        <v>23</v>
      </c>
      <c r="O3716" s="2" t="s">
        <v>4396</v>
      </c>
      <c r="P3716" s="1">
        <v>0.62013888888888891</v>
      </c>
      <c r="Q3716">
        <v>596</v>
      </c>
      <c r="R3716">
        <v>108</v>
      </c>
      <c r="S3716">
        <f t="shared" si="157"/>
        <v>64368</v>
      </c>
      <c r="T3716" t="s">
        <v>34</v>
      </c>
      <c r="U3716" t="s">
        <v>19</v>
      </c>
    </row>
    <row r="3717" spans="1:21" x14ac:dyDescent="0.3">
      <c r="A3717">
        <v>253864</v>
      </c>
      <c r="B3717" s="1" t="s">
        <v>7378</v>
      </c>
      <c r="C3717" t="s">
        <v>36</v>
      </c>
      <c r="D3717" t="s">
        <v>37</v>
      </c>
      <c r="E3717" s="2" t="s">
        <v>4396</v>
      </c>
      <c r="F3717" s="1">
        <v>0.62013888888888891</v>
      </c>
      <c r="G3717" s="2">
        <v>41994</v>
      </c>
      <c r="H3717" s="1" t="s">
        <v>25</v>
      </c>
      <c r="I3717">
        <v>1173.1500000000001</v>
      </c>
      <c r="J3717">
        <v>243</v>
      </c>
      <c r="K3717">
        <f t="shared" si="158"/>
        <v>285075.45</v>
      </c>
      <c r="L3717" t="s">
        <v>7379</v>
      </c>
      <c r="M3717" t="s">
        <v>36</v>
      </c>
      <c r="N3717" t="s">
        <v>37</v>
      </c>
      <c r="O3717" s="2" t="s">
        <v>4396</v>
      </c>
      <c r="P3717" s="1">
        <v>0.62013888888888891</v>
      </c>
      <c r="Q3717">
        <v>1173.1500000000001</v>
      </c>
      <c r="R3717">
        <v>243</v>
      </c>
      <c r="S3717">
        <f t="shared" si="157"/>
        <v>285075.45</v>
      </c>
      <c r="T3717" t="s">
        <v>34</v>
      </c>
      <c r="U3717" t="s">
        <v>19</v>
      </c>
    </row>
    <row r="3718" spans="1:21" x14ac:dyDescent="0.3">
      <c r="A3718">
        <v>433342</v>
      </c>
      <c r="B3718" s="1" t="s">
        <v>7380</v>
      </c>
      <c r="C3718" t="s">
        <v>50</v>
      </c>
      <c r="D3718" t="s">
        <v>51</v>
      </c>
      <c r="E3718" s="2" t="s">
        <v>4396</v>
      </c>
      <c r="F3718" s="1">
        <v>0.62013888888888891</v>
      </c>
      <c r="G3718" s="2">
        <v>41994</v>
      </c>
      <c r="H3718" s="1" t="s">
        <v>25</v>
      </c>
      <c r="I3718">
        <v>1387</v>
      </c>
      <c r="J3718">
        <v>1320</v>
      </c>
      <c r="K3718">
        <f t="shared" si="158"/>
        <v>1830840</v>
      </c>
      <c r="L3718" t="s">
        <v>7381</v>
      </c>
      <c r="M3718" t="s">
        <v>50</v>
      </c>
      <c r="N3718" t="s">
        <v>51</v>
      </c>
      <c r="O3718" s="2" t="s">
        <v>4396</v>
      </c>
      <c r="P3718" s="1">
        <v>0.62013888888888891</v>
      </c>
      <c r="Q3718">
        <v>1387</v>
      </c>
      <c r="R3718">
        <v>1320</v>
      </c>
      <c r="S3718">
        <f t="shared" si="157"/>
        <v>1830840</v>
      </c>
      <c r="T3718" t="s">
        <v>34</v>
      </c>
      <c r="U3718" t="s">
        <v>19</v>
      </c>
    </row>
    <row r="3719" spans="1:21" x14ac:dyDescent="0.3">
      <c r="A3719">
        <v>511357</v>
      </c>
      <c r="B3719" s="1" t="s">
        <v>7382</v>
      </c>
      <c r="C3719" t="s">
        <v>56</v>
      </c>
      <c r="D3719" t="s">
        <v>57</v>
      </c>
      <c r="E3719" s="2" t="s">
        <v>4396</v>
      </c>
      <c r="F3719" s="1">
        <v>0.62013888888888891</v>
      </c>
      <c r="G3719" s="2">
        <v>41994</v>
      </c>
      <c r="H3719" s="1" t="s">
        <v>25</v>
      </c>
      <c r="I3719">
        <v>453</v>
      </c>
      <c r="J3719">
        <v>4996</v>
      </c>
      <c r="K3719">
        <f t="shared" si="158"/>
        <v>2263188</v>
      </c>
      <c r="L3719" t="s">
        <v>7383</v>
      </c>
      <c r="M3719" t="s">
        <v>56</v>
      </c>
      <c r="N3719" t="s">
        <v>57</v>
      </c>
      <c r="O3719" s="2" t="s">
        <v>4396</v>
      </c>
      <c r="P3719" s="1">
        <v>0.62013888888888891</v>
      </c>
      <c r="Q3719">
        <v>453</v>
      </c>
      <c r="R3719">
        <v>4996</v>
      </c>
      <c r="S3719">
        <f t="shared" si="157"/>
        <v>2263188</v>
      </c>
      <c r="T3719" t="s">
        <v>34</v>
      </c>
      <c r="U3719" t="s">
        <v>19</v>
      </c>
    </row>
    <row r="3720" spans="1:21" x14ac:dyDescent="0.3">
      <c r="A3720">
        <v>6668942</v>
      </c>
      <c r="B3720" s="1" t="s">
        <v>7384</v>
      </c>
      <c r="C3720" t="s">
        <v>60</v>
      </c>
      <c r="D3720" t="s">
        <v>61</v>
      </c>
      <c r="E3720" s="2" t="s">
        <v>4396</v>
      </c>
      <c r="F3720" s="1">
        <v>0.62013888888888891</v>
      </c>
      <c r="G3720" s="2">
        <v>41994</v>
      </c>
      <c r="H3720" s="1" t="s">
        <v>25</v>
      </c>
      <c r="I3720">
        <v>227.3</v>
      </c>
      <c r="J3720">
        <v>1992</v>
      </c>
      <c r="K3720">
        <f t="shared" si="158"/>
        <v>452781.60000000003</v>
      </c>
      <c r="L3720" t="s">
        <v>7385</v>
      </c>
      <c r="M3720" t="s">
        <v>60</v>
      </c>
      <c r="N3720" t="s">
        <v>61</v>
      </c>
      <c r="O3720" s="2" t="s">
        <v>4396</v>
      </c>
      <c r="P3720" s="1">
        <v>0.62013888888888891</v>
      </c>
      <c r="Q3720">
        <v>227.9</v>
      </c>
      <c r="R3720">
        <v>1992</v>
      </c>
      <c r="S3720">
        <f t="shared" si="157"/>
        <v>453976.8</v>
      </c>
      <c r="T3720" t="s">
        <v>27</v>
      </c>
      <c r="U3720" t="s">
        <v>68</v>
      </c>
    </row>
    <row r="3721" spans="1:21" x14ac:dyDescent="0.3">
      <c r="A3721">
        <v>17203</v>
      </c>
      <c r="B3721" s="1" t="s">
        <v>7386</v>
      </c>
      <c r="C3721" t="s">
        <v>65</v>
      </c>
      <c r="D3721" t="s">
        <v>66</v>
      </c>
      <c r="E3721" s="2" t="s">
        <v>4396</v>
      </c>
      <c r="F3721" s="1">
        <v>0.62083333333333335</v>
      </c>
      <c r="G3721" s="2">
        <v>41994</v>
      </c>
      <c r="H3721" s="1" t="s">
        <v>32</v>
      </c>
      <c r="I3721">
        <v>7.8</v>
      </c>
      <c r="J3721">
        <v>5601</v>
      </c>
      <c r="K3721">
        <f t="shared" si="158"/>
        <v>43687.799999999996</v>
      </c>
      <c r="L3721" t="s">
        <v>7387</v>
      </c>
      <c r="M3721" t="s">
        <v>65</v>
      </c>
      <c r="N3721" t="s">
        <v>66</v>
      </c>
      <c r="O3721" s="2" t="s">
        <v>4396</v>
      </c>
      <c r="P3721" s="1">
        <v>0.62083333333333335</v>
      </c>
      <c r="Q3721">
        <v>7.8</v>
      </c>
      <c r="R3721">
        <v>5601</v>
      </c>
      <c r="S3721">
        <f t="shared" si="157"/>
        <v>43687.799999999996</v>
      </c>
      <c r="T3721" t="s">
        <v>34</v>
      </c>
      <c r="U3721" t="s">
        <v>19</v>
      </c>
    </row>
    <row r="3722" spans="1:21" x14ac:dyDescent="0.3">
      <c r="A3722">
        <v>180592</v>
      </c>
      <c r="B3722" s="1" t="s">
        <v>7388</v>
      </c>
      <c r="C3722" t="s">
        <v>30</v>
      </c>
      <c r="D3722" t="s">
        <v>31</v>
      </c>
      <c r="E3722" s="2" t="s">
        <v>4396</v>
      </c>
      <c r="F3722" s="1">
        <v>0.62083333333333335</v>
      </c>
      <c r="G3722" s="2">
        <v>41994</v>
      </c>
      <c r="H3722" s="1" t="s">
        <v>25</v>
      </c>
      <c r="I3722">
        <v>429.2</v>
      </c>
      <c r="J3722">
        <v>1225</v>
      </c>
      <c r="K3722">
        <f t="shared" si="158"/>
        <v>525770</v>
      </c>
      <c r="L3722" t="s">
        <v>7389</v>
      </c>
      <c r="M3722" t="s">
        <v>30</v>
      </c>
      <c r="N3722" t="s">
        <v>31</v>
      </c>
      <c r="O3722" s="2" t="s">
        <v>4396</v>
      </c>
      <c r="P3722" s="1">
        <v>0.62083333333333335</v>
      </c>
      <c r="Q3722">
        <v>429.2</v>
      </c>
      <c r="R3722">
        <v>1225</v>
      </c>
      <c r="S3722">
        <f t="shared" si="157"/>
        <v>525770</v>
      </c>
      <c r="T3722" t="s">
        <v>34</v>
      </c>
      <c r="U3722" t="s">
        <v>19</v>
      </c>
    </row>
    <row r="3723" spans="1:21" x14ac:dyDescent="0.3">
      <c r="A3723">
        <v>433343</v>
      </c>
      <c r="B3723" s="1" t="s">
        <v>7390</v>
      </c>
      <c r="C3723" t="s">
        <v>50</v>
      </c>
      <c r="D3723" t="s">
        <v>51</v>
      </c>
      <c r="E3723" s="2" t="s">
        <v>4396</v>
      </c>
      <c r="F3723" s="1">
        <v>0.62083333333333335</v>
      </c>
      <c r="G3723" s="2">
        <v>41994</v>
      </c>
      <c r="H3723" s="1" t="s">
        <v>25</v>
      </c>
      <c r="I3723">
        <v>1386.1</v>
      </c>
      <c r="J3723">
        <v>3538</v>
      </c>
      <c r="K3723">
        <f t="shared" si="158"/>
        <v>4904021.8</v>
      </c>
      <c r="L3723" t="s">
        <v>7391</v>
      </c>
      <c r="M3723" t="s">
        <v>50</v>
      </c>
      <c r="N3723" t="s">
        <v>51</v>
      </c>
      <c r="O3723" s="2" t="s">
        <v>4396</v>
      </c>
      <c r="P3723" s="1">
        <v>0.62083333333333335</v>
      </c>
      <c r="Q3723">
        <v>1386.1</v>
      </c>
      <c r="R3723">
        <v>3538</v>
      </c>
      <c r="S3723">
        <f t="shared" si="157"/>
        <v>4904021.8</v>
      </c>
      <c r="T3723" t="s">
        <v>34</v>
      </c>
      <c r="U3723" t="s">
        <v>19</v>
      </c>
    </row>
    <row r="3724" spans="1:21" x14ac:dyDescent="0.3">
      <c r="A3724">
        <v>6668943</v>
      </c>
      <c r="B3724" s="1" t="s">
        <v>7392</v>
      </c>
      <c r="C3724" t="s">
        <v>60</v>
      </c>
      <c r="D3724" t="s">
        <v>61</v>
      </c>
      <c r="E3724" s="2" t="s">
        <v>4396</v>
      </c>
      <c r="F3724" s="1">
        <v>0.62083333333333335</v>
      </c>
      <c r="G3724" s="2">
        <v>41994</v>
      </c>
      <c r="H3724" s="1" t="s">
        <v>25</v>
      </c>
      <c r="I3724">
        <v>227.3</v>
      </c>
      <c r="J3724">
        <v>1322</v>
      </c>
      <c r="K3724">
        <f t="shared" si="158"/>
        <v>300490.60000000003</v>
      </c>
      <c r="L3724" t="s">
        <v>7393</v>
      </c>
      <c r="M3724" t="s">
        <v>60</v>
      </c>
      <c r="N3724" t="s">
        <v>61</v>
      </c>
      <c r="O3724" s="2" t="s">
        <v>4396</v>
      </c>
      <c r="P3724" s="1">
        <v>0.62083333333333335</v>
      </c>
      <c r="Q3724">
        <v>227.3</v>
      </c>
      <c r="R3724">
        <v>1322</v>
      </c>
      <c r="S3724">
        <f t="shared" si="157"/>
        <v>300490.60000000003</v>
      </c>
      <c r="T3724" t="s">
        <v>34</v>
      </c>
      <c r="U3724" t="s">
        <v>19</v>
      </c>
    </row>
    <row r="3725" spans="1:21" x14ac:dyDescent="0.3">
      <c r="A3725">
        <v>17204</v>
      </c>
      <c r="B3725" s="1" t="s">
        <v>7394</v>
      </c>
      <c r="C3725" t="s">
        <v>65</v>
      </c>
      <c r="D3725" t="s">
        <v>66</v>
      </c>
      <c r="E3725" s="2" t="s">
        <v>4396</v>
      </c>
      <c r="F3725" s="1">
        <v>0.62152777777777779</v>
      </c>
      <c r="G3725" s="2">
        <v>41994</v>
      </c>
      <c r="H3725" s="1" t="s">
        <v>25</v>
      </c>
      <c r="I3725">
        <v>7.75</v>
      </c>
      <c r="J3725">
        <v>1715</v>
      </c>
      <c r="K3725">
        <f t="shared" si="158"/>
        <v>13291.25</v>
      </c>
      <c r="L3725" t="s">
        <v>7395</v>
      </c>
      <c r="M3725" t="s">
        <v>65</v>
      </c>
      <c r="N3725" t="s">
        <v>66</v>
      </c>
      <c r="O3725" s="2" t="s">
        <v>4396</v>
      </c>
      <c r="P3725" s="1">
        <v>0.62152777777777779</v>
      </c>
      <c r="Q3725">
        <v>7.75</v>
      </c>
      <c r="R3725">
        <v>1715</v>
      </c>
      <c r="S3725">
        <f t="shared" si="157"/>
        <v>13291.25</v>
      </c>
      <c r="T3725" t="s">
        <v>34</v>
      </c>
      <c r="U3725" t="s">
        <v>19</v>
      </c>
    </row>
    <row r="3726" spans="1:21" x14ac:dyDescent="0.3">
      <c r="A3726">
        <v>115036</v>
      </c>
      <c r="B3726" s="1" t="s">
        <v>7396</v>
      </c>
      <c r="C3726" t="s">
        <v>22</v>
      </c>
      <c r="D3726" t="s">
        <v>23</v>
      </c>
      <c r="E3726" s="2" t="s">
        <v>4396</v>
      </c>
      <c r="F3726" s="1">
        <v>0.62152777777777779</v>
      </c>
      <c r="G3726" s="2">
        <v>41994</v>
      </c>
      <c r="H3726" s="1" t="s">
        <v>25</v>
      </c>
      <c r="I3726">
        <v>600</v>
      </c>
      <c r="J3726">
        <v>196</v>
      </c>
      <c r="K3726">
        <f t="shared" si="158"/>
        <v>117600</v>
      </c>
      <c r="L3726" t="s">
        <v>7397</v>
      </c>
      <c r="M3726" t="s">
        <v>22</v>
      </c>
      <c r="N3726" t="s">
        <v>23</v>
      </c>
      <c r="O3726" s="2" t="s">
        <v>4396</v>
      </c>
      <c r="P3726" s="1">
        <v>0.62152777777777779</v>
      </c>
      <c r="Q3726">
        <v>600</v>
      </c>
      <c r="R3726">
        <v>196</v>
      </c>
      <c r="S3726">
        <f t="shared" si="157"/>
        <v>117600</v>
      </c>
      <c r="T3726" t="s">
        <v>34</v>
      </c>
      <c r="U3726" t="s">
        <v>19</v>
      </c>
    </row>
    <row r="3727" spans="1:21" x14ac:dyDescent="0.3">
      <c r="A3727">
        <v>180593</v>
      </c>
      <c r="B3727" s="1" t="s">
        <v>7398</v>
      </c>
      <c r="C3727" t="s">
        <v>30</v>
      </c>
      <c r="D3727" t="s">
        <v>31</v>
      </c>
      <c r="E3727" s="2" t="s">
        <v>4396</v>
      </c>
      <c r="F3727" s="1">
        <v>0.62152777777777779</v>
      </c>
      <c r="G3727" s="2">
        <v>41994</v>
      </c>
      <c r="H3727" s="1" t="s">
        <v>25</v>
      </c>
      <c r="I3727">
        <v>429.1</v>
      </c>
      <c r="J3727">
        <v>2488</v>
      </c>
      <c r="K3727">
        <f t="shared" si="158"/>
        <v>1067600.8</v>
      </c>
      <c r="L3727" t="s">
        <v>7399</v>
      </c>
      <c r="M3727" t="s">
        <v>30</v>
      </c>
      <c r="N3727" t="s">
        <v>31</v>
      </c>
      <c r="O3727" s="2" t="s">
        <v>4396</v>
      </c>
      <c r="P3727" s="1">
        <v>0.62152777777777779</v>
      </c>
      <c r="Q3727">
        <v>429.1</v>
      </c>
      <c r="R3727">
        <v>2488</v>
      </c>
      <c r="S3727">
        <f t="shared" si="157"/>
        <v>1067600.8</v>
      </c>
      <c r="T3727" t="s">
        <v>34</v>
      </c>
      <c r="U3727" t="s">
        <v>19</v>
      </c>
    </row>
    <row r="3728" spans="1:21" x14ac:dyDescent="0.3">
      <c r="A3728">
        <v>433344</v>
      </c>
      <c r="B3728" s="1" t="s">
        <v>7400</v>
      </c>
      <c r="C3728" t="s">
        <v>50</v>
      </c>
      <c r="D3728" t="s">
        <v>51</v>
      </c>
      <c r="E3728" s="2" t="s">
        <v>4396</v>
      </c>
      <c r="F3728" s="1">
        <v>0.62152777777777779</v>
      </c>
      <c r="G3728" s="2">
        <v>41994</v>
      </c>
      <c r="H3728" s="1" t="s">
        <v>25</v>
      </c>
      <c r="I3728">
        <v>1384.8</v>
      </c>
      <c r="J3728">
        <v>54</v>
      </c>
      <c r="K3728">
        <f t="shared" si="158"/>
        <v>74779.199999999997</v>
      </c>
      <c r="L3728" t="s">
        <v>7401</v>
      </c>
      <c r="M3728" t="s">
        <v>50</v>
      </c>
      <c r="N3728" t="s">
        <v>51</v>
      </c>
      <c r="O3728" s="2" t="s">
        <v>4396</v>
      </c>
      <c r="P3728" s="1">
        <v>0.62152777777777779</v>
      </c>
      <c r="Q3728">
        <v>1384.8</v>
      </c>
      <c r="R3728">
        <v>54</v>
      </c>
      <c r="S3728">
        <f t="shared" si="157"/>
        <v>74779.199999999997</v>
      </c>
      <c r="T3728" t="s">
        <v>34</v>
      </c>
      <c r="U3728" t="s">
        <v>19</v>
      </c>
    </row>
    <row r="3729" spans="1:21" x14ac:dyDescent="0.3">
      <c r="A3729">
        <v>6668944</v>
      </c>
      <c r="B3729" s="1" t="s">
        <v>7402</v>
      </c>
      <c r="C3729" t="s">
        <v>60</v>
      </c>
      <c r="D3729" t="s">
        <v>61</v>
      </c>
      <c r="E3729" s="2" t="s">
        <v>4396</v>
      </c>
      <c r="F3729" s="1">
        <v>0.62152777777777779</v>
      </c>
      <c r="G3729" s="2">
        <v>41994</v>
      </c>
      <c r="H3729" s="1" t="s">
        <v>32</v>
      </c>
      <c r="I3729">
        <v>227.25</v>
      </c>
      <c r="J3729">
        <v>4558</v>
      </c>
      <c r="K3729">
        <f t="shared" si="158"/>
        <v>1035805.5</v>
      </c>
      <c r="L3729" t="s">
        <v>7403</v>
      </c>
      <c r="M3729" t="s">
        <v>60</v>
      </c>
      <c r="N3729" t="s">
        <v>61</v>
      </c>
      <c r="O3729" s="2" t="s">
        <v>4396</v>
      </c>
      <c r="P3729" s="1">
        <v>0.62152777777777779</v>
      </c>
      <c r="Q3729">
        <v>227.25</v>
      </c>
      <c r="R3729">
        <v>4558</v>
      </c>
      <c r="S3729">
        <f t="shared" si="157"/>
        <v>1035805.5</v>
      </c>
      <c r="T3729" t="s">
        <v>34</v>
      </c>
      <c r="U3729" t="s">
        <v>19</v>
      </c>
    </row>
    <row r="3730" spans="1:21" x14ac:dyDescent="0.3">
      <c r="A3730">
        <v>115037</v>
      </c>
      <c r="B3730" s="1" t="s">
        <v>7404</v>
      </c>
      <c r="C3730" t="s">
        <v>22</v>
      </c>
      <c r="D3730" t="s">
        <v>23</v>
      </c>
      <c r="E3730" s="2" t="s">
        <v>4396</v>
      </c>
      <c r="F3730" s="1">
        <v>0.62222222222222223</v>
      </c>
      <c r="G3730" s="2">
        <v>41994</v>
      </c>
      <c r="H3730" s="1" t="s">
        <v>25</v>
      </c>
      <c r="I3730">
        <v>602</v>
      </c>
      <c r="J3730">
        <v>168</v>
      </c>
      <c r="K3730">
        <f t="shared" si="158"/>
        <v>101136</v>
      </c>
      <c r="L3730" t="s">
        <v>7405</v>
      </c>
      <c r="M3730" t="s">
        <v>22</v>
      </c>
      <c r="N3730" t="s">
        <v>23</v>
      </c>
      <c r="O3730" s="2" t="s">
        <v>4396</v>
      </c>
      <c r="P3730" s="1">
        <v>0.62222222222222223</v>
      </c>
      <c r="Q3730">
        <v>602</v>
      </c>
      <c r="R3730">
        <v>168</v>
      </c>
      <c r="S3730">
        <f t="shared" si="157"/>
        <v>101136</v>
      </c>
      <c r="T3730" t="s">
        <v>34</v>
      </c>
      <c r="U3730" t="s">
        <v>19</v>
      </c>
    </row>
    <row r="3731" spans="1:21" x14ac:dyDescent="0.3">
      <c r="A3731">
        <v>433345</v>
      </c>
      <c r="B3731" s="1" t="s">
        <v>7406</v>
      </c>
      <c r="C3731" t="s">
        <v>50</v>
      </c>
      <c r="D3731" t="s">
        <v>51</v>
      </c>
      <c r="E3731" s="2" t="s">
        <v>4396</v>
      </c>
      <c r="F3731" s="1">
        <v>0.62222222222222223</v>
      </c>
      <c r="G3731" s="2">
        <v>41994</v>
      </c>
      <c r="H3731" s="1" t="s">
        <v>25</v>
      </c>
      <c r="I3731">
        <v>1383.8</v>
      </c>
      <c r="J3731">
        <v>686</v>
      </c>
      <c r="K3731">
        <f t="shared" si="158"/>
        <v>949286.79999999993</v>
      </c>
      <c r="L3731" t="s">
        <v>7407</v>
      </c>
      <c r="M3731" t="s">
        <v>50</v>
      </c>
      <c r="N3731" t="s">
        <v>51</v>
      </c>
      <c r="O3731" s="2" t="s">
        <v>4396</v>
      </c>
      <c r="P3731" s="1">
        <v>0.62222222222222223</v>
      </c>
      <c r="Q3731">
        <v>1383.8</v>
      </c>
      <c r="R3731">
        <v>686</v>
      </c>
      <c r="S3731">
        <f t="shared" ref="S3731:S3782" si="159">Q3731*R3731</f>
        <v>949286.79999999993</v>
      </c>
      <c r="T3731" t="s">
        <v>34</v>
      </c>
      <c r="U3731" t="s">
        <v>19</v>
      </c>
    </row>
    <row r="3732" spans="1:21" x14ac:dyDescent="0.3">
      <c r="A3732">
        <v>6668945</v>
      </c>
      <c r="B3732" s="1" t="s">
        <v>7408</v>
      </c>
      <c r="C3732" t="s">
        <v>60</v>
      </c>
      <c r="D3732" t="s">
        <v>61</v>
      </c>
      <c r="E3732" s="2" t="s">
        <v>4396</v>
      </c>
      <c r="F3732" s="1">
        <v>0.62222222222222223</v>
      </c>
      <c r="G3732" s="2">
        <v>41994</v>
      </c>
      <c r="H3732" s="1" t="s">
        <v>25</v>
      </c>
      <c r="I3732">
        <v>227.25</v>
      </c>
      <c r="J3732">
        <v>1492</v>
      </c>
      <c r="K3732">
        <f t="shared" ref="K3732:K3739" si="160">I3732*J3732</f>
        <v>339057</v>
      </c>
      <c r="L3732" t="s">
        <v>7409</v>
      </c>
      <c r="M3732" t="s">
        <v>60</v>
      </c>
      <c r="N3732" t="s">
        <v>61</v>
      </c>
      <c r="O3732" s="2" t="s">
        <v>4396</v>
      </c>
      <c r="P3732" s="1">
        <v>0.62222222222222223</v>
      </c>
      <c r="Q3732">
        <v>227.25</v>
      </c>
      <c r="R3732">
        <v>1492</v>
      </c>
      <c r="S3732">
        <f t="shared" si="159"/>
        <v>339057</v>
      </c>
      <c r="T3732" t="s">
        <v>34</v>
      </c>
      <c r="U3732" t="s">
        <v>19</v>
      </c>
    </row>
    <row r="3733" spans="1:21" x14ac:dyDescent="0.3">
      <c r="A3733">
        <v>180595</v>
      </c>
      <c r="B3733" s="1" t="s">
        <v>7410</v>
      </c>
      <c r="C3733" t="s">
        <v>30</v>
      </c>
      <c r="D3733" t="s">
        <v>31</v>
      </c>
      <c r="E3733" s="2" t="s">
        <v>4396</v>
      </c>
      <c r="F3733" s="1">
        <v>0.62291666666666667</v>
      </c>
      <c r="G3733" s="2">
        <v>41994</v>
      </c>
      <c r="H3733" s="1" t="s">
        <v>25</v>
      </c>
      <c r="I3733">
        <v>428.35</v>
      </c>
      <c r="J3733">
        <v>1778</v>
      </c>
      <c r="K3733">
        <f t="shared" si="160"/>
        <v>761606.3</v>
      </c>
      <c r="L3733" t="s">
        <v>7411</v>
      </c>
      <c r="M3733" t="s">
        <v>30</v>
      </c>
      <c r="N3733" t="s">
        <v>31</v>
      </c>
      <c r="O3733" s="2" t="s">
        <v>4396</v>
      </c>
      <c r="P3733" s="1">
        <v>0.62291666666666667</v>
      </c>
      <c r="Q3733">
        <v>428.35</v>
      </c>
      <c r="R3733">
        <v>1778</v>
      </c>
      <c r="S3733">
        <f t="shared" si="159"/>
        <v>761606.3</v>
      </c>
      <c r="T3733" t="s">
        <v>34</v>
      </c>
      <c r="U3733" t="s">
        <v>19</v>
      </c>
    </row>
    <row r="3734" spans="1:21" x14ac:dyDescent="0.3">
      <c r="A3734">
        <v>356420</v>
      </c>
      <c r="B3734" s="1" t="s">
        <v>7412</v>
      </c>
      <c r="C3734" t="s">
        <v>46</v>
      </c>
      <c r="D3734" t="s">
        <v>47</v>
      </c>
      <c r="E3734" s="2" t="s">
        <v>4396</v>
      </c>
      <c r="F3734" s="1">
        <v>0.62291666666666667</v>
      </c>
      <c r="G3734" s="2">
        <v>41994</v>
      </c>
      <c r="H3734" s="1" t="s">
        <v>25</v>
      </c>
      <c r="I3734">
        <v>1693</v>
      </c>
      <c r="J3734">
        <v>764</v>
      </c>
      <c r="K3734">
        <f t="shared" si="160"/>
        <v>1293452</v>
      </c>
      <c r="L3734" t="s">
        <v>7413</v>
      </c>
      <c r="M3734" t="s">
        <v>46</v>
      </c>
      <c r="N3734" t="s">
        <v>47</v>
      </c>
      <c r="O3734" s="2" t="s">
        <v>4396</v>
      </c>
      <c r="P3734" s="1">
        <v>0.62291666666666667</v>
      </c>
      <c r="Q3734">
        <v>1693</v>
      </c>
      <c r="R3734">
        <v>764</v>
      </c>
      <c r="S3734">
        <f t="shared" si="159"/>
        <v>1293452</v>
      </c>
      <c r="T3734" t="s">
        <v>34</v>
      </c>
      <c r="U3734" t="s">
        <v>19</v>
      </c>
    </row>
    <row r="3735" spans="1:21" x14ac:dyDescent="0.3">
      <c r="A3735">
        <v>433346</v>
      </c>
      <c r="B3735" s="1" t="s">
        <v>7414</v>
      </c>
      <c r="C3735" t="s">
        <v>50</v>
      </c>
      <c r="D3735" t="s">
        <v>51</v>
      </c>
      <c r="E3735" s="2" t="s">
        <v>4396</v>
      </c>
      <c r="F3735" s="1">
        <v>0.62291666666666667</v>
      </c>
      <c r="G3735" s="2">
        <v>41994</v>
      </c>
      <c r="H3735" s="1" t="s">
        <v>25</v>
      </c>
      <c r="I3735">
        <v>1384.1</v>
      </c>
      <c r="J3735">
        <v>887</v>
      </c>
      <c r="K3735">
        <f t="shared" si="160"/>
        <v>1227696.7</v>
      </c>
      <c r="L3735" t="s">
        <v>7415</v>
      </c>
      <c r="M3735" t="s">
        <v>50</v>
      </c>
      <c r="N3735" t="s">
        <v>51</v>
      </c>
      <c r="O3735" s="2" t="s">
        <v>4396</v>
      </c>
      <c r="P3735" s="1">
        <v>0.62291666666666667</v>
      </c>
      <c r="Q3735">
        <v>1384.1</v>
      </c>
      <c r="R3735">
        <v>887</v>
      </c>
      <c r="S3735">
        <f t="shared" si="159"/>
        <v>1227696.7</v>
      </c>
      <c r="T3735" t="s">
        <v>34</v>
      </c>
      <c r="U3735" t="s">
        <v>19</v>
      </c>
    </row>
    <row r="3736" spans="1:21" x14ac:dyDescent="0.3">
      <c r="A3736">
        <v>6668946</v>
      </c>
      <c r="B3736" s="1" t="s">
        <v>863</v>
      </c>
      <c r="C3736" t="s">
        <v>60</v>
      </c>
      <c r="D3736" t="s">
        <v>61</v>
      </c>
      <c r="E3736" s="2" t="s">
        <v>4396</v>
      </c>
      <c r="F3736" s="1">
        <v>0.62291666666666667</v>
      </c>
      <c r="G3736" s="2">
        <v>41994</v>
      </c>
      <c r="H3736" s="1" t="s">
        <v>25</v>
      </c>
      <c r="I3736">
        <v>227.25</v>
      </c>
      <c r="J3736">
        <v>1378</v>
      </c>
      <c r="K3736">
        <f t="shared" si="160"/>
        <v>313150.5</v>
      </c>
      <c r="L3736" t="s">
        <v>7416</v>
      </c>
      <c r="M3736" t="s">
        <v>60</v>
      </c>
      <c r="N3736" t="s">
        <v>61</v>
      </c>
      <c r="O3736" s="2" t="s">
        <v>4396</v>
      </c>
      <c r="P3736" s="1">
        <v>0.62291666666666667</v>
      </c>
      <c r="Q3736">
        <v>227.25</v>
      </c>
      <c r="R3736">
        <v>1378</v>
      </c>
      <c r="S3736">
        <f t="shared" si="159"/>
        <v>313150.5</v>
      </c>
      <c r="T3736" t="s">
        <v>34</v>
      </c>
      <c r="U3736" t="s">
        <v>19</v>
      </c>
    </row>
    <row r="3737" spans="1:21" x14ac:dyDescent="0.3">
      <c r="A3737">
        <v>180596</v>
      </c>
      <c r="B3737" s="1" t="s">
        <v>7417</v>
      </c>
      <c r="C3737" t="s">
        <v>30</v>
      </c>
      <c r="D3737" t="s">
        <v>31</v>
      </c>
      <c r="E3737" s="2" t="s">
        <v>4396</v>
      </c>
      <c r="F3737" s="1">
        <v>0.62361111111111112</v>
      </c>
      <c r="G3737" s="2">
        <v>41994</v>
      </c>
      <c r="H3737" s="1" t="s">
        <v>25</v>
      </c>
      <c r="I3737">
        <v>428.65</v>
      </c>
      <c r="J3737">
        <v>4781</v>
      </c>
      <c r="K3737">
        <f t="shared" si="160"/>
        <v>2049375.65</v>
      </c>
      <c r="L3737" t="s">
        <v>7418</v>
      </c>
      <c r="M3737" t="s">
        <v>30</v>
      </c>
      <c r="N3737" t="s">
        <v>31</v>
      </c>
      <c r="O3737" s="2" t="s">
        <v>4396</v>
      </c>
      <c r="P3737" s="1">
        <v>0.62361111111111112</v>
      </c>
      <c r="Q3737">
        <v>428.65</v>
      </c>
      <c r="R3737">
        <v>4781</v>
      </c>
      <c r="S3737">
        <f t="shared" si="159"/>
        <v>2049375.65</v>
      </c>
      <c r="T3737" t="s">
        <v>34</v>
      </c>
      <c r="U3737" t="s">
        <v>19</v>
      </c>
    </row>
    <row r="3738" spans="1:21" x14ac:dyDescent="0.3">
      <c r="A3738">
        <v>511362</v>
      </c>
      <c r="B3738" s="1" t="s">
        <v>7419</v>
      </c>
      <c r="C3738" t="s">
        <v>56</v>
      </c>
      <c r="D3738" t="s">
        <v>57</v>
      </c>
      <c r="E3738" s="2" t="s">
        <v>4396</v>
      </c>
      <c r="F3738" s="1">
        <v>0.62361111111111112</v>
      </c>
      <c r="G3738" s="2">
        <v>41994</v>
      </c>
      <c r="H3738" s="1" t="s">
        <v>25</v>
      </c>
      <c r="I3738">
        <v>452.9</v>
      </c>
      <c r="J3738">
        <v>1505</v>
      </c>
      <c r="K3738">
        <f t="shared" si="160"/>
        <v>681614.5</v>
      </c>
      <c r="L3738" t="s">
        <v>7420</v>
      </c>
      <c r="M3738" t="s">
        <v>56</v>
      </c>
      <c r="N3738" t="s">
        <v>165</v>
      </c>
      <c r="O3738" s="2" t="s">
        <v>4396</v>
      </c>
      <c r="P3738" s="1">
        <v>0.62361111111111112</v>
      </c>
      <c r="Q3738">
        <v>452.9</v>
      </c>
      <c r="R3738">
        <v>1505</v>
      </c>
      <c r="S3738">
        <f t="shared" si="159"/>
        <v>681614.5</v>
      </c>
      <c r="T3738" t="s">
        <v>27</v>
      </c>
      <c r="U3738" t="s">
        <v>54</v>
      </c>
    </row>
    <row r="3739" spans="1:21" x14ac:dyDescent="0.3">
      <c r="A3739">
        <v>17207</v>
      </c>
      <c r="B3739" s="1" t="s">
        <v>7421</v>
      </c>
      <c r="C3739" t="s">
        <v>65</v>
      </c>
      <c r="D3739" t="s">
        <v>66</v>
      </c>
      <c r="E3739" s="2" t="s">
        <v>4396</v>
      </c>
      <c r="F3739" s="1">
        <v>0.62430555555555556</v>
      </c>
      <c r="G3739" s="2">
        <v>41994</v>
      </c>
      <c r="H3739" s="1" t="s">
        <v>32</v>
      </c>
      <c r="I3739">
        <v>7.75</v>
      </c>
      <c r="J3739">
        <v>7613</v>
      </c>
      <c r="K3739">
        <f t="shared" si="160"/>
        <v>59000.75</v>
      </c>
      <c r="L3739" t="s">
        <v>7422</v>
      </c>
      <c r="M3739" t="s">
        <v>65</v>
      </c>
      <c r="N3739" t="s">
        <v>66</v>
      </c>
      <c r="O3739" s="2" t="s">
        <v>4396</v>
      </c>
      <c r="P3739" s="1">
        <v>0.62430555555555556</v>
      </c>
      <c r="Q3739">
        <v>7.75</v>
      </c>
      <c r="R3739">
        <v>7613</v>
      </c>
      <c r="S3739">
        <f t="shared" si="159"/>
        <v>59000.75</v>
      </c>
      <c r="T3739" t="s">
        <v>34</v>
      </c>
      <c r="U3739" t="s">
        <v>19</v>
      </c>
    </row>
    <row r="3740" spans="1:21" x14ac:dyDescent="0.3">
      <c r="A3740">
        <v>180597</v>
      </c>
      <c r="B3740" s="1" t="s">
        <v>7423</v>
      </c>
      <c r="C3740" t="s">
        <v>30</v>
      </c>
      <c r="D3740" t="s">
        <v>31</v>
      </c>
      <c r="E3740" s="2" t="s">
        <v>4396</v>
      </c>
      <c r="F3740" s="1">
        <v>0.62430555555555556</v>
      </c>
      <c r="G3740" s="2">
        <v>41994</v>
      </c>
      <c r="H3740" s="1" t="s">
        <v>32</v>
      </c>
      <c r="I3740">
        <v>428.4</v>
      </c>
      <c r="J3740">
        <v>2196</v>
      </c>
      <c r="K3740">
        <v>940800</v>
      </c>
      <c r="L3740" t="s">
        <v>7424</v>
      </c>
      <c r="M3740" t="s">
        <v>30</v>
      </c>
      <c r="N3740" t="s">
        <v>31</v>
      </c>
      <c r="O3740" s="2" t="s">
        <v>4396</v>
      </c>
      <c r="P3740" s="1">
        <v>0.62430555555555556</v>
      </c>
      <c r="Q3740">
        <v>428.4</v>
      </c>
      <c r="R3740">
        <v>2196</v>
      </c>
      <c r="S3740">
        <f t="shared" si="159"/>
        <v>940766.39999999991</v>
      </c>
      <c r="T3740" t="s">
        <v>27</v>
      </c>
      <c r="U3740" t="s">
        <v>208</v>
      </c>
    </row>
    <row r="3741" spans="1:21" x14ac:dyDescent="0.3">
      <c r="A3741">
        <v>433348</v>
      </c>
      <c r="B3741" s="1" t="s">
        <v>7425</v>
      </c>
      <c r="C3741" t="s">
        <v>50</v>
      </c>
      <c r="D3741" t="s">
        <v>51</v>
      </c>
      <c r="E3741" s="2" t="s">
        <v>4396</v>
      </c>
      <c r="F3741" s="1">
        <v>0.62430555555555556</v>
      </c>
      <c r="G3741" s="2">
        <v>41994</v>
      </c>
      <c r="H3741" s="1" t="s">
        <v>25</v>
      </c>
      <c r="I3741">
        <v>1384.45</v>
      </c>
      <c r="J3741">
        <v>137</v>
      </c>
      <c r="K3741">
        <f t="shared" ref="K3741:K3799" si="161">I3741*J3741</f>
        <v>189669.65</v>
      </c>
      <c r="L3741" t="s">
        <v>7426</v>
      </c>
      <c r="M3741" t="s">
        <v>50</v>
      </c>
      <c r="N3741" t="s">
        <v>51</v>
      </c>
      <c r="O3741" s="2" t="s">
        <v>4396</v>
      </c>
      <c r="P3741" s="1">
        <v>0.62430555555555556</v>
      </c>
      <c r="Q3741">
        <v>1384.45</v>
      </c>
      <c r="R3741">
        <v>137</v>
      </c>
      <c r="S3741">
        <f t="shared" si="159"/>
        <v>189669.65</v>
      </c>
      <c r="T3741" t="s">
        <v>34</v>
      </c>
      <c r="U3741" t="s">
        <v>19</v>
      </c>
    </row>
    <row r="3742" spans="1:21" x14ac:dyDescent="0.3">
      <c r="A3742">
        <v>17208</v>
      </c>
      <c r="B3742" s="1" t="s">
        <v>7427</v>
      </c>
      <c r="C3742" t="s">
        <v>65</v>
      </c>
      <c r="D3742" t="s">
        <v>66</v>
      </c>
      <c r="E3742" s="2" t="s">
        <v>4396</v>
      </c>
      <c r="F3742" s="1">
        <v>0.625</v>
      </c>
      <c r="G3742" s="2">
        <v>41994</v>
      </c>
      <c r="H3742" s="1" t="s">
        <v>25</v>
      </c>
      <c r="I3742">
        <v>7.8</v>
      </c>
      <c r="J3742">
        <v>20796</v>
      </c>
      <c r="K3742">
        <f t="shared" si="161"/>
        <v>162208.79999999999</v>
      </c>
      <c r="L3742" t="s">
        <v>7428</v>
      </c>
      <c r="M3742" t="s">
        <v>65</v>
      </c>
      <c r="N3742" t="s">
        <v>66</v>
      </c>
      <c r="O3742" s="2" t="s">
        <v>4396</v>
      </c>
      <c r="P3742" s="1">
        <v>0.625</v>
      </c>
      <c r="Q3742">
        <v>7.8</v>
      </c>
      <c r="R3742">
        <v>20796</v>
      </c>
      <c r="S3742">
        <f t="shared" si="159"/>
        <v>162208.79999999999</v>
      </c>
      <c r="T3742" t="s">
        <v>34</v>
      </c>
      <c r="U3742" t="s">
        <v>19</v>
      </c>
    </row>
    <row r="3743" spans="1:21" x14ac:dyDescent="0.3">
      <c r="A3743">
        <v>180598</v>
      </c>
      <c r="B3743" s="1" t="s">
        <v>7429</v>
      </c>
      <c r="C3743" t="s">
        <v>30</v>
      </c>
      <c r="D3743" t="s">
        <v>31</v>
      </c>
      <c r="E3743" s="2" t="s">
        <v>4396</v>
      </c>
      <c r="F3743" s="1">
        <v>0.625</v>
      </c>
      <c r="G3743" s="2">
        <v>41994</v>
      </c>
      <c r="H3743" s="1" t="s">
        <v>32</v>
      </c>
      <c r="I3743">
        <v>428.4</v>
      </c>
      <c r="J3743">
        <v>2210</v>
      </c>
      <c r="K3743">
        <f t="shared" si="161"/>
        <v>946764</v>
      </c>
      <c r="L3743" t="s">
        <v>7430</v>
      </c>
      <c r="M3743" t="s">
        <v>30</v>
      </c>
      <c r="N3743" t="s">
        <v>31</v>
      </c>
      <c r="O3743" s="2" t="s">
        <v>4396</v>
      </c>
      <c r="P3743" s="1">
        <v>0.625</v>
      </c>
      <c r="Q3743">
        <v>428.4</v>
      </c>
      <c r="R3743">
        <v>2210</v>
      </c>
      <c r="S3743">
        <f t="shared" si="159"/>
        <v>946764</v>
      </c>
      <c r="T3743" t="s">
        <v>34</v>
      </c>
      <c r="U3743" t="s">
        <v>19</v>
      </c>
    </row>
    <row r="3744" spans="1:21" x14ac:dyDescent="0.3">
      <c r="A3744">
        <v>511364</v>
      </c>
      <c r="B3744" s="1" t="s">
        <v>7431</v>
      </c>
      <c r="C3744" t="s">
        <v>56</v>
      </c>
      <c r="D3744" t="s">
        <v>57</v>
      </c>
      <c r="E3744" s="2" t="s">
        <v>4396</v>
      </c>
      <c r="F3744" s="1">
        <v>0.625</v>
      </c>
      <c r="G3744" s="2">
        <v>41994</v>
      </c>
      <c r="H3744" s="1" t="s">
        <v>25</v>
      </c>
      <c r="I3744">
        <v>453.1</v>
      </c>
      <c r="J3744">
        <v>8244</v>
      </c>
      <c r="K3744">
        <f t="shared" si="161"/>
        <v>3735356.4000000004</v>
      </c>
      <c r="L3744" t="s">
        <v>7432</v>
      </c>
      <c r="M3744" t="s">
        <v>56</v>
      </c>
      <c r="N3744" t="s">
        <v>57</v>
      </c>
      <c r="O3744" s="2" t="s">
        <v>4396</v>
      </c>
      <c r="P3744" s="1">
        <v>0.625</v>
      </c>
      <c r="Q3744">
        <v>453.1</v>
      </c>
      <c r="R3744">
        <v>8244</v>
      </c>
      <c r="S3744">
        <f t="shared" si="159"/>
        <v>3735356.4000000004</v>
      </c>
      <c r="T3744" t="s">
        <v>34</v>
      </c>
      <c r="U3744" t="s">
        <v>19</v>
      </c>
    </row>
    <row r="3745" spans="1:21" x14ac:dyDescent="0.3">
      <c r="A3745">
        <v>6668949</v>
      </c>
      <c r="B3745" s="1" t="s">
        <v>7433</v>
      </c>
      <c r="C3745" t="s">
        <v>60</v>
      </c>
      <c r="D3745" t="s">
        <v>61</v>
      </c>
      <c r="E3745" s="2" t="s">
        <v>4396</v>
      </c>
      <c r="F3745" s="1">
        <v>0.625</v>
      </c>
      <c r="G3745" s="2">
        <v>41994</v>
      </c>
      <c r="H3745" s="1" t="s">
        <v>32</v>
      </c>
      <c r="I3745">
        <v>227.45</v>
      </c>
      <c r="J3745">
        <v>3025</v>
      </c>
      <c r="K3745">
        <f t="shared" si="161"/>
        <v>688036.25</v>
      </c>
      <c r="L3745" t="s">
        <v>7434</v>
      </c>
      <c r="M3745" t="s">
        <v>60</v>
      </c>
      <c r="N3745" t="s">
        <v>61</v>
      </c>
      <c r="O3745" s="2" t="s">
        <v>4396</v>
      </c>
      <c r="P3745" s="1">
        <v>0.625</v>
      </c>
      <c r="Q3745">
        <v>227.45</v>
      </c>
      <c r="R3745">
        <v>3025</v>
      </c>
      <c r="S3745">
        <f t="shared" si="159"/>
        <v>688036.25</v>
      </c>
      <c r="T3745" t="s">
        <v>34</v>
      </c>
      <c r="U3745" t="s">
        <v>19</v>
      </c>
    </row>
    <row r="3746" spans="1:21" x14ac:dyDescent="0.3">
      <c r="A3746">
        <v>180599</v>
      </c>
      <c r="B3746" s="1" t="s">
        <v>7435</v>
      </c>
      <c r="C3746" t="s">
        <v>30</v>
      </c>
      <c r="D3746" t="s">
        <v>31</v>
      </c>
      <c r="E3746" s="2" t="s">
        <v>4396</v>
      </c>
      <c r="F3746" s="1">
        <v>0.62569444444444444</v>
      </c>
      <c r="G3746" s="2">
        <v>41994</v>
      </c>
      <c r="H3746" s="1" t="s">
        <v>25</v>
      </c>
      <c r="I3746">
        <v>428.5</v>
      </c>
      <c r="J3746">
        <v>3891</v>
      </c>
      <c r="K3746">
        <f t="shared" si="161"/>
        <v>1667293.5</v>
      </c>
      <c r="L3746" t="s">
        <v>7436</v>
      </c>
      <c r="M3746" t="s">
        <v>985</v>
      </c>
      <c r="N3746" t="s">
        <v>31</v>
      </c>
      <c r="O3746" s="2" t="s">
        <v>4396</v>
      </c>
      <c r="P3746" s="1">
        <v>0.62569444444444444</v>
      </c>
      <c r="Q3746">
        <v>428.5</v>
      </c>
      <c r="R3746">
        <v>3891</v>
      </c>
      <c r="S3746">
        <f t="shared" si="159"/>
        <v>1667293.5</v>
      </c>
      <c r="T3746" t="s">
        <v>27</v>
      </c>
      <c r="U3746" t="s">
        <v>40</v>
      </c>
    </row>
    <row r="3747" spans="1:21" x14ac:dyDescent="0.3">
      <c r="A3747">
        <v>253870</v>
      </c>
      <c r="B3747" s="1" t="s">
        <v>7437</v>
      </c>
      <c r="C3747" t="s">
        <v>36</v>
      </c>
      <c r="D3747" t="s">
        <v>37</v>
      </c>
      <c r="E3747" s="2" t="s">
        <v>4396</v>
      </c>
      <c r="F3747" s="1">
        <v>0.62569444444444444</v>
      </c>
      <c r="G3747" s="2">
        <v>41994</v>
      </c>
      <c r="H3747" s="1" t="s">
        <v>25</v>
      </c>
      <c r="I3747">
        <v>1172.9000000000001</v>
      </c>
      <c r="J3747">
        <v>246</v>
      </c>
      <c r="K3747">
        <f t="shared" si="161"/>
        <v>288533.40000000002</v>
      </c>
      <c r="L3747" t="s">
        <v>7438</v>
      </c>
      <c r="M3747" t="s">
        <v>36</v>
      </c>
      <c r="N3747" t="s">
        <v>37</v>
      </c>
      <c r="O3747" s="2" t="s">
        <v>4396</v>
      </c>
      <c r="P3747" s="1">
        <v>0.62569444444444444</v>
      </c>
      <c r="Q3747">
        <v>1172.9000000000001</v>
      </c>
      <c r="R3747">
        <v>246</v>
      </c>
      <c r="S3747">
        <f t="shared" si="159"/>
        <v>288533.40000000002</v>
      </c>
      <c r="T3747" t="s">
        <v>34</v>
      </c>
      <c r="U3747" t="s">
        <v>19</v>
      </c>
    </row>
    <row r="3748" spans="1:21" x14ac:dyDescent="0.3">
      <c r="A3748">
        <v>433350</v>
      </c>
      <c r="B3748" s="1" t="s">
        <v>7439</v>
      </c>
      <c r="C3748" t="s">
        <v>50</v>
      </c>
      <c r="D3748" t="s">
        <v>51</v>
      </c>
      <c r="E3748" s="2" t="s">
        <v>4396</v>
      </c>
      <c r="F3748" s="1">
        <v>0.62569444444444444</v>
      </c>
      <c r="G3748" s="2">
        <v>41994</v>
      </c>
      <c r="H3748" s="1" t="s">
        <v>25</v>
      </c>
      <c r="I3748">
        <v>1384.75</v>
      </c>
      <c r="J3748">
        <v>1225</v>
      </c>
      <c r="K3748">
        <f t="shared" si="161"/>
        <v>1696318.75</v>
      </c>
      <c r="L3748" t="s">
        <v>7440</v>
      </c>
      <c r="M3748" t="s">
        <v>50</v>
      </c>
      <c r="N3748" t="s">
        <v>51</v>
      </c>
      <c r="O3748" s="2" t="s">
        <v>4396</v>
      </c>
      <c r="P3748" s="1">
        <v>0.62569444444444444</v>
      </c>
      <c r="Q3748">
        <v>1384.75</v>
      </c>
      <c r="R3748">
        <v>1225</v>
      </c>
      <c r="S3748">
        <f t="shared" si="159"/>
        <v>1696318.75</v>
      </c>
      <c r="T3748" t="s">
        <v>34</v>
      </c>
      <c r="U3748" t="s">
        <v>19</v>
      </c>
    </row>
    <row r="3749" spans="1:21" x14ac:dyDescent="0.3">
      <c r="A3749">
        <v>511365</v>
      </c>
      <c r="B3749" s="1" t="s">
        <v>7441</v>
      </c>
      <c r="C3749" t="s">
        <v>56</v>
      </c>
      <c r="D3749" t="s">
        <v>57</v>
      </c>
      <c r="E3749" s="2" t="s">
        <v>4396</v>
      </c>
      <c r="F3749" s="1">
        <v>0.62569444444444444</v>
      </c>
      <c r="G3749" s="2">
        <v>41994</v>
      </c>
      <c r="H3749" s="1" t="s">
        <v>25</v>
      </c>
      <c r="I3749">
        <v>453.05</v>
      </c>
      <c r="J3749">
        <v>3181</v>
      </c>
      <c r="K3749">
        <f t="shared" si="161"/>
        <v>1441152.05</v>
      </c>
      <c r="L3749" t="s">
        <v>7442</v>
      </c>
      <c r="M3749" t="s">
        <v>56</v>
      </c>
      <c r="N3749" t="s">
        <v>57</v>
      </c>
      <c r="O3749" s="2" t="s">
        <v>4396</v>
      </c>
      <c r="P3749" s="1">
        <v>0.62569444444444444</v>
      </c>
      <c r="Q3749">
        <v>453.05</v>
      </c>
      <c r="R3749">
        <v>3181</v>
      </c>
      <c r="S3749">
        <f t="shared" si="159"/>
        <v>1441152.05</v>
      </c>
      <c r="T3749" t="s">
        <v>34</v>
      </c>
      <c r="U3749" t="s">
        <v>19</v>
      </c>
    </row>
    <row r="3750" spans="1:21" x14ac:dyDescent="0.3">
      <c r="A3750">
        <v>6668950</v>
      </c>
      <c r="B3750" s="1" t="s">
        <v>7443</v>
      </c>
      <c r="C3750" t="s">
        <v>60</v>
      </c>
      <c r="D3750" t="s">
        <v>61</v>
      </c>
      <c r="E3750" s="2" t="s">
        <v>4396</v>
      </c>
      <c r="F3750" s="1">
        <v>0.62569444444444444</v>
      </c>
      <c r="G3750" s="2">
        <v>41994</v>
      </c>
      <c r="H3750" s="1" t="s">
        <v>32</v>
      </c>
      <c r="I3750">
        <v>228.65</v>
      </c>
      <c r="J3750">
        <v>10673</v>
      </c>
      <c r="K3750">
        <f t="shared" si="161"/>
        <v>2440381.4500000002</v>
      </c>
      <c r="L3750" t="s">
        <v>7444</v>
      </c>
      <c r="M3750" t="s">
        <v>60</v>
      </c>
      <c r="N3750" t="s">
        <v>61</v>
      </c>
      <c r="O3750" s="2" t="s">
        <v>4396</v>
      </c>
      <c r="P3750" s="1">
        <v>0.62569444444444444</v>
      </c>
      <c r="Q3750">
        <v>228.25</v>
      </c>
      <c r="R3750">
        <v>10673</v>
      </c>
      <c r="S3750">
        <f t="shared" si="159"/>
        <v>2436112.25</v>
      </c>
      <c r="T3750" t="s">
        <v>27</v>
      </c>
      <c r="U3750" t="s">
        <v>68</v>
      </c>
    </row>
    <row r="3751" spans="1:21" x14ac:dyDescent="0.3">
      <c r="A3751">
        <v>17210</v>
      </c>
      <c r="B3751" s="1" t="s">
        <v>7445</v>
      </c>
      <c r="C3751" t="s">
        <v>65</v>
      </c>
      <c r="D3751" t="s">
        <v>66</v>
      </c>
      <c r="E3751" s="2" t="s">
        <v>4396</v>
      </c>
      <c r="F3751" s="1">
        <v>0.62638888888888888</v>
      </c>
      <c r="G3751" s="2">
        <v>41994</v>
      </c>
      <c r="H3751" s="1" t="s">
        <v>25</v>
      </c>
      <c r="I3751">
        <v>7.8</v>
      </c>
      <c r="J3751">
        <v>9171</v>
      </c>
      <c r="K3751">
        <f t="shared" si="161"/>
        <v>71533.8</v>
      </c>
      <c r="L3751" t="s">
        <v>7446</v>
      </c>
      <c r="M3751" t="s">
        <v>65</v>
      </c>
      <c r="N3751" t="s">
        <v>101</v>
      </c>
      <c r="O3751" s="2" t="s">
        <v>4396</v>
      </c>
      <c r="P3751" s="1">
        <v>0.62638888888888888</v>
      </c>
      <c r="Q3751">
        <v>7.8</v>
      </c>
      <c r="R3751">
        <v>9171</v>
      </c>
      <c r="S3751">
        <f t="shared" si="159"/>
        <v>71533.8</v>
      </c>
      <c r="T3751" t="s">
        <v>27</v>
      </c>
      <c r="U3751" t="s">
        <v>54</v>
      </c>
    </row>
    <row r="3752" spans="1:21" x14ac:dyDescent="0.3">
      <c r="A3752">
        <v>115043</v>
      </c>
      <c r="B3752" s="1" t="s">
        <v>7447</v>
      </c>
      <c r="C3752" t="s">
        <v>22</v>
      </c>
      <c r="D3752" t="s">
        <v>23</v>
      </c>
      <c r="E3752" s="2" t="s">
        <v>4396</v>
      </c>
      <c r="F3752" s="1">
        <v>0.62638888888888888</v>
      </c>
      <c r="G3752" s="2">
        <v>41994</v>
      </c>
      <c r="H3752" s="1" t="s">
        <v>25</v>
      </c>
      <c r="I3752">
        <v>596</v>
      </c>
      <c r="J3752">
        <v>380</v>
      </c>
      <c r="K3752">
        <f t="shared" si="161"/>
        <v>226480</v>
      </c>
      <c r="L3752" t="s">
        <v>7448</v>
      </c>
      <c r="M3752" t="s">
        <v>22</v>
      </c>
      <c r="N3752" t="s">
        <v>23</v>
      </c>
      <c r="O3752" s="2" t="s">
        <v>4396</v>
      </c>
      <c r="P3752" s="1">
        <v>0.62638888888888888</v>
      </c>
      <c r="Q3752">
        <v>596</v>
      </c>
      <c r="R3752">
        <v>380</v>
      </c>
      <c r="S3752">
        <f t="shared" si="159"/>
        <v>226480</v>
      </c>
      <c r="T3752" t="s">
        <v>34</v>
      </c>
      <c r="U3752" t="s">
        <v>19</v>
      </c>
    </row>
    <row r="3753" spans="1:21" x14ac:dyDescent="0.3">
      <c r="A3753">
        <v>180600</v>
      </c>
      <c r="B3753" s="1" t="s">
        <v>7449</v>
      </c>
      <c r="C3753" t="s">
        <v>30</v>
      </c>
      <c r="D3753" t="s">
        <v>31</v>
      </c>
      <c r="E3753" s="2" t="s">
        <v>4396</v>
      </c>
      <c r="F3753" s="1">
        <v>0.62638888888888888</v>
      </c>
      <c r="G3753" s="2">
        <v>41994</v>
      </c>
      <c r="H3753" s="1" t="s">
        <v>25</v>
      </c>
      <c r="I3753">
        <v>428.5</v>
      </c>
      <c r="J3753">
        <v>2704</v>
      </c>
      <c r="K3753">
        <f t="shared" si="161"/>
        <v>1158664</v>
      </c>
      <c r="L3753" t="s">
        <v>7450</v>
      </c>
      <c r="M3753" t="s">
        <v>30</v>
      </c>
      <c r="N3753" t="s">
        <v>31</v>
      </c>
      <c r="O3753" s="2" t="s">
        <v>4396</v>
      </c>
      <c r="P3753" s="1">
        <v>0.62638888888888888</v>
      </c>
      <c r="Q3753">
        <v>428.5</v>
      </c>
      <c r="R3753">
        <v>2704</v>
      </c>
      <c r="S3753">
        <f t="shared" si="159"/>
        <v>1158664</v>
      </c>
      <c r="T3753" t="s">
        <v>34</v>
      </c>
      <c r="U3753" t="s">
        <v>19</v>
      </c>
    </row>
    <row r="3754" spans="1:21" x14ac:dyDescent="0.3">
      <c r="A3754">
        <v>356425</v>
      </c>
      <c r="B3754" s="1" t="s">
        <v>7451</v>
      </c>
      <c r="C3754" t="s">
        <v>46</v>
      </c>
      <c r="D3754" t="s">
        <v>47</v>
      </c>
      <c r="E3754" s="2" t="s">
        <v>4396</v>
      </c>
      <c r="F3754" s="1">
        <v>0.62638888888888888</v>
      </c>
      <c r="G3754" s="2">
        <v>41994</v>
      </c>
      <c r="H3754" s="1" t="s">
        <v>25</v>
      </c>
      <c r="I3754">
        <v>1694</v>
      </c>
      <c r="J3754">
        <v>267</v>
      </c>
      <c r="K3754">
        <f t="shared" si="161"/>
        <v>452298</v>
      </c>
      <c r="L3754" t="s">
        <v>7452</v>
      </c>
      <c r="M3754" t="s">
        <v>46</v>
      </c>
      <c r="N3754" t="s">
        <v>47</v>
      </c>
      <c r="O3754" s="2" t="s">
        <v>4396</v>
      </c>
      <c r="P3754" s="1">
        <v>0.62638888888888888</v>
      </c>
      <c r="Q3754">
        <v>1694</v>
      </c>
      <c r="R3754">
        <v>267</v>
      </c>
      <c r="S3754">
        <f t="shared" si="159"/>
        <v>452298</v>
      </c>
      <c r="T3754" t="s">
        <v>34</v>
      </c>
      <c r="U3754" t="s">
        <v>19</v>
      </c>
    </row>
    <row r="3755" spans="1:21" x14ac:dyDescent="0.3">
      <c r="A3755">
        <v>433351</v>
      </c>
      <c r="B3755" s="1" t="s">
        <v>7453</v>
      </c>
      <c r="C3755" t="s">
        <v>50</v>
      </c>
      <c r="D3755" t="s">
        <v>51</v>
      </c>
      <c r="E3755" s="2" t="s">
        <v>4396</v>
      </c>
      <c r="F3755" s="1">
        <v>0.62638888888888888</v>
      </c>
      <c r="G3755" s="2">
        <v>41994</v>
      </c>
      <c r="H3755" s="1" t="s">
        <v>25</v>
      </c>
      <c r="I3755">
        <v>1383</v>
      </c>
      <c r="J3755">
        <v>920</v>
      </c>
      <c r="K3755">
        <f t="shared" si="161"/>
        <v>1272360</v>
      </c>
      <c r="L3755" t="s">
        <v>7454</v>
      </c>
      <c r="M3755" t="s">
        <v>50</v>
      </c>
      <c r="N3755" t="s">
        <v>51</v>
      </c>
      <c r="O3755" s="2" t="s">
        <v>4396</v>
      </c>
      <c r="P3755" s="1">
        <v>0.62638888888888888</v>
      </c>
      <c r="Q3755">
        <v>1383</v>
      </c>
      <c r="R3755">
        <v>920</v>
      </c>
      <c r="S3755">
        <f t="shared" si="159"/>
        <v>1272360</v>
      </c>
      <c r="T3755" t="s">
        <v>34</v>
      </c>
      <c r="U3755" t="s">
        <v>19</v>
      </c>
    </row>
    <row r="3756" spans="1:21" x14ac:dyDescent="0.3">
      <c r="A3756">
        <v>511366</v>
      </c>
      <c r="B3756" s="1" t="s">
        <v>7455</v>
      </c>
      <c r="C3756" t="s">
        <v>56</v>
      </c>
      <c r="D3756" t="s">
        <v>57</v>
      </c>
      <c r="E3756" s="2" t="s">
        <v>4396</v>
      </c>
      <c r="F3756" s="1">
        <v>0.62638888888888888</v>
      </c>
      <c r="G3756" s="2">
        <v>41994</v>
      </c>
      <c r="H3756" s="1" t="s">
        <v>25</v>
      </c>
      <c r="I3756">
        <v>453.1</v>
      </c>
      <c r="J3756">
        <v>2357</v>
      </c>
      <c r="K3756">
        <f t="shared" si="161"/>
        <v>1067956.7</v>
      </c>
      <c r="L3756" t="s">
        <v>7456</v>
      </c>
      <c r="M3756" t="s">
        <v>56</v>
      </c>
      <c r="N3756" t="s">
        <v>57</v>
      </c>
      <c r="O3756" s="2" t="s">
        <v>4396</v>
      </c>
      <c r="P3756" s="1">
        <v>0.62638888888888888</v>
      </c>
      <c r="Q3756">
        <v>453.1</v>
      </c>
      <c r="R3756">
        <v>2357</v>
      </c>
      <c r="S3756">
        <f t="shared" si="159"/>
        <v>1067956.7</v>
      </c>
      <c r="T3756" t="s">
        <v>34</v>
      </c>
      <c r="U3756" t="s">
        <v>19</v>
      </c>
    </row>
    <row r="3757" spans="1:21" x14ac:dyDescent="0.3">
      <c r="A3757">
        <v>6668951</v>
      </c>
      <c r="B3757" s="1" t="s">
        <v>7457</v>
      </c>
      <c r="C3757" t="s">
        <v>60</v>
      </c>
      <c r="D3757" t="s">
        <v>61</v>
      </c>
      <c r="E3757" s="2" t="s">
        <v>4396</v>
      </c>
      <c r="F3757" s="1">
        <v>0.62638888888888888</v>
      </c>
      <c r="G3757" s="2">
        <v>41994</v>
      </c>
      <c r="H3757" s="1" t="s">
        <v>25</v>
      </c>
      <c r="I3757">
        <v>228.3</v>
      </c>
      <c r="J3757">
        <v>5630</v>
      </c>
      <c r="K3757">
        <f t="shared" si="161"/>
        <v>1285329</v>
      </c>
      <c r="L3757" t="s">
        <v>7458</v>
      </c>
      <c r="M3757" t="s">
        <v>60</v>
      </c>
      <c r="N3757" t="s">
        <v>61</v>
      </c>
      <c r="O3757" s="2" t="s">
        <v>4396</v>
      </c>
      <c r="P3757" s="1">
        <v>0.62638888888888888</v>
      </c>
      <c r="Q3757">
        <v>228.3</v>
      </c>
      <c r="R3757">
        <v>5630</v>
      </c>
      <c r="S3757">
        <f t="shared" si="159"/>
        <v>1285329</v>
      </c>
      <c r="T3757" t="s">
        <v>34</v>
      </c>
      <c r="U3757" t="s">
        <v>19</v>
      </c>
    </row>
    <row r="3758" spans="1:21" x14ac:dyDescent="0.3">
      <c r="A3758">
        <v>17211</v>
      </c>
      <c r="B3758" s="1" t="s">
        <v>7459</v>
      </c>
      <c r="C3758" t="s">
        <v>65</v>
      </c>
      <c r="D3758" t="s">
        <v>66</v>
      </c>
      <c r="E3758" s="2" t="s">
        <v>4396</v>
      </c>
      <c r="F3758" s="1">
        <v>0.62708333333333333</v>
      </c>
      <c r="G3758" s="2">
        <v>41994</v>
      </c>
      <c r="H3758" s="1" t="s">
        <v>25</v>
      </c>
      <c r="I3758">
        <v>7.8</v>
      </c>
      <c r="J3758">
        <v>1502</v>
      </c>
      <c r="K3758">
        <f t="shared" si="161"/>
        <v>11715.6</v>
      </c>
      <c r="L3758" t="s">
        <v>7460</v>
      </c>
      <c r="M3758" t="s">
        <v>65</v>
      </c>
      <c r="N3758" t="s">
        <v>66</v>
      </c>
      <c r="O3758" s="2" t="s">
        <v>4396</v>
      </c>
      <c r="P3758" s="1">
        <v>0.62708333333333333</v>
      </c>
      <c r="Q3758">
        <v>7.8</v>
      </c>
      <c r="R3758">
        <v>1502</v>
      </c>
      <c r="S3758">
        <f t="shared" si="159"/>
        <v>11715.6</v>
      </c>
      <c r="T3758" t="s">
        <v>34</v>
      </c>
      <c r="U3758" t="s">
        <v>19</v>
      </c>
    </row>
    <row r="3759" spans="1:21" x14ac:dyDescent="0.3">
      <c r="A3759">
        <v>180601</v>
      </c>
      <c r="B3759" s="1" t="s">
        <v>7461</v>
      </c>
      <c r="C3759" t="s">
        <v>30</v>
      </c>
      <c r="D3759" t="s">
        <v>31</v>
      </c>
      <c r="E3759" s="2" t="s">
        <v>4396</v>
      </c>
      <c r="F3759" s="1">
        <v>0.62708333333333333</v>
      </c>
      <c r="G3759" s="2">
        <v>41994</v>
      </c>
      <c r="H3759" s="1" t="s">
        <v>25</v>
      </c>
      <c r="I3759">
        <v>428.95</v>
      </c>
      <c r="J3759">
        <v>2266</v>
      </c>
      <c r="K3759">
        <f t="shared" si="161"/>
        <v>972000.7</v>
      </c>
      <c r="L3759" t="s">
        <v>7462</v>
      </c>
      <c r="M3759" t="s">
        <v>30</v>
      </c>
      <c r="N3759" t="s">
        <v>31</v>
      </c>
      <c r="O3759" s="2" t="s">
        <v>4396</v>
      </c>
      <c r="P3759" s="1">
        <v>0.62708333333333333</v>
      </c>
      <c r="Q3759">
        <v>428.95</v>
      </c>
      <c r="R3759">
        <v>2266</v>
      </c>
      <c r="S3759">
        <f t="shared" si="159"/>
        <v>972000.7</v>
      </c>
      <c r="T3759" t="s">
        <v>34</v>
      </c>
      <c r="U3759" t="s">
        <v>19</v>
      </c>
    </row>
    <row r="3760" spans="1:21" x14ac:dyDescent="0.3">
      <c r="A3760">
        <v>356426</v>
      </c>
      <c r="B3760" s="1" t="s">
        <v>1820</v>
      </c>
      <c r="C3760" t="s">
        <v>46</v>
      </c>
      <c r="D3760" t="s">
        <v>47</v>
      </c>
      <c r="E3760" s="2" t="s">
        <v>4396</v>
      </c>
      <c r="F3760" s="1">
        <v>0.62708333333333333</v>
      </c>
      <c r="G3760" s="2">
        <v>41994</v>
      </c>
      <c r="H3760" s="1" t="s">
        <v>25</v>
      </c>
      <c r="I3760">
        <v>1693.15</v>
      </c>
      <c r="J3760">
        <v>472</v>
      </c>
      <c r="K3760">
        <f t="shared" si="161"/>
        <v>799166.8</v>
      </c>
      <c r="L3760" t="s">
        <v>7463</v>
      </c>
      <c r="M3760" t="s">
        <v>46</v>
      </c>
      <c r="N3760" t="s">
        <v>47</v>
      </c>
      <c r="O3760" s="2" t="s">
        <v>4396</v>
      </c>
      <c r="P3760" s="1">
        <v>0.62708333333333333</v>
      </c>
      <c r="Q3760">
        <v>1693.15</v>
      </c>
      <c r="R3760">
        <v>472</v>
      </c>
      <c r="S3760">
        <f t="shared" si="159"/>
        <v>799166.8</v>
      </c>
      <c r="T3760" t="s">
        <v>34</v>
      </c>
      <c r="U3760" t="s">
        <v>19</v>
      </c>
    </row>
    <row r="3761" spans="1:21" x14ac:dyDescent="0.3">
      <c r="A3761">
        <v>433352</v>
      </c>
      <c r="B3761" s="1" t="s">
        <v>7464</v>
      </c>
      <c r="C3761" t="s">
        <v>50</v>
      </c>
      <c r="D3761" t="s">
        <v>51</v>
      </c>
      <c r="E3761" s="2" t="s">
        <v>4396</v>
      </c>
      <c r="F3761" s="1">
        <v>0.62708333333333333</v>
      </c>
      <c r="G3761" s="2">
        <v>41994</v>
      </c>
      <c r="H3761" s="1" t="s">
        <v>25</v>
      </c>
      <c r="I3761">
        <v>1382.3</v>
      </c>
      <c r="J3761">
        <v>1708</v>
      </c>
      <c r="K3761">
        <f t="shared" si="161"/>
        <v>2360968.4</v>
      </c>
      <c r="L3761" t="s">
        <v>7465</v>
      </c>
      <c r="M3761" t="s">
        <v>50</v>
      </c>
      <c r="N3761" t="s">
        <v>51</v>
      </c>
      <c r="O3761" s="2" t="s">
        <v>4396</v>
      </c>
      <c r="P3761" s="1">
        <v>0.62708333333333333</v>
      </c>
      <c r="Q3761">
        <v>1382.3</v>
      </c>
      <c r="R3761">
        <v>1708</v>
      </c>
      <c r="S3761">
        <f t="shared" si="159"/>
        <v>2360968.4</v>
      </c>
      <c r="T3761" t="s">
        <v>34</v>
      </c>
      <c r="U3761" t="s">
        <v>19</v>
      </c>
    </row>
    <row r="3762" spans="1:21" x14ac:dyDescent="0.3">
      <c r="A3762">
        <v>511367</v>
      </c>
      <c r="B3762" s="1" t="s">
        <v>7466</v>
      </c>
      <c r="C3762" t="s">
        <v>56</v>
      </c>
      <c r="D3762" t="s">
        <v>57</v>
      </c>
      <c r="E3762" s="2" t="s">
        <v>4396</v>
      </c>
      <c r="F3762" s="1">
        <v>0.62708333333333333</v>
      </c>
      <c r="G3762" s="2">
        <v>41994</v>
      </c>
      <c r="H3762" s="1" t="s">
        <v>25</v>
      </c>
      <c r="I3762">
        <v>453</v>
      </c>
      <c r="J3762">
        <v>2833</v>
      </c>
      <c r="K3762">
        <f t="shared" si="161"/>
        <v>1283349</v>
      </c>
      <c r="L3762" t="s">
        <v>7467</v>
      </c>
      <c r="M3762" t="s">
        <v>56</v>
      </c>
      <c r="N3762" t="s">
        <v>57</v>
      </c>
      <c r="O3762" s="2" t="s">
        <v>4396</v>
      </c>
      <c r="P3762" s="1">
        <v>0.62708333333333333</v>
      </c>
      <c r="Q3762">
        <v>453</v>
      </c>
      <c r="R3762">
        <v>2833</v>
      </c>
      <c r="S3762">
        <f t="shared" si="159"/>
        <v>1283349</v>
      </c>
      <c r="T3762" t="s">
        <v>34</v>
      </c>
      <c r="U3762" t="s">
        <v>19</v>
      </c>
    </row>
    <row r="3763" spans="1:21" x14ac:dyDescent="0.3">
      <c r="A3763">
        <v>6331066</v>
      </c>
      <c r="B3763" s="1" t="s">
        <v>7468</v>
      </c>
      <c r="C3763" t="s">
        <v>87</v>
      </c>
      <c r="D3763" t="s">
        <v>88</v>
      </c>
      <c r="E3763" s="2" t="s">
        <v>4396</v>
      </c>
      <c r="F3763" s="1">
        <v>0.62708333333333333</v>
      </c>
      <c r="G3763" s="2">
        <v>41994</v>
      </c>
      <c r="H3763" s="1" t="s">
        <v>25</v>
      </c>
      <c r="I3763">
        <v>1870</v>
      </c>
      <c r="J3763">
        <v>185</v>
      </c>
      <c r="K3763">
        <f t="shared" si="161"/>
        <v>345950</v>
      </c>
      <c r="L3763" t="s">
        <v>7469</v>
      </c>
      <c r="M3763" t="s">
        <v>87</v>
      </c>
      <c r="N3763" t="s">
        <v>88</v>
      </c>
      <c r="O3763" s="2" t="s">
        <v>4396</v>
      </c>
      <c r="P3763" s="1">
        <v>0.62708333333333333</v>
      </c>
      <c r="Q3763">
        <v>1870</v>
      </c>
      <c r="R3763">
        <v>185</v>
      </c>
      <c r="S3763">
        <f t="shared" si="159"/>
        <v>345950</v>
      </c>
      <c r="T3763" t="s">
        <v>34</v>
      </c>
      <c r="U3763" t="s">
        <v>19</v>
      </c>
    </row>
    <row r="3764" spans="1:21" x14ac:dyDescent="0.3">
      <c r="A3764">
        <v>6668952</v>
      </c>
      <c r="B3764" s="1" t="s">
        <v>7470</v>
      </c>
      <c r="C3764" t="s">
        <v>60</v>
      </c>
      <c r="D3764" t="s">
        <v>61</v>
      </c>
      <c r="E3764" s="2" t="s">
        <v>4396</v>
      </c>
      <c r="F3764" s="1">
        <v>0.62708333333333333</v>
      </c>
      <c r="G3764" s="2">
        <v>41994</v>
      </c>
      <c r="H3764" s="1" t="s">
        <v>25</v>
      </c>
      <c r="I3764">
        <v>228.5</v>
      </c>
      <c r="J3764">
        <v>7429</v>
      </c>
      <c r="K3764">
        <f t="shared" si="161"/>
        <v>1697526.5</v>
      </c>
      <c r="L3764" t="s">
        <v>7471</v>
      </c>
      <c r="M3764" t="s">
        <v>60</v>
      </c>
      <c r="N3764" t="s">
        <v>61</v>
      </c>
      <c r="O3764" s="2" t="s">
        <v>4396</v>
      </c>
      <c r="P3764" s="1">
        <v>0.62708333333333333</v>
      </c>
      <c r="Q3764">
        <v>228.5</v>
      </c>
      <c r="R3764">
        <v>7428</v>
      </c>
      <c r="S3764">
        <f t="shared" si="159"/>
        <v>1697298</v>
      </c>
      <c r="T3764" t="s">
        <v>27</v>
      </c>
      <c r="U3764" t="s">
        <v>28</v>
      </c>
    </row>
    <row r="3765" spans="1:21" x14ac:dyDescent="0.3">
      <c r="A3765">
        <v>17212</v>
      </c>
      <c r="B3765" s="1" t="s">
        <v>7472</v>
      </c>
      <c r="C3765" t="s">
        <v>65</v>
      </c>
      <c r="D3765" t="s">
        <v>66</v>
      </c>
      <c r="E3765" s="2" t="s">
        <v>4396</v>
      </c>
      <c r="F3765" s="1">
        <v>0.62777777777777777</v>
      </c>
      <c r="G3765" s="2">
        <v>41994</v>
      </c>
      <c r="H3765" s="1" t="s">
        <v>25</v>
      </c>
      <c r="I3765">
        <v>7.8</v>
      </c>
      <c r="J3765">
        <v>1101</v>
      </c>
      <c r="K3765">
        <f t="shared" si="161"/>
        <v>8587.7999999999993</v>
      </c>
      <c r="L3765" t="s">
        <v>7473</v>
      </c>
      <c r="M3765" t="s">
        <v>65</v>
      </c>
      <c r="N3765" t="s">
        <v>66</v>
      </c>
      <c r="O3765" s="2" t="s">
        <v>4396</v>
      </c>
      <c r="P3765" s="1">
        <v>0.62777777777777777</v>
      </c>
      <c r="Q3765">
        <v>7.7</v>
      </c>
      <c r="R3765">
        <v>1101</v>
      </c>
      <c r="S3765">
        <f t="shared" si="159"/>
        <v>8477.7000000000007</v>
      </c>
      <c r="T3765" t="s">
        <v>27</v>
      </c>
      <c r="U3765" t="s">
        <v>68</v>
      </c>
    </row>
    <row r="3766" spans="1:21" x14ac:dyDescent="0.3">
      <c r="A3766">
        <v>180602</v>
      </c>
      <c r="B3766" s="1" t="s">
        <v>7474</v>
      </c>
      <c r="C3766" t="s">
        <v>30</v>
      </c>
      <c r="D3766" t="s">
        <v>31</v>
      </c>
      <c r="E3766" s="2" t="s">
        <v>4396</v>
      </c>
      <c r="F3766" s="1">
        <v>0.62777777777777777</v>
      </c>
      <c r="G3766" s="2">
        <v>41994</v>
      </c>
      <c r="H3766" s="1" t="s">
        <v>25</v>
      </c>
      <c r="I3766">
        <v>427.65</v>
      </c>
      <c r="J3766">
        <v>6890</v>
      </c>
      <c r="K3766">
        <f t="shared" si="161"/>
        <v>2946508.5</v>
      </c>
      <c r="L3766" t="s">
        <v>7475</v>
      </c>
      <c r="M3766" t="s">
        <v>30</v>
      </c>
      <c r="N3766" t="s">
        <v>31</v>
      </c>
      <c r="O3766" s="2" t="s">
        <v>4396</v>
      </c>
      <c r="P3766" s="1">
        <v>0.62777777777777777</v>
      </c>
      <c r="Q3766">
        <v>427.65</v>
      </c>
      <c r="R3766">
        <v>6890</v>
      </c>
      <c r="S3766">
        <f t="shared" si="159"/>
        <v>2946508.5</v>
      </c>
      <c r="T3766" t="s">
        <v>34</v>
      </c>
      <c r="U3766" t="s">
        <v>19</v>
      </c>
    </row>
    <row r="3767" spans="1:21" x14ac:dyDescent="0.3">
      <c r="A3767">
        <v>253873</v>
      </c>
      <c r="B3767" s="1" t="s">
        <v>7476</v>
      </c>
      <c r="C3767" t="s">
        <v>36</v>
      </c>
      <c r="D3767" t="s">
        <v>37</v>
      </c>
      <c r="E3767" s="2" t="s">
        <v>4396</v>
      </c>
      <c r="F3767" s="1">
        <v>0.62777777777777777</v>
      </c>
      <c r="G3767" s="2">
        <v>41994</v>
      </c>
      <c r="H3767" s="1" t="s">
        <v>25</v>
      </c>
      <c r="I3767">
        <v>1173.7</v>
      </c>
      <c r="J3767">
        <v>535</v>
      </c>
      <c r="K3767">
        <f t="shared" si="161"/>
        <v>627929.5</v>
      </c>
      <c r="L3767" t="s">
        <v>7477</v>
      </c>
      <c r="M3767" t="s">
        <v>36</v>
      </c>
      <c r="N3767" t="s">
        <v>37</v>
      </c>
      <c r="O3767" s="2" t="s">
        <v>4396</v>
      </c>
      <c r="P3767" s="1">
        <v>0.62777777777777777</v>
      </c>
      <c r="Q3767">
        <v>1173.7</v>
      </c>
      <c r="R3767">
        <v>535</v>
      </c>
      <c r="S3767">
        <f t="shared" si="159"/>
        <v>627929.5</v>
      </c>
      <c r="T3767" t="s">
        <v>34</v>
      </c>
      <c r="U3767" t="s">
        <v>19</v>
      </c>
    </row>
    <row r="3768" spans="1:21" x14ac:dyDescent="0.3">
      <c r="A3768">
        <v>356427</v>
      </c>
      <c r="B3768" s="1" t="s">
        <v>7478</v>
      </c>
      <c r="C3768" t="s">
        <v>46</v>
      </c>
      <c r="D3768" t="s">
        <v>47</v>
      </c>
      <c r="E3768" s="2" t="s">
        <v>4396</v>
      </c>
      <c r="F3768" s="1">
        <v>0.62777777777777777</v>
      </c>
      <c r="G3768" s="2">
        <v>41994</v>
      </c>
      <c r="H3768" s="1" t="s">
        <v>25</v>
      </c>
      <c r="I3768">
        <v>1692.55</v>
      </c>
      <c r="J3768">
        <v>4948</v>
      </c>
      <c r="K3768">
        <f t="shared" si="161"/>
        <v>8374737.3999999994</v>
      </c>
      <c r="L3768" t="s">
        <v>7479</v>
      </c>
      <c r="M3768" t="s">
        <v>46</v>
      </c>
      <c r="N3768" t="s">
        <v>47</v>
      </c>
      <c r="O3768" s="2" t="s">
        <v>4396</v>
      </c>
      <c r="P3768" s="1">
        <v>0.62777777777777777</v>
      </c>
      <c r="Q3768">
        <v>1692.55</v>
      </c>
      <c r="R3768">
        <v>4948</v>
      </c>
      <c r="S3768">
        <f t="shared" si="159"/>
        <v>8374737.3999999994</v>
      </c>
      <c r="T3768" t="s">
        <v>34</v>
      </c>
      <c r="U3768" t="s">
        <v>19</v>
      </c>
    </row>
    <row r="3769" spans="1:21" x14ac:dyDescent="0.3">
      <c r="A3769">
        <v>433353</v>
      </c>
      <c r="B3769" s="1" t="s">
        <v>7480</v>
      </c>
      <c r="C3769" t="s">
        <v>50</v>
      </c>
      <c r="D3769" t="s">
        <v>51</v>
      </c>
      <c r="E3769" s="2" t="s">
        <v>4396</v>
      </c>
      <c r="F3769" s="1">
        <v>0.62777777777777777</v>
      </c>
      <c r="G3769" s="2">
        <v>41994</v>
      </c>
      <c r="H3769" s="1" t="s">
        <v>25</v>
      </c>
      <c r="I3769">
        <v>1383</v>
      </c>
      <c r="J3769">
        <v>854</v>
      </c>
      <c r="K3769">
        <f t="shared" si="161"/>
        <v>1181082</v>
      </c>
      <c r="L3769" t="s">
        <v>7481</v>
      </c>
      <c r="M3769" t="s">
        <v>50</v>
      </c>
      <c r="N3769" t="s">
        <v>51</v>
      </c>
      <c r="O3769" s="2" t="s">
        <v>4396</v>
      </c>
      <c r="P3769" s="1">
        <v>0.62777777777777777</v>
      </c>
      <c r="Q3769">
        <v>1383</v>
      </c>
      <c r="R3769">
        <v>854</v>
      </c>
      <c r="S3769">
        <f t="shared" si="159"/>
        <v>1181082</v>
      </c>
      <c r="T3769" t="s">
        <v>34</v>
      </c>
      <c r="U3769" t="s">
        <v>19</v>
      </c>
    </row>
    <row r="3770" spans="1:21" x14ac:dyDescent="0.3">
      <c r="A3770">
        <v>511368</v>
      </c>
      <c r="B3770" s="1" t="s">
        <v>7482</v>
      </c>
      <c r="C3770" t="s">
        <v>56</v>
      </c>
      <c r="D3770" t="s">
        <v>57</v>
      </c>
      <c r="E3770" s="2" t="s">
        <v>4396</v>
      </c>
      <c r="F3770" s="1">
        <v>0.62777777777777777</v>
      </c>
      <c r="G3770" s="2">
        <v>41994</v>
      </c>
      <c r="H3770" s="1" t="s">
        <v>25</v>
      </c>
      <c r="I3770">
        <v>453</v>
      </c>
      <c r="J3770">
        <v>6189</v>
      </c>
      <c r="K3770">
        <f t="shared" si="161"/>
        <v>2803617</v>
      </c>
      <c r="L3770" t="s">
        <v>7483</v>
      </c>
      <c r="M3770" t="s">
        <v>56</v>
      </c>
      <c r="N3770" t="s">
        <v>57</v>
      </c>
      <c r="O3770" s="2" t="s">
        <v>4396</v>
      </c>
      <c r="P3770" s="1">
        <v>0.62777777777777777</v>
      </c>
      <c r="Q3770">
        <v>453</v>
      </c>
      <c r="R3770">
        <v>6189</v>
      </c>
      <c r="S3770">
        <f t="shared" si="159"/>
        <v>2803617</v>
      </c>
      <c r="T3770" t="s">
        <v>34</v>
      </c>
      <c r="U3770" t="s">
        <v>19</v>
      </c>
    </row>
    <row r="3771" spans="1:21" x14ac:dyDescent="0.3">
      <c r="A3771">
        <v>6668953</v>
      </c>
      <c r="B3771" s="1" t="s">
        <v>7484</v>
      </c>
      <c r="C3771" t="s">
        <v>60</v>
      </c>
      <c r="D3771" t="s">
        <v>61</v>
      </c>
      <c r="E3771" s="2" t="s">
        <v>4396</v>
      </c>
      <c r="F3771" s="1">
        <v>0.62777777777777777</v>
      </c>
      <c r="G3771" s="2">
        <v>41994</v>
      </c>
      <c r="H3771" s="1" t="s">
        <v>25</v>
      </c>
      <c r="I3771">
        <v>228.75</v>
      </c>
      <c r="J3771">
        <v>3832</v>
      </c>
      <c r="K3771">
        <f t="shared" si="161"/>
        <v>876570</v>
      </c>
      <c r="L3771" t="s">
        <v>7485</v>
      </c>
      <c r="M3771" t="s">
        <v>60</v>
      </c>
      <c r="N3771" t="s">
        <v>61</v>
      </c>
      <c r="O3771" s="2" t="s">
        <v>4396</v>
      </c>
      <c r="P3771" s="1">
        <v>0.62777777777777777</v>
      </c>
      <c r="Q3771">
        <v>228.75</v>
      </c>
      <c r="R3771">
        <v>3832</v>
      </c>
      <c r="S3771">
        <f t="shared" si="159"/>
        <v>876570</v>
      </c>
      <c r="T3771" t="s">
        <v>34</v>
      </c>
      <c r="U3771" t="s">
        <v>19</v>
      </c>
    </row>
    <row r="3772" spans="1:21" x14ac:dyDescent="0.3">
      <c r="A3772">
        <v>17213</v>
      </c>
      <c r="B3772" s="1" t="s">
        <v>7486</v>
      </c>
      <c r="C3772" t="s">
        <v>65</v>
      </c>
      <c r="D3772" t="s">
        <v>66</v>
      </c>
      <c r="E3772" s="2" t="s">
        <v>4396</v>
      </c>
      <c r="F3772" s="1">
        <v>0.62847222222222221</v>
      </c>
      <c r="G3772" s="2">
        <v>41994</v>
      </c>
      <c r="H3772" s="1" t="s">
        <v>25</v>
      </c>
      <c r="I3772">
        <v>7.8</v>
      </c>
      <c r="J3772">
        <v>6852</v>
      </c>
      <c r="K3772">
        <f t="shared" si="161"/>
        <v>53445.599999999999</v>
      </c>
      <c r="L3772" t="s">
        <v>7487</v>
      </c>
      <c r="M3772" t="s">
        <v>65</v>
      </c>
      <c r="N3772" t="s">
        <v>66</v>
      </c>
      <c r="O3772" s="2" t="s">
        <v>4396</v>
      </c>
      <c r="P3772" s="1">
        <v>0.62847222222222221</v>
      </c>
      <c r="Q3772">
        <v>7.8</v>
      </c>
      <c r="R3772">
        <v>6852</v>
      </c>
      <c r="S3772">
        <f t="shared" si="159"/>
        <v>53445.599999999999</v>
      </c>
      <c r="T3772" t="s">
        <v>34</v>
      </c>
      <c r="U3772" t="s">
        <v>19</v>
      </c>
    </row>
    <row r="3773" spans="1:21" x14ac:dyDescent="0.3">
      <c r="A3773">
        <v>180603</v>
      </c>
      <c r="B3773" s="1" t="s">
        <v>7488</v>
      </c>
      <c r="C3773" t="s">
        <v>30</v>
      </c>
      <c r="D3773" t="s">
        <v>31</v>
      </c>
      <c r="E3773" s="2" t="s">
        <v>4396</v>
      </c>
      <c r="F3773" s="1">
        <v>0.62847222222222221</v>
      </c>
      <c r="G3773" s="2">
        <v>41994</v>
      </c>
      <c r="H3773" s="1" t="s">
        <v>25</v>
      </c>
      <c r="I3773">
        <v>427.2</v>
      </c>
      <c r="J3773">
        <v>5049</v>
      </c>
      <c r="K3773">
        <f t="shared" si="161"/>
        <v>2156932.7999999998</v>
      </c>
      <c r="L3773" t="s">
        <v>7489</v>
      </c>
      <c r="M3773" t="s">
        <v>30</v>
      </c>
      <c r="N3773" t="s">
        <v>31</v>
      </c>
      <c r="O3773" s="2" t="s">
        <v>4396</v>
      </c>
      <c r="P3773" s="1">
        <v>0.62847222222222221</v>
      </c>
      <c r="Q3773">
        <v>427.2</v>
      </c>
      <c r="R3773">
        <v>5049</v>
      </c>
      <c r="S3773">
        <f t="shared" si="159"/>
        <v>2156932.7999999998</v>
      </c>
      <c r="T3773" t="s">
        <v>34</v>
      </c>
      <c r="U3773" t="s">
        <v>19</v>
      </c>
    </row>
    <row r="3774" spans="1:21" x14ac:dyDescent="0.3">
      <c r="A3774">
        <v>253874</v>
      </c>
      <c r="B3774" s="1" t="s">
        <v>7490</v>
      </c>
      <c r="C3774" t="s">
        <v>36</v>
      </c>
      <c r="D3774" t="s">
        <v>37</v>
      </c>
      <c r="E3774" s="2" t="s">
        <v>4396</v>
      </c>
      <c r="F3774" s="1">
        <v>0.62847222222222221</v>
      </c>
      <c r="G3774" s="2">
        <v>41994</v>
      </c>
      <c r="H3774" s="1" t="s">
        <v>25</v>
      </c>
      <c r="I3774">
        <v>1170.7</v>
      </c>
      <c r="J3774">
        <v>1067</v>
      </c>
      <c r="K3774">
        <f t="shared" si="161"/>
        <v>1249136.9000000001</v>
      </c>
      <c r="L3774" t="s">
        <v>7491</v>
      </c>
      <c r="M3774" t="s">
        <v>36</v>
      </c>
      <c r="N3774" t="s">
        <v>37</v>
      </c>
      <c r="O3774" s="2" t="s">
        <v>4396</v>
      </c>
      <c r="P3774" s="1">
        <v>0.62847222222222221</v>
      </c>
      <c r="Q3774">
        <v>1170.7</v>
      </c>
      <c r="R3774">
        <v>1067</v>
      </c>
      <c r="S3774">
        <f t="shared" si="159"/>
        <v>1249136.9000000001</v>
      </c>
      <c r="T3774" t="s">
        <v>34</v>
      </c>
      <c r="U3774" t="s">
        <v>19</v>
      </c>
    </row>
    <row r="3775" spans="1:21" x14ac:dyDescent="0.3">
      <c r="A3775">
        <v>356428</v>
      </c>
      <c r="B3775" s="1" t="s">
        <v>7492</v>
      </c>
      <c r="C3775" t="s">
        <v>46</v>
      </c>
      <c r="D3775" t="s">
        <v>47</v>
      </c>
      <c r="E3775" s="2" t="s">
        <v>4396</v>
      </c>
      <c r="F3775" s="1">
        <v>0.62847222222222221</v>
      </c>
      <c r="G3775" s="2">
        <v>41994</v>
      </c>
      <c r="H3775" s="1" t="s">
        <v>25</v>
      </c>
      <c r="I3775">
        <v>1693.45</v>
      </c>
      <c r="J3775">
        <v>2652</v>
      </c>
      <c r="K3775">
        <f t="shared" si="161"/>
        <v>4491029.4000000004</v>
      </c>
      <c r="L3775" t="s">
        <v>7493</v>
      </c>
      <c r="M3775" t="s">
        <v>46</v>
      </c>
      <c r="N3775" t="s">
        <v>47</v>
      </c>
      <c r="O3775" s="2" t="s">
        <v>4396</v>
      </c>
      <c r="P3775" s="1">
        <v>0.62847222222222221</v>
      </c>
      <c r="Q3775">
        <v>1693.45</v>
      </c>
      <c r="R3775">
        <v>2652</v>
      </c>
      <c r="S3775">
        <f t="shared" si="159"/>
        <v>4491029.4000000004</v>
      </c>
      <c r="T3775" t="s">
        <v>34</v>
      </c>
      <c r="U3775" t="s">
        <v>19</v>
      </c>
    </row>
    <row r="3776" spans="1:21" x14ac:dyDescent="0.3">
      <c r="A3776">
        <v>433354</v>
      </c>
      <c r="B3776" s="1" t="s">
        <v>4568</v>
      </c>
      <c r="C3776" t="s">
        <v>50</v>
      </c>
      <c r="D3776" t="s">
        <v>51</v>
      </c>
      <c r="E3776" s="2" t="s">
        <v>4396</v>
      </c>
      <c r="F3776" s="1">
        <v>0.62847222222222221</v>
      </c>
      <c r="G3776" s="2">
        <v>41994</v>
      </c>
      <c r="H3776" s="1" t="s">
        <v>25</v>
      </c>
      <c r="I3776">
        <v>1382.25</v>
      </c>
      <c r="J3776">
        <v>1830</v>
      </c>
      <c r="K3776">
        <f t="shared" si="161"/>
        <v>2529517.5</v>
      </c>
      <c r="L3776" t="s">
        <v>7494</v>
      </c>
      <c r="M3776" t="s">
        <v>50</v>
      </c>
      <c r="N3776" t="s">
        <v>51</v>
      </c>
      <c r="O3776" s="2" t="s">
        <v>4396</v>
      </c>
      <c r="P3776" s="1">
        <v>0.62847222222222221</v>
      </c>
      <c r="Q3776">
        <v>1382.25</v>
      </c>
      <c r="R3776">
        <v>1830</v>
      </c>
      <c r="S3776">
        <f t="shared" si="159"/>
        <v>2529517.5</v>
      </c>
      <c r="T3776" t="s">
        <v>34</v>
      </c>
      <c r="U3776" t="s">
        <v>19</v>
      </c>
    </row>
    <row r="3777" spans="1:21" x14ac:dyDescent="0.3">
      <c r="A3777">
        <v>511369</v>
      </c>
      <c r="B3777" s="1" t="s">
        <v>7495</v>
      </c>
      <c r="C3777" t="s">
        <v>56</v>
      </c>
      <c r="D3777" t="s">
        <v>57</v>
      </c>
      <c r="E3777" s="2" t="s">
        <v>4396</v>
      </c>
      <c r="F3777" s="1">
        <v>0.62847222222222221</v>
      </c>
      <c r="G3777" s="2">
        <v>41994</v>
      </c>
      <c r="H3777" s="1" t="s">
        <v>25</v>
      </c>
      <c r="I3777">
        <v>453</v>
      </c>
      <c r="J3777">
        <v>9867</v>
      </c>
      <c r="K3777">
        <f t="shared" si="161"/>
        <v>4469751</v>
      </c>
      <c r="L3777" t="s">
        <v>7496</v>
      </c>
      <c r="M3777" t="s">
        <v>56</v>
      </c>
      <c r="N3777" t="s">
        <v>57</v>
      </c>
      <c r="O3777" s="2" t="s">
        <v>4396</v>
      </c>
      <c r="P3777" s="1">
        <v>0.62847222222222221</v>
      </c>
      <c r="Q3777">
        <v>453</v>
      </c>
      <c r="R3777">
        <v>9867</v>
      </c>
      <c r="S3777">
        <f t="shared" si="159"/>
        <v>4469751</v>
      </c>
      <c r="T3777" t="s">
        <v>34</v>
      </c>
      <c r="U3777" t="s">
        <v>19</v>
      </c>
    </row>
    <row r="3778" spans="1:21" x14ac:dyDescent="0.3">
      <c r="A3778">
        <v>6668954</v>
      </c>
      <c r="B3778" s="1" t="s">
        <v>7497</v>
      </c>
      <c r="C3778" t="s">
        <v>60</v>
      </c>
      <c r="D3778" t="s">
        <v>61</v>
      </c>
      <c r="E3778" s="2" t="s">
        <v>4396</v>
      </c>
      <c r="F3778" s="1">
        <v>0.62847222222222221</v>
      </c>
      <c r="G3778" s="2">
        <v>41994</v>
      </c>
      <c r="H3778" s="1" t="s">
        <v>32</v>
      </c>
      <c r="I3778">
        <v>229.45</v>
      </c>
      <c r="J3778">
        <v>9959</v>
      </c>
      <c r="K3778">
        <f t="shared" si="161"/>
        <v>2285092.5499999998</v>
      </c>
      <c r="L3778" t="s">
        <v>7498</v>
      </c>
      <c r="M3778" t="s">
        <v>60</v>
      </c>
      <c r="N3778" t="s">
        <v>61</v>
      </c>
      <c r="O3778" s="2" t="s">
        <v>4396</v>
      </c>
      <c r="P3778" s="1">
        <v>0.62847222222222221</v>
      </c>
      <c r="Q3778">
        <v>229.45</v>
      </c>
      <c r="R3778">
        <v>9959</v>
      </c>
      <c r="S3778">
        <f t="shared" si="159"/>
        <v>2285092.5499999998</v>
      </c>
      <c r="T3778" t="s">
        <v>34</v>
      </c>
      <c r="U3778" t="s">
        <v>19</v>
      </c>
    </row>
    <row r="3779" spans="1:21" x14ac:dyDescent="0.3">
      <c r="A3779">
        <v>17214</v>
      </c>
      <c r="B3779" s="1" t="s">
        <v>7499</v>
      </c>
      <c r="C3779" t="s">
        <v>65</v>
      </c>
      <c r="D3779" t="s">
        <v>66</v>
      </c>
      <c r="E3779" s="2" t="s">
        <v>4396</v>
      </c>
      <c r="F3779" s="1">
        <v>0.62916666666666665</v>
      </c>
      <c r="G3779" s="2">
        <v>41994</v>
      </c>
      <c r="H3779" s="1" t="s">
        <v>25</v>
      </c>
      <c r="I3779">
        <v>7.75</v>
      </c>
      <c r="J3779">
        <v>3044</v>
      </c>
      <c r="K3779">
        <f t="shared" si="161"/>
        <v>23591</v>
      </c>
      <c r="L3779" t="s">
        <v>7500</v>
      </c>
      <c r="M3779" t="s">
        <v>65</v>
      </c>
      <c r="N3779" t="s">
        <v>66</v>
      </c>
      <c r="O3779" s="2" t="s">
        <v>4396</v>
      </c>
      <c r="P3779" s="1">
        <v>0.62916666666666665</v>
      </c>
      <c r="Q3779">
        <v>7.75</v>
      </c>
      <c r="R3779">
        <v>3044</v>
      </c>
      <c r="S3779">
        <f t="shared" si="159"/>
        <v>23591</v>
      </c>
      <c r="T3779" t="s">
        <v>34</v>
      </c>
      <c r="U3779" t="s">
        <v>19</v>
      </c>
    </row>
    <row r="3780" spans="1:21" x14ac:dyDescent="0.3">
      <c r="A3780">
        <v>115047</v>
      </c>
      <c r="B3780" s="1" t="s">
        <v>7501</v>
      </c>
      <c r="C3780" t="s">
        <v>22</v>
      </c>
      <c r="D3780" t="s">
        <v>23</v>
      </c>
      <c r="E3780" s="2" t="s">
        <v>4396</v>
      </c>
      <c r="F3780" s="1">
        <v>0.62916666666666665</v>
      </c>
      <c r="G3780" s="2">
        <v>41994</v>
      </c>
      <c r="H3780" s="1" t="s">
        <v>25</v>
      </c>
      <c r="I3780">
        <v>595.25</v>
      </c>
      <c r="J3780">
        <v>1802</v>
      </c>
      <c r="K3780">
        <f t="shared" si="161"/>
        <v>1072640.5</v>
      </c>
      <c r="L3780" t="s">
        <v>7502</v>
      </c>
      <c r="M3780" t="s">
        <v>22</v>
      </c>
      <c r="N3780" t="s">
        <v>23</v>
      </c>
      <c r="O3780" s="2" t="s">
        <v>4396</v>
      </c>
      <c r="P3780" s="1">
        <v>0.62916666666666665</v>
      </c>
      <c r="Q3780">
        <v>595.25</v>
      </c>
      <c r="R3780">
        <v>1802</v>
      </c>
      <c r="S3780">
        <f t="shared" si="159"/>
        <v>1072640.5</v>
      </c>
      <c r="T3780" t="s">
        <v>34</v>
      </c>
      <c r="U3780" t="s">
        <v>19</v>
      </c>
    </row>
    <row r="3781" spans="1:21" x14ac:dyDescent="0.3">
      <c r="A3781">
        <v>180604</v>
      </c>
      <c r="B3781" s="1" t="s">
        <v>7503</v>
      </c>
      <c r="C3781" t="s">
        <v>30</v>
      </c>
      <c r="D3781" t="s">
        <v>31</v>
      </c>
      <c r="E3781" s="2" t="s">
        <v>4396</v>
      </c>
      <c r="F3781" s="1">
        <v>0.62916666666666665</v>
      </c>
      <c r="G3781" s="2">
        <v>41994</v>
      </c>
      <c r="H3781" s="1" t="s">
        <v>25</v>
      </c>
      <c r="I3781">
        <v>426.7</v>
      </c>
      <c r="J3781">
        <v>2368</v>
      </c>
      <c r="K3781">
        <f t="shared" si="161"/>
        <v>1010425.6</v>
      </c>
      <c r="L3781" t="s">
        <v>7504</v>
      </c>
      <c r="M3781" t="s">
        <v>30</v>
      </c>
      <c r="N3781" t="s">
        <v>31</v>
      </c>
      <c r="O3781" s="2" t="s">
        <v>4396</v>
      </c>
      <c r="P3781" s="1">
        <v>0.62916666666666665</v>
      </c>
      <c r="Q3781">
        <v>426.7</v>
      </c>
      <c r="R3781">
        <v>2368</v>
      </c>
      <c r="S3781">
        <f t="shared" si="159"/>
        <v>1010425.6</v>
      </c>
      <c r="T3781" t="s">
        <v>34</v>
      </c>
      <c r="U3781" t="s">
        <v>19</v>
      </c>
    </row>
    <row r="3782" spans="1:21" x14ac:dyDescent="0.3">
      <c r="A3782">
        <v>253875</v>
      </c>
      <c r="B3782" s="1" t="s">
        <v>7505</v>
      </c>
      <c r="C3782" t="s">
        <v>36</v>
      </c>
      <c r="D3782" t="s">
        <v>37</v>
      </c>
      <c r="E3782" s="2" t="s">
        <v>4396</v>
      </c>
      <c r="F3782" s="1">
        <v>0.62916666666666665</v>
      </c>
      <c r="G3782" s="2">
        <v>41994</v>
      </c>
      <c r="H3782" s="1" t="s">
        <v>25</v>
      </c>
      <c r="I3782">
        <v>1170</v>
      </c>
      <c r="J3782">
        <v>349</v>
      </c>
      <c r="K3782">
        <f t="shared" si="161"/>
        <v>408330</v>
      </c>
      <c r="L3782" t="s">
        <v>7506</v>
      </c>
      <c r="M3782" t="s">
        <v>36</v>
      </c>
      <c r="N3782" t="s">
        <v>37</v>
      </c>
      <c r="O3782" s="2" t="s">
        <v>4396</v>
      </c>
      <c r="P3782" s="1">
        <v>0.62916666666666665</v>
      </c>
      <c r="Q3782">
        <v>1170</v>
      </c>
      <c r="R3782">
        <v>349</v>
      </c>
      <c r="S3782">
        <f t="shared" si="159"/>
        <v>408330</v>
      </c>
      <c r="T3782" t="s">
        <v>34</v>
      </c>
      <c r="U3782" t="s">
        <v>19</v>
      </c>
    </row>
    <row r="3783" spans="1:21" x14ac:dyDescent="0.3">
      <c r="A3783">
        <v>356429</v>
      </c>
      <c r="B3783" s="1" t="s">
        <v>3813</v>
      </c>
      <c r="C3783" t="s">
        <v>46</v>
      </c>
      <c r="D3783" t="s">
        <v>47</v>
      </c>
      <c r="E3783" s="2" t="s">
        <v>4396</v>
      </c>
      <c r="F3783" s="1">
        <v>0.62916666666666665</v>
      </c>
      <c r="G3783" s="2">
        <v>41994</v>
      </c>
      <c r="H3783" s="1" t="s">
        <v>25</v>
      </c>
      <c r="I3783">
        <v>1692.85</v>
      </c>
      <c r="J3783">
        <v>2183</v>
      </c>
      <c r="K3783">
        <f t="shared" si="161"/>
        <v>3695491.55</v>
      </c>
      <c r="L3783" t="s">
        <v>7507</v>
      </c>
      <c r="M3783" t="s">
        <v>46</v>
      </c>
      <c r="N3783" t="s">
        <v>47</v>
      </c>
      <c r="O3783" s="2" t="s">
        <v>4396</v>
      </c>
      <c r="P3783" s="1">
        <v>0.62916666666666665</v>
      </c>
      <c r="Q3783">
        <v>1692.85</v>
      </c>
      <c r="R3783">
        <v>2183</v>
      </c>
      <c r="S3783">
        <v>3695500</v>
      </c>
      <c r="T3783" t="s">
        <v>27</v>
      </c>
      <c r="U3783" t="s">
        <v>208</v>
      </c>
    </row>
    <row r="3784" spans="1:21" x14ac:dyDescent="0.3">
      <c r="A3784">
        <v>433355</v>
      </c>
      <c r="B3784" s="1" t="s">
        <v>7508</v>
      </c>
      <c r="C3784" t="s">
        <v>50</v>
      </c>
      <c r="D3784" t="s">
        <v>51</v>
      </c>
      <c r="E3784" s="2" t="s">
        <v>4396</v>
      </c>
      <c r="F3784" s="1">
        <v>0.62916666666666665</v>
      </c>
      <c r="G3784" s="2">
        <v>41994</v>
      </c>
      <c r="H3784" s="1" t="s">
        <v>25</v>
      </c>
      <c r="I3784">
        <v>1382.25</v>
      </c>
      <c r="J3784">
        <v>2592</v>
      </c>
      <c r="K3784">
        <f t="shared" si="161"/>
        <v>3582792</v>
      </c>
      <c r="L3784" t="s">
        <v>7509</v>
      </c>
      <c r="M3784" t="s">
        <v>50</v>
      </c>
      <c r="N3784" t="s">
        <v>51</v>
      </c>
      <c r="O3784" s="2" t="s">
        <v>4396</v>
      </c>
      <c r="P3784" s="1">
        <v>0.62916666666666665</v>
      </c>
      <c r="Q3784">
        <v>1382.25</v>
      </c>
      <c r="R3784">
        <v>2592</v>
      </c>
      <c r="S3784">
        <f t="shared" ref="S3784:S3795" si="162">Q3784*R3784</f>
        <v>3582792</v>
      </c>
      <c r="T3784" t="s">
        <v>34</v>
      </c>
      <c r="U3784" t="s">
        <v>19</v>
      </c>
    </row>
    <row r="3785" spans="1:21" x14ac:dyDescent="0.3">
      <c r="A3785">
        <v>511370</v>
      </c>
      <c r="B3785" s="1" t="s">
        <v>7510</v>
      </c>
      <c r="C3785" t="s">
        <v>56</v>
      </c>
      <c r="D3785" t="s">
        <v>57</v>
      </c>
      <c r="E3785" s="2" t="s">
        <v>4396</v>
      </c>
      <c r="F3785" s="1">
        <v>0.62916666666666665</v>
      </c>
      <c r="G3785" s="2">
        <v>41994</v>
      </c>
      <c r="H3785" s="1" t="s">
        <v>25</v>
      </c>
      <c r="I3785">
        <v>452.85</v>
      </c>
      <c r="J3785">
        <v>6207</v>
      </c>
      <c r="K3785">
        <f t="shared" si="161"/>
        <v>2810839.95</v>
      </c>
      <c r="L3785" t="s">
        <v>7511</v>
      </c>
      <c r="M3785" t="s">
        <v>56</v>
      </c>
      <c r="N3785" t="s">
        <v>57</v>
      </c>
      <c r="O3785" s="2" t="s">
        <v>4396</v>
      </c>
      <c r="P3785" s="1">
        <v>0.62916666666666665</v>
      </c>
      <c r="Q3785">
        <v>452.85</v>
      </c>
      <c r="R3785">
        <v>6207</v>
      </c>
      <c r="S3785">
        <f t="shared" si="162"/>
        <v>2810839.95</v>
      </c>
      <c r="T3785" t="s">
        <v>34</v>
      </c>
      <c r="U3785" t="s">
        <v>19</v>
      </c>
    </row>
    <row r="3786" spans="1:21" x14ac:dyDescent="0.3">
      <c r="A3786">
        <v>6668955</v>
      </c>
      <c r="B3786" s="1" t="s">
        <v>7512</v>
      </c>
      <c r="C3786" t="s">
        <v>60</v>
      </c>
      <c r="D3786" t="s">
        <v>61</v>
      </c>
      <c r="E3786" s="2" t="s">
        <v>4396</v>
      </c>
      <c r="F3786" s="1">
        <v>0.62916666666666665</v>
      </c>
      <c r="G3786" s="2">
        <v>41994</v>
      </c>
      <c r="H3786" s="1" t="s">
        <v>32</v>
      </c>
      <c r="I3786">
        <v>229.45</v>
      </c>
      <c r="J3786">
        <v>8901</v>
      </c>
      <c r="K3786">
        <f t="shared" si="161"/>
        <v>2042334.45</v>
      </c>
      <c r="L3786" t="s">
        <v>7513</v>
      </c>
      <c r="M3786" t="s">
        <v>60</v>
      </c>
      <c r="N3786" t="s">
        <v>61</v>
      </c>
      <c r="O3786" s="2" t="s">
        <v>4396</v>
      </c>
      <c r="P3786" s="1">
        <v>0.62916666666666665</v>
      </c>
      <c r="Q3786">
        <v>229.45</v>
      </c>
      <c r="R3786">
        <v>8901</v>
      </c>
      <c r="S3786">
        <f t="shared" si="162"/>
        <v>2042334.45</v>
      </c>
      <c r="T3786" t="s">
        <v>34</v>
      </c>
      <c r="U3786" t="s">
        <v>19</v>
      </c>
    </row>
    <row r="3787" spans="1:21" x14ac:dyDescent="0.3">
      <c r="A3787">
        <v>17215</v>
      </c>
      <c r="B3787" s="1" t="s">
        <v>7514</v>
      </c>
      <c r="C3787" t="s">
        <v>65</v>
      </c>
      <c r="D3787" t="s">
        <v>66</v>
      </c>
      <c r="E3787" s="2" t="s">
        <v>4396</v>
      </c>
      <c r="F3787" s="1">
        <v>0.62986111111111109</v>
      </c>
      <c r="G3787" s="2">
        <v>41994</v>
      </c>
      <c r="H3787" s="1" t="s">
        <v>25</v>
      </c>
      <c r="I3787">
        <v>7.8</v>
      </c>
      <c r="J3787">
        <v>10973</v>
      </c>
      <c r="K3787">
        <f t="shared" si="161"/>
        <v>85589.4</v>
      </c>
      <c r="L3787" t="s">
        <v>7515</v>
      </c>
      <c r="M3787" t="s">
        <v>65</v>
      </c>
      <c r="N3787" t="s">
        <v>66</v>
      </c>
      <c r="O3787" s="2" t="s">
        <v>4396</v>
      </c>
      <c r="P3787" s="1">
        <v>0.62986111111111109</v>
      </c>
      <c r="Q3787">
        <v>7.8</v>
      </c>
      <c r="R3787">
        <v>10973</v>
      </c>
      <c r="S3787">
        <f t="shared" si="162"/>
        <v>85589.4</v>
      </c>
      <c r="T3787" t="s">
        <v>34</v>
      </c>
      <c r="U3787" t="s">
        <v>19</v>
      </c>
    </row>
    <row r="3788" spans="1:21" x14ac:dyDescent="0.3">
      <c r="A3788">
        <v>115048</v>
      </c>
      <c r="B3788" s="1" t="s">
        <v>7516</v>
      </c>
      <c r="C3788" t="s">
        <v>22</v>
      </c>
      <c r="D3788" t="s">
        <v>23</v>
      </c>
      <c r="E3788" s="2" t="s">
        <v>4396</v>
      </c>
      <c r="F3788" s="1">
        <v>0.62986111111111109</v>
      </c>
      <c r="G3788" s="2">
        <v>41994</v>
      </c>
      <c r="H3788" s="1" t="s">
        <v>32</v>
      </c>
      <c r="I3788">
        <v>586.79999999999995</v>
      </c>
      <c r="J3788">
        <v>942</v>
      </c>
      <c r="K3788">
        <f t="shared" si="161"/>
        <v>552765.6</v>
      </c>
      <c r="L3788" t="s">
        <v>7517</v>
      </c>
      <c r="M3788" t="s">
        <v>22</v>
      </c>
      <c r="N3788" t="s">
        <v>23</v>
      </c>
      <c r="O3788" s="2" t="s">
        <v>4396</v>
      </c>
      <c r="P3788" s="1">
        <v>0.62986111111111109</v>
      </c>
      <c r="Q3788">
        <v>586.79999999999995</v>
      </c>
      <c r="R3788">
        <v>942</v>
      </c>
      <c r="S3788">
        <f t="shared" si="162"/>
        <v>552765.6</v>
      </c>
      <c r="T3788" t="s">
        <v>34</v>
      </c>
      <c r="U3788" t="s">
        <v>19</v>
      </c>
    </row>
    <row r="3789" spans="1:21" x14ac:dyDescent="0.3">
      <c r="A3789">
        <v>180605</v>
      </c>
      <c r="B3789" s="1" t="s">
        <v>7518</v>
      </c>
      <c r="C3789" t="s">
        <v>30</v>
      </c>
      <c r="D3789" t="s">
        <v>31</v>
      </c>
      <c r="E3789" s="2" t="s">
        <v>4396</v>
      </c>
      <c r="F3789" s="1">
        <v>0.62986111111111109</v>
      </c>
      <c r="G3789" s="2">
        <v>41994</v>
      </c>
      <c r="H3789" s="1" t="s">
        <v>32</v>
      </c>
      <c r="I3789">
        <v>426.55</v>
      </c>
      <c r="J3789">
        <v>7161</v>
      </c>
      <c r="K3789">
        <f t="shared" si="161"/>
        <v>3054524.5500000003</v>
      </c>
      <c r="L3789" t="s">
        <v>7519</v>
      </c>
      <c r="M3789" t="s">
        <v>30</v>
      </c>
      <c r="N3789" t="s">
        <v>31</v>
      </c>
      <c r="O3789" s="2" t="s">
        <v>4396</v>
      </c>
      <c r="P3789" s="1">
        <v>0.62986111111111109</v>
      </c>
      <c r="Q3789">
        <v>426.55</v>
      </c>
      <c r="R3789">
        <v>7161</v>
      </c>
      <c r="S3789">
        <f t="shared" si="162"/>
        <v>3054524.5500000003</v>
      </c>
      <c r="T3789" t="s">
        <v>34</v>
      </c>
      <c r="U3789" t="s">
        <v>19</v>
      </c>
    </row>
    <row r="3790" spans="1:21" x14ac:dyDescent="0.3">
      <c r="A3790">
        <v>253876</v>
      </c>
      <c r="B3790" s="1" t="s">
        <v>7419</v>
      </c>
      <c r="C3790" t="s">
        <v>36</v>
      </c>
      <c r="D3790" t="s">
        <v>37</v>
      </c>
      <c r="E3790" s="2" t="s">
        <v>4396</v>
      </c>
      <c r="F3790" s="1">
        <v>0.62986111111111109</v>
      </c>
      <c r="G3790" s="2">
        <v>41994</v>
      </c>
      <c r="H3790" s="1" t="s">
        <v>32</v>
      </c>
      <c r="I3790">
        <v>1169.7</v>
      </c>
      <c r="J3790">
        <v>1091</v>
      </c>
      <c r="K3790">
        <f t="shared" si="161"/>
        <v>1276142.7</v>
      </c>
      <c r="L3790" t="s">
        <v>7520</v>
      </c>
      <c r="M3790" t="s">
        <v>36</v>
      </c>
      <c r="N3790" t="s">
        <v>37</v>
      </c>
      <c r="O3790" s="2" t="s">
        <v>4396</v>
      </c>
      <c r="P3790" s="1">
        <v>0.62986111111111109</v>
      </c>
      <c r="Q3790">
        <v>1169.7</v>
      </c>
      <c r="R3790">
        <v>1091</v>
      </c>
      <c r="S3790">
        <f t="shared" si="162"/>
        <v>1276142.7</v>
      </c>
      <c r="T3790" t="s">
        <v>34</v>
      </c>
      <c r="U3790" t="s">
        <v>19</v>
      </c>
    </row>
    <row r="3791" spans="1:21" x14ac:dyDescent="0.3">
      <c r="A3791">
        <v>356430</v>
      </c>
      <c r="B3791" s="1" t="s">
        <v>7521</v>
      </c>
      <c r="C3791" t="s">
        <v>46</v>
      </c>
      <c r="D3791" t="s">
        <v>47</v>
      </c>
      <c r="E3791" s="2" t="s">
        <v>4396</v>
      </c>
      <c r="F3791" s="1">
        <v>0.62986111111111109</v>
      </c>
      <c r="G3791" s="2">
        <v>41994</v>
      </c>
      <c r="H3791" s="1" t="s">
        <v>25</v>
      </c>
      <c r="I3791">
        <v>1689.75</v>
      </c>
      <c r="J3791">
        <v>4277</v>
      </c>
      <c r="K3791">
        <f t="shared" si="161"/>
        <v>7227060.75</v>
      </c>
      <c r="L3791" t="s">
        <v>7522</v>
      </c>
      <c r="M3791" t="s">
        <v>46</v>
      </c>
      <c r="N3791" t="s">
        <v>47</v>
      </c>
      <c r="O3791" s="2" t="s">
        <v>4396</v>
      </c>
      <c r="P3791" s="1">
        <v>0.62986111111111109</v>
      </c>
      <c r="Q3791">
        <v>1689.75</v>
      </c>
      <c r="R3791">
        <v>4277</v>
      </c>
      <c r="S3791">
        <f t="shared" si="162"/>
        <v>7227060.75</v>
      </c>
      <c r="T3791" t="s">
        <v>34</v>
      </c>
      <c r="U3791" t="s">
        <v>19</v>
      </c>
    </row>
    <row r="3792" spans="1:21" x14ac:dyDescent="0.3">
      <c r="A3792">
        <v>433356</v>
      </c>
      <c r="B3792" s="1" t="s">
        <v>7523</v>
      </c>
      <c r="C3792" t="s">
        <v>50</v>
      </c>
      <c r="D3792" t="s">
        <v>51</v>
      </c>
      <c r="E3792" s="2" t="s">
        <v>4396</v>
      </c>
      <c r="F3792" s="1">
        <v>0.62986111111111109</v>
      </c>
      <c r="G3792" s="2">
        <v>41994</v>
      </c>
      <c r="H3792" s="1" t="s">
        <v>25</v>
      </c>
      <c r="I3792">
        <v>1382.35</v>
      </c>
      <c r="J3792">
        <v>877</v>
      </c>
      <c r="K3792">
        <f t="shared" si="161"/>
        <v>1212320.95</v>
      </c>
      <c r="L3792" t="s">
        <v>7524</v>
      </c>
      <c r="M3792" t="s">
        <v>50</v>
      </c>
      <c r="N3792" t="s">
        <v>51</v>
      </c>
      <c r="O3792" s="2" t="s">
        <v>4396</v>
      </c>
      <c r="P3792" s="1">
        <v>0.62986111111111109</v>
      </c>
      <c r="Q3792">
        <v>1382.35</v>
      </c>
      <c r="R3792">
        <v>877</v>
      </c>
      <c r="S3792">
        <f t="shared" si="162"/>
        <v>1212320.95</v>
      </c>
      <c r="T3792" t="s">
        <v>34</v>
      </c>
      <c r="U3792" t="s">
        <v>19</v>
      </c>
    </row>
    <row r="3793" spans="1:21" x14ac:dyDescent="0.3">
      <c r="A3793">
        <v>511371</v>
      </c>
      <c r="B3793" s="1" t="s">
        <v>7525</v>
      </c>
      <c r="C3793" t="s">
        <v>56</v>
      </c>
      <c r="D3793" t="s">
        <v>57</v>
      </c>
      <c r="E3793" s="2" t="s">
        <v>4396</v>
      </c>
      <c r="F3793" s="1">
        <v>0.62986111111111109</v>
      </c>
      <c r="G3793" s="2">
        <v>41994</v>
      </c>
      <c r="H3793" s="1" t="s">
        <v>25</v>
      </c>
      <c r="I3793">
        <v>452.8</v>
      </c>
      <c r="J3793">
        <v>6658</v>
      </c>
      <c r="K3793">
        <f t="shared" si="161"/>
        <v>3014742.4</v>
      </c>
      <c r="L3793" t="s">
        <v>7526</v>
      </c>
      <c r="M3793" t="s">
        <v>56</v>
      </c>
      <c r="N3793" t="s">
        <v>57</v>
      </c>
      <c r="O3793" s="2" t="s">
        <v>4396</v>
      </c>
      <c r="P3793" s="1">
        <v>0.62986111111111109</v>
      </c>
      <c r="Q3793">
        <v>452.8</v>
      </c>
      <c r="R3793">
        <v>6658</v>
      </c>
      <c r="S3793">
        <f t="shared" si="162"/>
        <v>3014742.4</v>
      </c>
      <c r="T3793" t="s">
        <v>34</v>
      </c>
      <c r="U3793" t="s">
        <v>19</v>
      </c>
    </row>
    <row r="3794" spans="1:21" x14ac:dyDescent="0.3">
      <c r="A3794">
        <v>6668956</v>
      </c>
      <c r="B3794" s="1" t="s">
        <v>7527</v>
      </c>
      <c r="C3794" t="s">
        <v>60</v>
      </c>
      <c r="D3794" t="s">
        <v>61</v>
      </c>
      <c r="E3794" s="2" t="s">
        <v>4396</v>
      </c>
      <c r="F3794" s="1">
        <v>0.62986111111111109</v>
      </c>
      <c r="G3794" s="2">
        <v>41994</v>
      </c>
      <c r="H3794" s="1" t="s">
        <v>32</v>
      </c>
      <c r="I3794">
        <v>229.4</v>
      </c>
      <c r="J3794">
        <v>5139</v>
      </c>
      <c r="K3794">
        <f t="shared" si="161"/>
        <v>1178886.6000000001</v>
      </c>
      <c r="L3794" t="s">
        <v>7528</v>
      </c>
      <c r="M3794" t="s">
        <v>60</v>
      </c>
      <c r="N3794" t="s">
        <v>61</v>
      </c>
      <c r="O3794" s="2" t="s">
        <v>4396</v>
      </c>
      <c r="P3794" s="1">
        <v>0.62986111111111109</v>
      </c>
      <c r="Q3794">
        <v>229.4</v>
      </c>
      <c r="R3794">
        <v>5139</v>
      </c>
      <c r="S3794">
        <f t="shared" si="162"/>
        <v>1178886.6000000001</v>
      </c>
      <c r="T3794" t="s">
        <v>34</v>
      </c>
      <c r="U3794" t="s">
        <v>19</v>
      </c>
    </row>
    <row r="3795" spans="1:21" x14ac:dyDescent="0.3">
      <c r="A3795">
        <v>17216</v>
      </c>
      <c r="B3795" s="1" t="s">
        <v>7529</v>
      </c>
      <c r="C3795" t="s">
        <v>65</v>
      </c>
      <c r="D3795" t="s">
        <v>66</v>
      </c>
      <c r="E3795" s="2" t="s">
        <v>4396</v>
      </c>
      <c r="F3795" s="1">
        <v>0.63055555555555554</v>
      </c>
      <c r="G3795" s="2">
        <v>41994</v>
      </c>
      <c r="H3795" s="1" t="s">
        <v>25</v>
      </c>
      <c r="I3795">
        <v>7.8</v>
      </c>
      <c r="J3795">
        <v>8413</v>
      </c>
      <c r="K3795">
        <f t="shared" si="161"/>
        <v>65621.399999999994</v>
      </c>
      <c r="L3795" t="s">
        <v>7530</v>
      </c>
      <c r="M3795" t="s">
        <v>65</v>
      </c>
      <c r="N3795" t="s">
        <v>66</v>
      </c>
      <c r="O3795" s="2" t="s">
        <v>4396</v>
      </c>
      <c r="P3795" s="1">
        <v>0.63055555555555554</v>
      </c>
      <c r="Q3795">
        <v>7.8</v>
      </c>
      <c r="R3795">
        <v>8413</v>
      </c>
      <c r="S3795">
        <f t="shared" si="162"/>
        <v>65621.399999999994</v>
      </c>
      <c r="T3795" t="s">
        <v>34</v>
      </c>
      <c r="U3795" t="s">
        <v>19</v>
      </c>
    </row>
    <row r="3796" spans="1:21" x14ac:dyDescent="0.3">
      <c r="A3796">
        <v>115049</v>
      </c>
      <c r="B3796" s="1" t="s">
        <v>7531</v>
      </c>
      <c r="C3796" t="s">
        <v>22</v>
      </c>
      <c r="D3796" t="s">
        <v>23</v>
      </c>
      <c r="E3796" s="2" t="s">
        <v>4396</v>
      </c>
      <c r="F3796" s="1">
        <v>0.63055555555555554</v>
      </c>
      <c r="G3796" s="2">
        <v>41994</v>
      </c>
      <c r="H3796" s="1" t="s">
        <v>25</v>
      </c>
      <c r="I3796">
        <v>587.9</v>
      </c>
      <c r="J3796">
        <v>161</v>
      </c>
      <c r="K3796">
        <f t="shared" si="161"/>
        <v>94651.9</v>
      </c>
      <c r="L3796" t="s">
        <v>7532</v>
      </c>
      <c r="M3796" t="s">
        <v>22</v>
      </c>
      <c r="N3796" t="s">
        <v>23</v>
      </c>
      <c r="O3796" s="2" t="s">
        <v>4396</v>
      </c>
      <c r="P3796" s="1">
        <v>0.63055555555555554</v>
      </c>
      <c r="Q3796">
        <v>587.9</v>
      </c>
      <c r="R3796">
        <v>161</v>
      </c>
      <c r="S3796">
        <v>94651</v>
      </c>
      <c r="T3796" t="s">
        <v>27</v>
      </c>
      <c r="U3796" t="s">
        <v>208</v>
      </c>
    </row>
    <row r="3797" spans="1:21" x14ac:dyDescent="0.3">
      <c r="A3797">
        <v>180606</v>
      </c>
      <c r="B3797" s="1" t="s">
        <v>7533</v>
      </c>
      <c r="C3797" t="s">
        <v>30</v>
      </c>
      <c r="D3797" t="s">
        <v>31</v>
      </c>
      <c r="E3797" s="2" t="s">
        <v>4396</v>
      </c>
      <c r="F3797" s="1">
        <v>0.63055555555555554</v>
      </c>
      <c r="G3797" s="2">
        <v>41994</v>
      </c>
      <c r="H3797" s="1" t="s">
        <v>25</v>
      </c>
      <c r="I3797">
        <v>425.55</v>
      </c>
      <c r="J3797">
        <v>6841</v>
      </c>
      <c r="K3797">
        <f t="shared" si="161"/>
        <v>2911187.5500000003</v>
      </c>
      <c r="L3797" t="s">
        <v>7534</v>
      </c>
      <c r="M3797" t="s">
        <v>30</v>
      </c>
      <c r="N3797" t="s">
        <v>31</v>
      </c>
      <c r="O3797" s="2" t="s">
        <v>4396</v>
      </c>
      <c r="P3797" s="1">
        <v>0.63055555555555554</v>
      </c>
      <c r="Q3797">
        <v>425.55</v>
      </c>
      <c r="R3797">
        <v>6841</v>
      </c>
      <c r="S3797">
        <f t="shared" ref="S3797:S3830" si="163">Q3797*R3797</f>
        <v>2911187.5500000003</v>
      </c>
      <c r="T3797" t="s">
        <v>34</v>
      </c>
      <c r="U3797" t="s">
        <v>19</v>
      </c>
    </row>
    <row r="3798" spans="1:21" x14ac:dyDescent="0.3">
      <c r="A3798">
        <v>253877</v>
      </c>
      <c r="B3798" s="1" t="s">
        <v>7535</v>
      </c>
      <c r="C3798" t="s">
        <v>36</v>
      </c>
      <c r="D3798" t="s">
        <v>37</v>
      </c>
      <c r="E3798" s="2" t="s">
        <v>4396</v>
      </c>
      <c r="F3798" s="1">
        <v>0.63055555555555554</v>
      </c>
      <c r="G3798" s="2">
        <v>41994</v>
      </c>
      <c r="H3798" s="1" t="s">
        <v>25</v>
      </c>
      <c r="I3798">
        <v>1170</v>
      </c>
      <c r="J3798">
        <v>684</v>
      </c>
      <c r="K3798">
        <f t="shared" si="161"/>
        <v>800280</v>
      </c>
      <c r="L3798" t="s">
        <v>7536</v>
      </c>
      <c r="M3798" t="s">
        <v>36</v>
      </c>
      <c r="N3798" t="s">
        <v>37</v>
      </c>
      <c r="O3798" s="2" t="s">
        <v>4396</v>
      </c>
      <c r="P3798" s="1">
        <v>0.63055555555555554</v>
      </c>
      <c r="Q3798">
        <v>1170</v>
      </c>
      <c r="R3798">
        <v>684</v>
      </c>
      <c r="S3798">
        <f t="shared" si="163"/>
        <v>800280</v>
      </c>
      <c r="T3798" t="s">
        <v>34</v>
      </c>
      <c r="U3798" t="s">
        <v>19</v>
      </c>
    </row>
    <row r="3799" spans="1:21" x14ac:dyDescent="0.3">
      <c r="A3799">
        <v>356431</v>
      </c>
      <c r="B3799" s="1" t="s">
        <v>7537</v>
      </c>
      <c r="C3799" t="s">
        <v>46</v>
      </c>
      <c r="D3799" t="s">
        <v>47</v>
      </c>
      <c r="E3799" s="2" t="s">
        <v>4396</v>
      </c>
      <c r="F3799" s="1">
        <v>0.63055555555555554</v>
      </c>
      <c r="G3799" s="2">
        <v>41994</v>
      </c>
      <c r="H3799" s="1" t="s">
        <v>25</v>
      </c>
      <c r="I3799">
        <v>1690</v>
      </c>
      <c r="J3799">
        <v>2344</v>
      </c>
      <c r="K3799">
        <f t="shared" si="161"/>
        <v>3961360</v>
      </c>
      <c r="L3799" t="s">
        <v>7538</v>
      </c>
      <c r="M3799" t="s">
        <v>46</v>
      </c>
      <c r="N3799" t="s">
        <v>47</v>
      </c>
      <c r="O3799" s="2" t="s">
        <v>4396</v>
      </c>
      <c r="P3799" s="1">
        <v>0.63055555555555554</v>
      </c>
      <c r="Q3799">
        <v>1690</v>
      </c>
      <c r="R3799">
        <v>2344</v>
      </c>
      <c r="S3799">
        <f t="shared" si="163"/>
        <v>3961360</v>
      </c>
      <c r="T3799" t="s">
        <v>34</v>
      </c>
      <c r="U3799" t="s">
        <v>19</v>
      </c>
    </row>
    <row r="3800" spans="1:21" x14ac:dyDescent="0.3">
      <c r="A3800">
        <v>433357</v>
      </c>
      <c r="B3800" s="1" t="s">
        <v>7539</v>
      </c>
      <c r="C3800" t="s">
        <v>50</v>
      </c>
      <c r="D3800" t="s">
        <v>51</v>
      </c>
      <c r="E3800" s="2" t="s">
        <v>4396</v>
      </c>
      <c r="F3800" s="1">
        <v>0.63055555555555554</v>
      </c>
      <c r="G3800" s="2">
        <v>41994</v>
      </c>
      <c r="H3800" s="1" t="s">
        <v>32</v>
      </c>
      <c r="I3800">
        <v>1383.2</v>
      </c>
      <c r="J3800">
        <v>680</v>
      </c>
      <c r="K3800">
        <v>94578</v>
      </c>
      <c r="L3800" t="s">
        <v>7540</v>
      </c>
      <c r="M3800" t="s">
        <v>50</v>
      </c>
      <c r="N3800" t="s">
        <v>51</v>
      </c>
      <c r="O3800" s="2" t="s">
        <v>4396</v>
      </c>
      <c r="P3800" s="1">
        <v>0.63055555555555554</v>
      </c>
      <c r="Q3800">
        <v>1383.2</v>
      </c>
      <c r="R3800">
        <v>680</v>
      </c>
      <c r="S3800">
        <f t="shared" si="163"/>
        <v>940576</v>
      </c>
      <c r="T3800" t="s">
        <v>27</v>
      </c>
      <c r="U3800" t="s">
        <v>208</v>
      </c>
    </row>
    <row r="3801" spans="1:21" x14ac:dyDescent="0.3">
      <c r="A3801">
        <v>511372</v>
      </c>
      <c r="B3801" s="1" t="s">
        <v>7541</v>
      </c>
      <c r="C3801" t="s">
        <v>56</v>
      </c>
      <c r="D3801" t="s">
        <v>57</v>
      </c>
      <c r="E3801" s="2" t="s">
        <v>4396</v>
      </c>
      <c r="F3801" s="1">
        <v>0.63055555555555554</v>
      </c>
      <c r="G3801" s="2">
        <v>41994</v>
      </c>
      <c r="H3801" s="1" t="s">
        <v>25</v>
      </c>
      <c r="I3801">
        <v>453.1</v>
      </c>
      <c r="J3801">
        <v>4897</v>
      </c>
      <c r="K3801">
        <f t="shared" ref="K3801:K3822" si="164">I3801*J3801</f>
        <v>2218830.7000000002</v>
      </c>
      <c r="L3801" t="s">
        <v>7542</v>
      </c>
      <c r="M3801" t="s">
        <v>56</v>
      </c>
      <c r="N3801" t="s">
        <v>57</v>
      </c>
      <c r="O3801" s="2" t="s">
        <v>4396</v>
      </c>
      <c r="P3801" s="1">
        <v>0.63055555555555554</v>
      </c>
      <c r="Q3801">
        <v>453.1</v>
      </c>
      <c r="R3801">
        <v>4897</v>
      </c>
      <c r="S3801">
        <f t="shared" si="163"/>
        <v>2218830.7000000002</v>
      </c>
      <c r="T3801" t="s">
        <v>34</v>
      </c>
      <c r="U3801" t="s">
        <v>19</v>
      </c>
    </row>
    <row r="3802" spans="1:21" x14ac:dyDescent="0.3">
      <c r="A3802">
        <v>6668957</v>
      </c>
      <c r="B3802" s="1" t="s">
        <v>7543</v>
      </c>
      <c r="C3802" t="s">
        <v>60</v>
      </c>
      <c r="D3802" t="s">
        <v>61</v>
      </c>
      <c r="E3802" s="2" t="s">
        <v>4396</v>
      </c>
      <c r="F3802" s="1">
        <v>0.63055555555555554</v>
      </c>
      <c r="G3802" s="2">
        <v>41994</v>
      </c>
      <c r="H3802" s="1" t="s">
        <v>25</v>
      </c>
      <c r="I3802">
        <v>229.4</v>
      </c>
      <c r="J3802">
        <v>7641</v>
      </c>
      <c r="K3802">
        <f t="shared" si="164"/>
        <v>1752845.4000000001</v>
      </c>
      <c r="L3802" t="s">
        <v>7544</v>
      </c>
      <c r="M3802" t="s">
        <v>60</v>
      </c>
      <c r="N3802" t="s">
        <v>61</v>
      </c>
      <c r="O3802" s="2" t="s">
        <v>4396</v>
      </c>
      <c r="P3802" s="1">
        <v>0.63055555555555554</v>
      </c>
      <c r="Q3802">
        <v>229.4</v>
      </c>
      <c r="R3802">
        <v>7641</v>
      </c>
      <c r="S3802">
        <f t="shared" si="163"/>
        <v>1752845.4000000001</v>
      </c>
      <c r="T3802" t="s">
        <v>34</v>
      </c>
      <c r="U3802" t="s">
        <v>19</v>
      </c>
    </row>
    <row r="3803" spans="1:21" x14ac:dyDescent="0.3">
      <c r="A3803">
        <v>17217</v>
      </c>
      <c r="B3803" s="1" t="s">
        <v>7545</v>
      </c>
      <c r="C3803" t="s">
        <v>65</v>
      </c>
      <c r="D3803" t="s">
        <v>66</v>
      </c>
      <c r="E3803" s="2" t="s">
        <v>4396</v>
      </c>
      <c r="F3803" s="1">
        <v>0.63124999999999998</v>
      </c>
      <c r="G3803" s="2">
        <v>41994</v>
      </c>
      <c r="H3803" s="1" t="s">
        <v>25</v>
      </c>
      <c r="I3803">
        <v>7.8</v>
      </c>
      <c r="J3803">
        <v>8276</v>
      </c>
      <c r="K3803">
        <f t="shared" si="164"/>
        <v>64552.799999999996</v>
      </c>
      <c r="L3803" t="s">
        <v>7546</v>
      </c>
      <c r="M3803" t="s">
        <v>65</v>
      </c>
      <c r="N3803" t="s">
        <v>66</v>
      </c>
      <c r="O3803" s="2" t="s">
        <v>4396</v>
      </c>
      <c r="P3803" s="1">
        <v>0.63124999999999998</v>
      </c>
      <c r="Q3803">
        <v>7.8</v>
      </c>
      <c r="R3803">
        <v>7654</v>
      </c>
      <c r="S3803">
        <f t="shared" si="163"/>
        <v>59701.2</v>
      </c>
      <c r="T3803" t="s">
        <v>27</v>
      </c>
      <c r="U3803" t="s">
        <v>28</v>
      </c>
    </row>
    <row r="3804" spans="1:21" x14ac:dyDescent="0.3">
      <c r="A3804">
        <v>115050</v>
      </c>
      <c r="B3804" s="1" t="s">
        <v>7547</v>
      </c>
      <c r="C3804" t="s">
        <v>22</v>
      </c>
      <c r="D3804" t="s">
        <v>23</v>
      </c>
      <c r="E3804" s="2" t="s">
        <v>4396</v>
      </c>
      <c r="F3804" s="1">
        <v>0.63124999999999998</v>
      </c>
      <c r="G3804" s="2">
        <v>41994</v>
      </c>
      <c r="H3804" s="1" t="s">
        <v>25</v>
      </c>
      <c r="I3804">
        <v>586.54999999999995</v>
      </c>
      <c r="J3804">
        <v>158</v>
      </c>
      <c r="K3804">
        <f t="shared" si="164"/>
        <v>92674.9</v>
      </c>
      <c r="L3804" t="s">
        <v>7548</v>
      </c>
      <c r="M3804" t="s">
        <v>22</v>
      </c>
      <c r="N3804" t="s">
        <v>23</v>
      </c>
      <c r="O3804" s="2" t="s">
        <v>4396</v>
      </c>
      <c r="P3804" s="1">
        <v>0.63124999999999998</v>
      </c>
      <c r="Q3804">
        <v>586.54999999999995</v>
      </c>
      <c r="R3804">
        <v>158</v>
      </c>
      <c r="S3804">
        <f t="shared" si="163"/>
        <v>92674.9</v>
      </c>
      <c r="T3804" t="s">
        <v>34</v>
      </c>
      <c r="U3804" t="s">
        <v>19</v>
      </c>
    </row>
    <row r="3805" spans="1:21" x14ac:dyDescent="0.3">
      <c r="A3805">
        <v>180607</v>
      </c>
      <c r="B3805" s="1" t="s">
        <v>7549</v>
      </c>
      <c r="C3805" t="s">
        <v>30</v>
      </c>
      <c r="D3805" t="s">
        <v>31</v>
      </c>
      <c r="E3805" s="2" t="s">
        <v>4396</v>
      </c>
      <c r="F3805" s="1">
        <v>0.63124999999999998</v>
      </c>
      <c r="G3805" s="2">
        <v>41994</v>
      </c>
      <c r="H3805" s="1" t="s">
        <v>25</v>
      </c>
      <c r="I3805">
        <v>425.75</v>
      </c>
      <c r="J3805">
        <v>4763</v>
      </c>
      <c r="K3805">
        <f t="shared" si="164"/>
        <v>2027847.25</v>
      </c>
      <c r="L3805" t="s">
        <v>7550</v>
      </c>
      <c r="M3805" t="s">
        <v>30</v>
      </c>
      <c r="N3805" t="s">
        <v>31</v>
      </c>
      <c r="O3805" s="2" t="s">
        <v>4396</v>
      </c>
      <c r="P3805" s="1">
        <v>0.63124999999999998</v>
      </c>
      <c r="Q3805">
        <v>425.75</v>
      </c>
      <c r="R3805">
        <v>4763</v>
      </c>
      <c r="S3805">
        <f t="shared" si="163"/>
        <v>2027847.25</v>
      </c>
      <c r="T3805" t="s">
        <v>34</v>
      </c>
      <c r="U3805" t="s">
        <v>19</v>
      </c>
    </row>
    <row r="3806" spans="1:21" x14ac:dyDescent="0.3">
      <c r="A3806">
        <v>253878</v>
      </c>
      <c r="B3806" s="1" t="s">
        <v>7551</v>
      </c>
      <c r="C3806" t="s">
        <v>36</v>
      </c>
      <c r="D3806" t="s">
        <v>37</v>
      </c>
      <c r="E3806" s="2" t="s">
        <v>4396</v>
      </c>
      <c r="F3806" s="1">
        <v>0.63124999999999998</v>
      </c>
      <c r="G3806" s="2">
        <v>41994</v>
      </c>
      <c r="H3806" s="1" t="s">
        <v>25</v>
      </c>
      <c r="I3806">
        <v>1169.8499999999999</v>
      </c>
      <c r="J3806">
        <v>453</v>
      </c>
      <c r="K3806">
        <f t="shared" si="164"/>
        <v>529942.04999999993</v>
      </c>
      <c r="L3806" t="s">
        <v>7552</v>
      </c>
      <c r="M3806" t="s">
        <v>7553</v>
      </c>
      <c r="N3806" t="s">
        <v>37</v>
      </c>
      <c r="O3806" s="2" t="s">
        <v>4396</v>
      </c>
      <c r="P3806" s="1">
        <v>0.63124999999999998</v>
      </c>
      <c r="Q3806">
        <v>1169.8499999999999</v>
      </c>
      <c r="R3806">
        <v>453</v>
      </c>
      <c r="S3806">
        <f t="shared" si="163"/>
        <v>529942.04999999993</v>
      </c>
      <c r="T3806" t="s">
        <v>27</v>
      </c>
      <c r="U3806" t="s">
        <v>40</v>
      </c>
    </row>
    <row r="3807" spans="1:21" x14ac:dyDescent="0.3">
      <c r="A3807">
        <v>356432</v>
      </c>
      <c r="B3807" s="1" t="s">
        <v>7554</v>
      </c>
      <c r="C3807" t="s">
        <v>46</v>
      </c>
      <c r="D3807" t="s">
        <v>47</v>
      </c>
      <c r="E3807" s="2" t="s">
        <v>4396</v>
      </c>
      <c r="F3807" s="1">
        <v>0.63124999999999998</v>
      </c>
      <c r="G3807" s="2">
        <v>41994</v>
      </c>
      <c r="H3807" s="1" t="s">
        <v>32</v>
      </c>
      <c r="I3807">
        <v>1690.3</v>
      </c>
      <c r="J3807">
        <v>3198</v>
      </c>
      <c r="K3807">
        <f t="shared" si="164"/>
        <v>5405579.3999999994</v>
      </c>
      <c r="L3807" t="s">
        <v>7555</v>
      </c>
      <c r="M3807" t="s">
        <v>46</v>
      </c>
      <c r="N3807" t="s">
        <v>47</v>
      </c>
      <c r="O3807" s="2" t="s">
        <v>4396</v>
      </c>
      <c r="P3807" s="1">
        <v>0.63124999999999998</v>
      </c>
      <c r="Q3807">
        <v>1690.3</v>
      </c>
      <c r="R3807">
        <v>3198</v>
      </c>
      <c r="S3807">
        <f t="shared" si="163"/>
        <v>5405579.3999999994</v>
      </c>
      <c r="T3807" t="s">
        <v>34</v>
      </c>
      <c r="U3807" t="s">
        <v>19</v>
      </c>
    </row>
    <row r="3808" spans="1:21" x14ac:dyDescent="0.3">
      <c r="A3808">
        <v>433358</v>
      </c>
      <c r="B3808" s="1" t="s">
        <v>7556</v>
      </c>
      <c r="C3808" t="s">
        <v>50</v>
      </c>
      <c r="D3808" t="s">
        <v>51</v>
      </c>
      <c r="E3808" s="2" t="s">
        <v>4396</v>
      </c>
      <c r="F3808" s="1">
        <v>0.63124999999999998</v>
      </c>
      <c r="G3808" s="2">
        <v>41994</v>
      </c>
      <c r="H3808" s="1" t="s">
        <v>32</v>
      </c>
      <c r="I3808">
        <v>1382.5</v>
      </c>
      <c r="J3808">
        <v>547</v>
      </c>
      <c r="K3808">
        <f t="shared" si="164"/>
        <v>756227.5</v>
      </c>
      <c r="L3808" t="s">
        <v>7557</v>
      </c>
      <c r="M3808" t="s">
        <v>50</v>
      </c>
      <c r="N3808" t="s">
        <v>51</v>
      </c>
      <c r="O3808" s="2" t="s">
        <v>4396</v>
      </c>
      <c r="P3808" s="1">
        <v>0.63124999999999998</v>
      </c>
      <c r="Q3808">
        <v>1382.5</v>
      </c>
      <c r="R3808">
        <v>547</v>
      </c>
      <c r="S3808">
        <f t="shared" si="163"/>
        <v>756227.5</v>
      </c>
      <c r="T3808" t="s">
        <v>34</v>
      </c>
      <c r="U3808" t="s">
        <v>19</v>
      </c>
    </row>
    <row r="3809" spans="1:21" x14ac:dyDescent="0.3">
      <c r="A3809">
        <v>6668958</v>
      </c>
      <c r="B3809" s="1" t="s">
        <v>7558</v>
      </c>
      <c r="C3809" t="s">
        <v>60</v>
      </c>
      <c r="D3809" t="s">
        <v>61</v>
      </c>
      <c r="E3809" s="2" t="s">
        <v>4396</v>
      </c>
      <c r="F3809" s="1">
        <v>0.63124999999999998</v>
      </c>
      <c r="G3809" s="2">
        <v>41994</v>
      </c>
      <c r="H3809" s="1" t="s">
        <v>25</v>
      </c>
      <c r="I3809">
        <v>229.4</v>
      </c>
      <c r="J3809">
        <v>8654</v>
      </c>
      <c r="K3809">
        <f t="shared" si="164"/>
        <v>1985227.6</v>
      </c>
      <c r="L3809" t="s">
        <v>5304</v>
      </c>
      <c r="M3809" t="s">
        <v>60</v>
      </c>
      <c r="N3809" t="s">
        <v>61</v>
      </c>
      <c r="O3809" s="2" t="s">
        <v>4396</v>
      </c>
      <c r="P3809" s="1">
        <v>0.63124999999999998</v>
      </c>
      <c r="Q3809">
        <v>229.4</v>
      </c>
      <c r="R3809">
        <v>8654</v>
      </c>
      <c r="S3809">
        <f t="shared" si="163"/>
        <v>1985227.6</v>
      </c>
      <c r="T3809" t="s">
        <v>34</v>
      </c>
      <c r="U3809" t="s">
        <v>19</v>
      </c>
    </row>
    <row r="3810" spans="1:21" x14ac:dyDescent="0.3">
      <c r="A3810">
        <v>17218</v>
      </c>
      <c r="B3810" s="1" t="s">
        <v>7559</v>
      </c>
      <c r="C3810" t="s">
        <v>65</v>
      </c>
      <c r="D3810" t="s">
        <v>66</v>
      </c>
      <c r="E3810" s="2" t="s">
        <v>4396</v>
      </c>
      <c r="F3810" s="1">
        <v>0.63194444444444442</v>
      </c>
      <c r="G3810" s="2">
        <v>41994</v>
      </c>
      <c r="H3810" s="1" t="s">
        <v>25</v>
      </c>
      <c r="I3810">
        <v>7.75</v>
      </c>
      <c r="J3810">
        <v>2550</v>
      </c>
      <c r="K3810">
        <f t="shared" si="164"/>
        <v>19762.5</v>
      </c>
      <c r="L3810" t="s">
        <v>7560</v>
      </c>
      <c r="M3810" t="s">
        <v>65</v>
      </c>
      <c r="N3810" t="s">
        <v>66</v>
      </c>
      <c r="O3810" s="2" t="s">
        <v>4396</v>
      </c>
      <c r="P3810" s="1">
        <v>0.63194444444444442</v>
      </c>
      <c r="Q3810">
        <v>7.75</v>
      </c>
      <c r="R3810">
        <v>2550</v>
      </c>
      <c r="S3810">
        <f t="shared" si="163"/>
        <v>19762.5</v>
      </c>
      <c r="T3810" t="s">
        <v>34</v>
      </c>
      <c r="U3810" t="s">
        <v>19</v>
      </c>
    </row>
    <row r="3811" spans="1:21" x14ac:dyDescent="0.3">
      <c r="A3811">
        <v>115051</v>
      </c>
      <c r="B3811" s="1" t="s">
        <v>7561</v>
      </c>
      <c r="C3811" t="s">
        <v>22</v>
      </c>
      <c r="D3811" t="s">
        <v>23</v>
      </c>
      <c r="E3811" s="2" t="s">
        <v>4396</v>
      </c>
      <c r="F3811" s="1">
        <v>0.63194444444444442</v>
      </c>
      <c r="G3811" s="2">
        <v>41994</v>
      </c>
      <c r="H3811" s="1" t="s">
        <v>25</v>
      </c>
      <c r="I3811">
        <v>593.85</v>
      </c>
      <c r="J3811">
        <v>201</v>
      </c>
      <c r="K3811">
        <f t="shared" si="164"/>
        <v>119363.85</v>
      </c>
      <c r="L3811" t="s">
        <v>7562</v>
      </c>
      <c r="M3811" t="s">
        <v>22</v>
      </c>
      <c r="N3811" t="s">
        <v>23</v>
      </c>
      <c r="O3811" s="2" t="s">
        <v>4396</v>
      </c>
      <c r="P3811" s="1">
        <v>0.63194444444444442</v>
      </c>
      <c r="Q3811">
        <v>593.85</v>
      </c>
      <c r="R3811">
        <v>201</v>
      </c>
      <c r="S3811">
        <f t="shared" si="163"/>
        <v>119363.85</v>
      </c>
      <c r="T3811" t="s">
        <v>34</v>
      </c>
      <c r="U3811" t="s">
        <v>19</v>
      </c>
    </row>
    <row r="3812" spans="1:21" x14ac:dyDescent="0.3">
      <c r="A3812">
        <v>180608</v>
      </c>
      <c r="B3812" s="1" t="s">
        <v>7563</v>
      </c>
      <c r="C3812" t="s">
        <v>30</v>
      </c>
      <c r="D3812" t="s">
        <v>31</v>
      </c>
      <c r="E3812" s="2" t="s">
        <v>4396</v>
      </c>
      <c r="F3812" s="1">
        <v>0.63194444444444442</v>
      </c>
      <c r="G3812" s="2">
        <v>41994</v>
      </c>
      <c r="H3812" s="1" t="s">
        <v>32</v>
      </c>
      <c r="I3812">
        <v>425.35</v>
      </c>
      <c r="J3812">
        <v>2019</v>
      </c>
      <c r="K3812">
        <f t="shared" si="164"/>
        <v>858781.65</v>
      </c>
      <c r="L3812" t="s">
        <v>7564</v>
      </c>
      <c r="M3812" t="s">
        <v>30</v>
      </c>
      <c r="N3812" t="s">
        <v>31</v>
      </c>
      <c r="O3812" s="2" t="s">
        <v>4396</v>
      </c>
      <c r="P3812" s="1">
        <v>0.63194444444444442</v>
      </c>
      <c r="Q3812">
        <v>425.35</v>
      </c>
      <c r="R3812">
        <v>2019</v>
      </c>
      <c r="S3812">
        <f t="shared" si="163"/>
        <v>858781.65</v>
      </c>
      <c r="T3812" t="s">
        <v>34</v>
      </c>
      <c r="U3812" t="s">
        <v>19</v>
      </c>
    </row>
    <row r="3813" spans="1:21" x14ac:dyDescent="0.3">
      <c r="A3813">
        <v>253879</v>
      </c>
      <c r="B3813" s="1" t="s">
        <v>7565</v>
      </c>
      <c r="C3813" t="s">
        <v>36</v>
      </c>
      <c r="D3813" t="s">
        <v>37</v>
      </c>
      <c r="E3813" s="2" t="s">
        <v>4396</v>
      </c>
      <c r="F3813" s="1">
        <v>0.63194444444444442</v>
      </c>
      <c r="G3813" s="2">
        <v>41994</v>
      </c>
      <c r="H3813" s="1" t="s">
        <v>25</v>
      </c>
      <c r="I3813">
        <v>1169.75</v>
      </c>
      <c r="J3813">
        <v>1012</v>
      </c>
      <c r="K3813">
        <f t="shared" si="164"/>
        <v>1183787</v>
      </c>
      <c r="L3813" t="s">
        <v>7566</v>
      </c>
      <c r="M3813" t="s">
        <v>36</v>
      </c>
      <c r="N3813" t="s">
        <v>37</v>
      </c>
      <c r="O3813" s="2" t="s">
        <v>4396</v>
      </c>
      <c r="P3813" s="1">
        <v>0.63194444444444442</v>
      </c>
      <c r="Q3813">
        <v>1169.75</v>
      </c>
      <c r="R3813">
        <v>1012</v>
      </c>
      <c r="S3813">
        <f t="shared" si="163"/>
        <v>1183787</v>
      </c>
      <c r="T3813" t="s">
        <v>34</v>
      </c>
      <c r="U3813" t="s">
        <v>19</v>
      </c>
    </row>
    <row r="3814" spans="1:21" x14ac:dyDescent="0.3">
      <c r="A3814">
        <v>433359</v>
      </c>
      <c r="B3814" s="1" t="s">
        <v>4989</v>
      </c>
      <c r="C3814" t="s">
        <v>50</v>
      </c>
      <c r="D3814" t="s">
        <v>51</v>
      </c>
      <c r="E3814" s="2" t="s">
        <v>4396</v>
      </c>
      <c r="F3814" s="1">
        <v>0.63194444444444442</v>
      </c>
      <c r="G3814" s="2">
        <v>41994</v>
      </c>
      <c r="H3814" s="1" t="s">
        <v>25</v>
      </c>
      <c r="I3814">
        <v>1382.35</v>
      </c>
      <c r="J3814">
        <v>1018</v>
      </c>
      <c r="K3814">
        <f t="shared" si="164"/>
        <v>1407232.2999999998</v>
      </c>
      <c r="L3814" t="s">
        <v>7567</v>
      </c>
      <c r="M3814" t="s">
        <v>50</v>
      </c>
      <c r="N3814" t="s">
        <v>51</v>
      </c>
      <c r="O3814" s="2" t="s">
        <v>4396</v>
      </c>
      <c r="P3814" s="1">
        <v>0.63194444444444442</v>
      </c>
      <c r="Q3814">
        <v>1382.35</v>
      </c>
      <c r="R3814">
        <v>1018</v>
      </c>
      <c r="S3814">
        <f t="shared" si="163"/>
        <v>1407232.2999999998</v>
      </c>
      <c r="T3814" t="s">
        <v>34</v>
      </c>
      <c r="U3814" t="s">
        <v>19</v>
      </c>
    </row>
    <row r="3815" spans="1:21" x14ac:dyDescent="0.3">
      <c r="A3815">
        <v>6668959</v>
      </c>
      <c r="B3815" s="1" t="s">
        <v>7568</v>
      </c>
      <c r="C3815" t="s">
        <v>60</v>
      </c>
      <c r="D3815" t="s">
        <v>61</v>
      </c>
      <c r="E3815" s="2" t="s">
        <v>4396</v>
      </c>
      <c r="F3815" s="1">
        <v>0.63194444444444442</v>
      </c>
      <c r="G3815" s="2">
        <v>41994</v>
      </c>
      <c r="H3815" s="1" t="s">
        <v>25</v>
      </c>
      <c r="I3815">
        <v>229.2</v>
      </c>
      <c r="J3815">
        <v>5476</v>
      </c>
      <c r="K3815">
        <f t="shared" si="164"/>
        <v>1255099.2</v>
      </c>
      <c r="L3815" t="s">
        <v>7569</v>
      </c>
      <c r="M3815" t="s">
        <v>60</v>
      </c>
      <c r="N3815" t="s">
        <v>61</v>
      </c>
      <c r="O3815" s="2" t="s">
        <v>4396</v>
      </c>
      <c r="P3815" s="1">
        <v>0.63194444444444442</v>
      </c>
      <c r="Q3815">
        <v>229.2</v>
      </c>
      <c r="R3815">
        <v>5476</v>
      </c>
      <c r="S3815">
        <f t="shared" si="163"/>
        <v>1255099.2</v>
      </c>
      <c r="T3815" t="s">
        <v>34</v>
      </c>
      <c r="U3815" t="s">
        <v>19</v>
      </c>
    </row>
    <row r="3816" spans="1:21" x14ac:dyDescent="0.3">
      <c r="A3816">
        <v>17219</v>
      </c>
      <c r="B3816" s="1" t="s">
        <v>7570</v>
      </c>
      <c r="C3816" t="s">
        <v>65</v>
      </c>
      <c r="D3816" t="s">
        <v>66</v>
      </c>
      <c r="E3816" s="2" t="s">
        <v>4396</v>
      </c>
      <c r="F3816" s="1">
        <v>0.63263888888888886</v>
      </c>
      <c r="G3816" s="2">
        <v>41994</v>
      </c>
      <c r="H3816" s="1" t="s">
        <v>32</v>
      </c>
      <c r="I3816">
        <v>7.75</v>
      </c>
      <c r="J3816">
        <v>5403</v>
      </c>
      <c r="K3816">
        <f t="shared" si="164"/>
        <v>41873.25</v>
      </c>
      <c r="L3816" t="s">
        <v>7571</v>
      </c>
      <c r="M3816" t="s">
        <v>65</v>
      </c>
      <c r="N3816" t="s">
        <v>66</v>
      </c>
      <c r="O3816" s="2" t="s">
        <v>4396</v>
      </c>
      <c r="P3816" s="1">
        <v>0.63263888888888886</v>
      </c>
      <c r="Q3816">
        <v>7.75</v>
      </c>
      <c r="R3816">
        <v>5403</v>
      </c>
      <c r="S3816">
        <f t="shared" si="163"/>
        <v>41873.25</v>
      </c>
      <c r="T3816" t="s">
        <v>34</v>
      </c>
      <c r="U3816" t="s">
        <v>19</v>
      </c>
    </row>
    <row r="3817" spans="1:21" x14ac:dyDescent="0.3">
      <c r="A3817">
        <v>115052</v>
      </c>
      <c r="B3817" s="1" t="s">
        <v>7572</v>
      </c>
      <c r="C3817" t="s">
        <v>22</v>
      </c>
      <c r="D3817" t="s">
        <v>23</v>
      </c>
      <c r="E3817" s="2" t="s">
        <v>4396</v>
      </c>
      <c r="F3817" s="1">
        <v>0.63263888888888886</v>
      </c>
      <c r="G3817" s="2">
        <v>41994</v>
      </c>
      <c r="H3817" s="1" t="s">
        <v>25</v>
      </c>
      <c r="I3817">
        <v>592.75</v>
      </c>
      <c r="J3817">
        <v>368</v>
      </c>
      <c r="K3817">
        <f t="shared" si="164"/>
        <v>218132</v>
      </c>
      <c r="L3817" t="s">
        <v>7573</v>
      </c>
      <c r="M3817" t="s">
        <v>22</v>
      </c>
      <c r="N3817" t="s">
        <v>23</v>
      </c>
      <c r="O3817" s="2" t="s">
        <v>4396</v>
      </c>
      <c r="P3817" s="1">
        <v>0.63263888888888886</v>
      </c>
      <c r="Q3817">
        <v>592.75</v>
      </c>
      <c r="R3817">
        <v>368</v>
      </c>
      <c r="S3817">
        <f t="shared" si="163"/>
        <v>218132</v>
      </c>
      <c r="T3817" t="s">
        <v>34</v>
      </c>
      <c r="U3817" t="s">
        <v>19</v>
      </c>
    </row>
    <row r="3818" spans="1:21" x14ac:dyDescent="0.3">
      <c r="A3818">
        <v>180609</v>
      </c>
      <c r="B3818" s="1" t="s">
        <v>7574</v>
      </c>
      <c r="C3818" t="s">
        <v>30</v>
      </c>
      <c r="D3818" t="s">
        <v>31</v>
      </c>
      <c r="E3818" s="2" t="s">
        <v>4396</v>
      </c>
      <c r="F3818" s="1">
        <v>0.63263888888888886</v>
      </c>
      <c r="G3818" s="2">
        <v>41994</v>
      </c>
      <c r="H3818" s="1" t="s">
        <v>32</v>
      </c>
      <c r="I3818">
        <v>425.3</v>
      </c>
      <c r="J3818">
        <v>7973</v>
      </c>
      <c r="K3818">
        <f t="shared" si="164"/>
        <v>3390916.9</v>
      </c>
      <c r="L3818" t="s">
        <v>7575</v>
      </c>
      <c r="M3818" t="s">
        <v>30</v>
      </c>
      <c r="N3818" t="s">
        <v>31</v>
      </c>
      <c r="O3818" s="2" t="s">
        <v>4396</v>
      </c>
      <c r="P3818" s="1">
        <v>0.63263888888888886</v>
      </c>
      <c r="Q3818">
        <v>425.3</v>
      </c>
      <c r="R3818">
        <v>7973</v>
      </c>
      <c r="S3818">
        <f t="shared" si="163"/>
        <v>3390916.9</v>
      </c>
      <c r="T3818" t="s">
        <v>34</v>
      </c>
      <c r="U3818" t="s">
        <v>19</v>
      </c>
    </row>
    <row r="3819" spans="1:21" x14ac:dyDescent="0.3">
      <c r="A3819">
        <v>253880</v>
      </c>
      <c r="B3819" s="1" t="s">
        <v>7576</v>
      </c>
      <c r="C3819" t="s">
        <v>36</v>
      </c>
      <c r="D3819" t="s">
        <v>37</v>
      </c>
      <c r="E3819" s="2" t="s">
        <v>4396</v>
      </c>
      <c r="F3819" s="1">
        <v>0.63263888888888886</v>
      </c>
      <c r="G3819" s="2">
        <v>41994</v>
      </c>
      <c r="H3819" s="1" t="s">
        <v>25</v>
      </c>
      <c r="I3819">
        <v>1169.8</v>
      </c>
      <c r="J3819">
        <v>497</v>
      </c>
      <c r="K3819">
        <f t="shared" si="164"/>
        <v>581390.6</v>
      </c>
      <c r="L3819" t="s">
        <v>7577</v>
      </c>
      <c r="M3819" t="s">
        <v>36</v>
      </c>
      <c r="N3819" t="s">
        <v>37</v>
      </c>
      <c r="O3819" s="2" t="s">
        <v>4396</v>
      </c>
      <c r="P3819" s="1">
        <v>0.63263888888888886</v>
      </c>
      <c r="Q3819">
        <v>1169.8</v>
      </c>
      <c r="R3819">
        <v>497</v>
      </c>
      <c r="S3819">
        <f t="shared" si="163"/>
        <v>581390.6</v>
      </c>
      <c r="T3819" t="s">
        <v>34</v>
      </c>
      <c r="U3819" t="s">
        <v>19</v>
      </c>
    </row>
    <row r="3820" spans="1:21" x14ac:dyDescent="0.3">
      <c r="A3820">
        <v>356434</v>
      </c>
      <c r="B3820" s="1" t="s">
        <v>7578</v>
      </c>
      <c r="C3820" t="s">
        <v>46</v>
      </c>
      <c r="D3820" t="s">
        <v>47</v>
      </c>
      <c r="E3820" s="2" t="s">
        <v>4396</v>
      </c>
      <c r="F3820" s="1">
        <v>0.63263888888888886</v>
      </c>
      <c r="G3820" s="2">
        <v>41994</v>
      </c>
      <c r="H3820" s="1" t="s">
        <v>25</v>
      </c>
      <c r="I3820">
        <v>1688.6</v>
      </c>
      <c r="J3820">
        <v>634</v>
      </c>
      <c r="K3820">
        <f t="shared" si="164"/>
        <v>1070572.3999999999</v>
      </c>
      <c r="L3820" t="s">
        <v>7579</v>
      </c>
      <c r="M3820" t="s">
        <v>46</v>
      </c>
      <c r="N3820" t="s">
        <v>47</v>
      </c>
      <c r="O3820" s="2" t="s">
        <v>4396</v>
      </c>
      <c r="P3820" s="1">
        <v>0.63263888888888886</v>
      </c>
      <c r="Q3820">
        <v>1688.6</v>
      </c>
      <c r="R3820">
        <v>634</v>
      </c>
      <c r="S3820">
        <f t="shared" si="163"/>
        <v>1070572.3999999999</v>
      </c>
      <c r="T3820" t="s">
        <v>34</v>
      </c>
      <c r="U3820" t="s">
        <v>19</v>
      </c>
    </row>
    <row r="3821" spans="1:21" x14ac:dyDescent="0.3">
      <c r="A3821">
        <v>6331074</v>
      </c>
      <c r="B3821" s="1" t="s">
        <v>7580</v>
      </c>
      <c r="C3821" t="s">
        <v>87</v>
      </c>
      <c r="D3821" t="s">
        <v>88</v>
      </c>
      <c r="E3821" s="2" t="s">
        <v>4396</v>
      </c>
      <c r="F3821" s="1">
        <v>0.63263888888888886</v>
      </c>
      <c r="G3821" s="2">
        <v>41994</v>
      </c>
      <c r="H3821" s="1" t="s">
        <v>25</v>
      </c>
      <c r="I3821">
        <v>1877</v>
      </c>
      <c r="J3821">
        <v>85</v>
      </c>
      <c r="K3821">
        <f t="shared" si="164"/>
        <v>159545</v>
      </c>
      <c r="L3821" t="s">
        <v>7581</v>
      </c>
      <c r="M3821" t="s">
        <v>87</v>
      </c>
      <c r="N3821" t="s">
        <v>88</v>
      </c>
      <c r="O3821" s="2" t="s">
        <v>4396</v>
      </c>
      <c r="P3821" s="1">
        <v>0.63263888888888886</v>
      </c>
      <c r="Q3821">
        <v>1877</v>
      </c>
      <c r="R3821">
        <v>85</v>
      </c>
      <c r="S3821">
        <f t="shared" si="163"/>
        <v>159545</v>
      </c>
      <c r="T3821" t="s">
        <v>34</v>
      </c>
      <c r="U3821" t="s">
        <v>19</v>
      </c>
    </row>
    <row r="3822" spans="1:21" x14ac:dyDescent="0.3">
      <c r="A3822">
        <v>6668960</v>
      </c>
      <c r="B3822" s="1" t="s">
        <v>7582</v>
      </c>
      <c r="C3822" t="s">
        <v>60</v>
      </c>
      <c r="D3822" t="s">
        <v>61</v>
      </c>
      <c r="E3822" s="2" t="s">
        <v>4396</v>
      </c>
      <c r="F3822" s="1">
        <v>0.63263888888888886</v>
      </c>
      <c r="G3822" s="2">
        <v>41994</v>
      </c>
      <c r="H3822" s="1" t="s">
        <v>25</v>
      </c>
      <c r="I3822">
        <v>229.15</v>
      </c>
      <c r="J3822">
        <v>6932</v>
      </c>
      <c r="K3822">
        <f t="shared" si="164"/>
        <v>1588467.8</v>
      </c>
      <c r="L3822" t="s">
        <v>7583</v>
      </c>
      <c r="M3822" t="s">
        <v>60</v>
      </c>
      <c r="N3822" t="s">
        <v>61</v>
      </c>
      <c r="O3822" s="2" t="s">
        <v>4396</v>
      </c>
      <c r="P3822" s="1">
        <v>0.63263888888888886</v>
      </c>
      <c r="Q3822">
        <v>229.15</v>
      </c>
      <c r="R3822">
        <v>6932</v>
      </c>
      <c r="S3822">
        <f t="shared" si="163"/>
        <v>1588467.8</v>
      </c>
      <c r="T3822" t="s">
        <v>34</v>
      </c>
      <c r="U3822" t="s">
        <v>19</v>
      </c>
    </row>
    <row r="3823" spans="1:21" x14ac:dyDescent="0.3">
      <c r="A3823">
        <v>17220</v>
      </c>
      <c r="B3823" s="1" t="s">
        <v>7584</v>
      </c>
      <c r="C3823" t="s">
        <v>65</v>
      </c>
      <c r="D3823" t="s">
        <v>66</v>
      </c>
      <c r="E3823" s="2" t="s">
        <v>4396</v>
      </c>
      <c r="F3823" s="1">
        <v>0.6333333333333333</v>
      </c>
      <c r="G3823" s="2">
        <v>41994</v>
      </c>
      <c r="H3823" s="1" t="s">
        <v>25</v>
      </c>
      <c r="I3823">
        <v>7.75</v>
      </c>
      <c r="J3823">
        <v>280</v>
      </c>
      <c r="K3823">
        <f>I3823*J3823-80</f>
        <v>2090</v>
      </c>
      <c r="L3823" t="s">
        <v>7585</v>
      </c>
      <c r="M3823" t="s">
        <v>65</v>
      </c>
      <c r="N3823" t="s">
        <v>66</v>
      </c>
      <c r="O3823" s="2" t="s">
        <v>4396</v>
      </c>
      <c r="P3823" s="1">
        <v>0.6333333333333333</v>
      </c>
      <c r="Q3823">
        <v>7.75</v>
      </c>
      <c r="R3823">
        <v>280</v>
      </c>
      <c r="S3823">
        <f t="shared" si="163"/>
        <v>2170</v>
      </c>
      <c r="T3823" t="s">
        <v>27</v>
      </c>
      <c r="U3823" t="s">
        <v>208</v>
      </c>
    </row>
    <row r="3824" spans="1:21" x14ac:dyDescent="0.3">
      <c r="A3824">
        <v>115053</v>
      </c>
      <c r="B3824" s="1" t="s">
        <v>7586</v>
      </c>
      <c r="C3824" t="s">
        <v>22</v>
      </c>
      <c r="D3824" t="s">
        <v>23</v>
      </c>
      <c r="E3824" s="2" t="s">
        <v>4396</v>
      </c>
      <c r="F3824" s="1">
        <v>0.6333333333333333</v>
      </c>
      <c r="G3824" s="2">
        <v>41994</v>
      </c>
      <c r="H3824" s="1" t="s">
        <v>25</v>
      </c>
      <c r="I3824">
        <v>590.1</v>
      </c>
      <c r="J3824">
        <v>342</v>
      </c>
      <c r="K3824">
        <f t="shared" ref="K3824:K3887" si="165">I3824*J3824</f>
        <v>201814.2</v>
      </c>
      <c r="L3824" t="s">
        <v>7587</v>
      </c>
      <c r="M3824" t="s">
        <v>22</v>
      </c>
      <c r="N3824" t="s">
        <v>23</v>
      </c>
      <c r="O3824" s="2" t="s">
        <v>4396</v>
      </c>
      <c r="P3824" s="1">
        <v>0.6333333333333333</v>
      </c>
      <c r="Q3824">
        <v>590.1</v>
      </c>
      <c r="R3824">
        <v>342</v>
      </c>
      <c r="S3824">
        <f t="shared" si="163"/>
        <v>201814.2</v>
      </c>
      <c r="T3824" t="s">
        <v>34</v>
      </c>
      <c r="U3824" t="s">
        <v>19</v>
      </c>
    </row>
    <row r="3825" spans="1:21" x14ac:dyDescent="0.3">
      <c r="A3825">
        <v>180610</v>
      </c>
      <c r="B3825" s="1" t="s">
        <v>7588</v>
      </c>
      <c r="C3825" t="s">
        <v>30</v>
      </c>
      <c r="D3825" t="s">
        <v>31</v>
      </c>
      <c r="E3825" s="2" t="s">
        <v>4396</v>
      </c>
      <c r="F3825" s="1">
        <v>0.6333333333333333</v>
      </c>
      <c r="G3825" s="2">
        <v>41994</v>
      </c>
      <c r="H3825" s="1" t="s">
        <v>32</v>
      </c>
      <c r="I3825">
        <v>425</v>
      </c>
      <c r="J3825">
        <v>5450</v>
      </c>
      <c r="K3825">
        <f t="shared" si="165"/>
        <v>2316250</v>
      </c>
      <c r="L3825" t="s">
        <v>7589</v>
      </c>
      <c r="M3825" t="s">
        <v>30</v>
      </c>
      <c r="N3825" t="s">
        <v>31</v>
      </c>
      <c r="O3825" s="2" t="s">
        <v>4396</v>
      </c>
      <c r="P3825" s="1">
        <v>0.6333333333333333</v>
      </c>
      <c r="Q3825">
        <v>425</v>
      </c>
      <c r="R3825">
        <v>5450</v>
      </c>
      <c r="S3825">
        <f t="shared" si="163"/>
        <v>2316250</v>
      </c>
      <c r="T3825" t="s">
        <v>34</v>
      </c>
      <c r="U3825" t="s">
        <v>19</v>
      </c>
    </row>
    <row r="3826" spans="1:21" x14ac:dyDescent="0.3">
      <c r="A3826">
        <v>253881</v>
      </c>
      <c r="B3826" s="1" t="s">
        <v>7590</v>
      </c>
      <c r="C3826" t="s">
        <v>36</v>
      </c>
      <c r="D3826" t="s">
        <v>37</v>
      </c>
      <c r="E3826" s="2" t="s">
        <v>4396</v>
      </c>
      <c r="F3826" s="1">
        <v>0.6333333333333333</v>
      </c>
      <c r="G3826" s="2">
        <v>41994</v>
      </c>
      <c r="H3826" s="1" t="s">
        <v>32</v>
      </c>
      <c r="I3826">
        <v>1169.8</v>
      </c>
      <c r="J3826">
        <v>330</v>
      </c>
      <c r="K3826">
        <f t="shared" si="165"/>
        <v>386034</v>
      </c>
      <c r="L3826" t="s">
        <v>7591</v>
      </c>
      <c r="M3826" t="s">
        <v>36</v>
      </c>
      <c r="N3826" t="s">
        <v>37</v>
      </c>
      <c r="O3826" s="2" t="s">
        <v>4396</v>
      </c>
      <c r="P3826" s="1">
        <v>0.6333333333333333</v>
      </c>
      <c r="Q3826">
        <v>1169.8</v>
      </c>
      <c r="R3826">
        <v>330</v>
      </c>
      <c r="S3826">
        <f t="shared" si="163"/>
        <v>386034</v>
      </c>
      <c r="T3826" t="s">
        <v>34</v>
      </c>
      <c r="U3826" t="s">
        <v>19</v>
      </c>
    </row>
    <row r="3827" spans="1:21" x14ac:dyDescent="0.3">
      <c r="A3827">
        <v>356435</v>
      </c>
      <c r="B3827" s="1" t="s">
        <v>7592</v>
      </c>
      <c r="C3827" t="s">
        <v>46</v>
      </c>
      <c r="D3827" t="s">
        <v>80</v>
      </c>
      <c r="E3827" s="2" t="s">
        <v>4396</v>
      </c>
      <c r="F3827" s="1">
        <v>0.6333333333333333</v>
      </c>
      <c r="G3827" s="2">
        <v>41994</v>
      </c>
      <c r="H3827" s="1" t="s">
        <v>32</v>
      </c>
      <c r="I3827">
        <v>1688.35</v>
      </c>
      <c r="J3827">
        <v>1193</v>
      </c>
      <c r="K3827">
        <f t="shared" si="165"/>
        <v>2014201.5499999998</v>
      </c>
      <c r="L3827" t="s">
        <v>7593</v>
      </c>
      <c r="M3827" t="s">
        <v>46</v>
      </c>
      <c r="N3827" t="s">
        <v>47</v>
      </c>
      <c r="O3827" s="2" t="s">
        <v>4396</v>
      </c>
      <c r="P3827" s="1">
        <v>0.6333333333333333</v>
      </c>
      <c r="Q3827">
        <v>1688.35</v>
      </c>
      <c r="R3827">
        <v>1193</v>
      </c>
      <c r="S3827">
        <f t="shared" si="163"/>
        <v>2014201.5499999998</v>
      </c>
      <c r="T3827" t="s">
        <v>27</v>
      </c>
      <c r="U3827" t="s">
        <v>54</v>
      </c>
    </row>
    <row r="3828" spans="1:21" x14ac:dyDescent="0.3">
      <c r="A3828">
        <v>433361</v>
      </c>
      <c r="B3828" s="1" t="s">
        <v>7594</v>
      </c>
      <c r="C3828" t="s">
        <v>50</v>
      </c>
      <c r="D3828" t="s">
        <v>51</v>
      </c>
      <c r="E3828" s="2" t="s">
        <v>4396</v>
      </c>
      <c r="F3828" s="1">
        <v>0.6333333333333333</v>
      </c>
      <c r="G3828" s="2">
        <v>41994</v>
      </c>
      <c r="H3828" s="1" t="s">
        <v>32</v>
      </c>
      <c r="I3828">
        <v>1382.35</v>
      </c>
      <c r="J3828">
        <v>1238</v>
      </c>
      <c r="K3828">
        <f t="shared" si="165"/>
        <v>1711349.2999999998</v>
      </c>
      <c r="L3828" t="s">
        <v>7595</v>
      </c>
      <c r="M3828" t="s">
        <v>50</v>
      </c>
      <c r="N3828" t="s">
        <v>51</v>
      </c>
      <c r="O3828" s="2" t="s">
        <v>4396</v>
      </c>
      <c r="P3828" s="1">
        <v>0.6333333333333333</v>
      </c>
      <c r="Q3828">
        <v>1382.35</v>
      </c>
      <c r="R3828">
        <v>1238</v>
      </c>
      <c r="S3828">
        <f t="shared" si="163"/>
        <v>1711349.2999999998</v>
      </c>
      <c r="T3828" t="s">
        <v>34</v>
      </c>
      <c r="U3828" t="s">
        <v>19</v>
      </c>
    </row>
    <row r="3829" spans="1:21" x14ac:dyDescent="0.3">
      <c r="A3829">
        <v>6331075</v>
      </c>
      <c r="B3829" s="1" t="s">
        <v>7596</v>
      </c>
      <c r="C3829" t="s">
        <v>87</v>
      </c>
      <c r="D3829" t="s">
        <v>88</v>
      </c>
      <c r="E3829" s="2" t="s">
        <v>4396</v>
      </c>
      <c r="F3829" s="1">
        <v>0.6333333333333333</v>
      </c>
      <c r="G3829" s="2">
        <v>41994</v>
      </c>
      <c r="H3829" s="1" t="s">
        <v>25</v>
      </c>
      <c r="I3829">
        <v>1873.6</v>
      </c>
      <c r="J3829">
        <v>358</v>
      </c>
      <c r="K3829">
        <f t="shared" si="165"/>
        <v>670748.79999999993</v>
      </c>
      <c r="L3829" t="s">
        <v>7597</v>
      </c>
      <c r="M3829" t="s">
        <v>87</v>
      </c>
      <c r="N3829" t="s">
        <v>88</v>
      </c>
      <c r="O3829" s="2" t="s">
        <v>4396</v>
      </c>
      <c r="P3829" s="1">
        <v>0.6333333333333333</v>
      </c>
      <c r="Q3829">
        <v>1873.6</v>
      </c>
      <c r="R3829">
        <v>358</v>
      </c>
      <c r="S3829">
        <f t="shared" si="163"/>
        <v>670748.79999999993</v>
      </c>
      <c r="T3829" t="s">
        <v>34</v>
      </c>
      <c r="U3829" t="s">
        <v>19</v>
      </c>
    </row>
    <row r="3830" spans="1:21" x14ac:dyDescent="0.3">
      <c r="A3830">
        <v>6668961</v>
      </c>
      <c r="B3830" s="1" t="s">
        <v>7598</v>
      </c>
      <c r="C3830" t="s">
        <v>60</v>
      </c>
      <c r="D3830" t="s">
        <v>61</v>
      </c>
      <c r="E3830" s="2" t="s">
        <v>4396</v>
      </c>
      <c r="F3830" s="1">
        <v>0.6333333333333333</v>
      </c>
      <c r="G3830" s="2">
        <v>41994</v>
      </c>
      <c r="H3830" s="1" t="s">
        <v>32</v>
      </c>
      <c r="I3830">
        <v>229.25</v>
      </c>
      <c r="J3830">
        <v>8506</v>
      </c>
      <c r="K3830">
        <f t="shared" si="165"/>
        <v>1950000.5</v>
      </c>
      <c r="L3830" t="s">
        <v>7599</v>
      </c>
      <c r="M3830" t="s">
        <v>60</v>
      </c>
      <c r="N3830" t="s">
        <v>61</v>
      </c>
      <c r="O3830" s="2" t="s">
        <v>4396</v>
      </c>
      <c r="P3830" s="1">
        <v>0.6333333333333333</v>
      </c>
      <c r="Q3830">
        <v>229.25</v>
      </c>
      <c r="R3830">
        <v>8506</v>
      </c>
      <c r="S3830">
        <f t="shared" si="163"/>
        <v>1950000.5</v>
      </c>
      <c r="T3830" t="s">
        <v>34</v>
      </c>
      <c r="U3830" t="s">
        <v>19</v>
      </c>
    </row>
    <row r="3831" spans="1:21" x14ac:dyDescent="0.3">
      <c r="A3831">
        <v>180611</v>
      </c>
      <c r="B3831" s="1" t="s">
        <v>7600</v>
      </c>
      <c r="C3831" t="s">
        <v>30</v>
      </c>
      <c r="D3831" t="s">
        <v>31</v>
      </c>
      <c r="E3831" s="2" t="s">
        <v>4396</v>
      </c>
      <c r="F3831" s="1">
        <v>0.63402777777777775</v>
      </c>
      <c r="G3831" s="2">
        <v>41994</v>
      </c>
      <c r="H3831" s="1" t="s">
        <v>25</v>
      </c>
      <c r="I3831">
        <v>425.2</v>
      </c>
      <c r="J3831">
        <v>3965</v>
      </c>
      <c r="K3831">
        <f t="shared" si="165"/>
        <v>1685918</v>
      </c>
      <c r="L3831" t="s">
        <v>7601</v>
      </c>
      <c r="M3831" t="s">
        <v>30</v>
      </c>
      <c r="N3831" t="s">
        <v>31</v>
      </c>
      <c r="O3831" s="2" t="s">
        <v>4396</v>
      </c>
      <c r="P3831" s="1">
        <v>0.63402777777777775</v>
      </c>
      <c r="Q3831">
        <v>425.2</v>
      </c>
      <c r="R3831">
        <v>3965</v>
      </c>
      <c r="S3831">
        <v>1685950</v>
      </c>
      <c r="T3831" t="s">
        <v>27</v>
      </c>
      <c r="U3831" t="s">
        <v>208</v>
      </c>
    </row>
    <row r="3832" spans="1:21" x14ac:dyDescent="0.3">
      <c r="A3832">
        <v>253882</v>
      </c>
      <c r="B3832" s="1" t="s">
        <v>7602</v>
      </c>
      <c r="C3832" t="s">
        <v>36</v>
      </c>
      <c r="D3832" t="s">
        <v>37</v>
      </c>
      <c r="E3832" s="2" t="s">
        <v>4396</v>
      </c>
      <c r="F3832" s="1">
        <v>0.63402777777777775</v>
      </c>
      <c r="G3832" s="2">
        <v>41994</v>
      </c>
      <c r="H3832" s="1" t="s">
        <v>25</v>
      </c>
      <c r="I3832">
        <v>1169.8</v>
      </c>
      <c r="J3832">
        <v>403</v>
      </c>
      <c r="K3832">
        <f t="shared" si="165"/>
        <v>471429.39999999997</v>
      </c>
      <c r="L3832" t="s">
        <v>7603</v>
      </c>
      <c r="M3832" t="s">
        <v>36</v>
      </c>
      <c r="N3832" t="s">
        <v>37</v>
      </c>
      <c r="O3832" s="2" t="s">
        <v>4396</v>
      </c>
      <c r="P3832" s="1">
        <v>0.63402777777777775</v>
      </c>
      <c r="Q3832">
        <v>1169.8</v>
      </c>
      <c r="R3832">
        <v>403</v>
      </c>
      <c r="S3832">
        <f t="shared" ref="S3832:S3866" si="166">Q3832*R3832</f>
        <v>471429.39999999997</v>
      </c>
      <c r="T3832" t="s">
        <v>34</v>
      </c>
      <c r="U3832" t="s">
        <v>19</v>
      </c>
    </row>
    <row r="3833" spans="1:21" x14ac:dyDescent="0.3">
      <c r="A3833">
        <v>356436</v>
      </c>
      <c r="B3833" s="1" t="s">
        <v>7604</v>
      </c>
      <c r="C3833" t="s">
        <v>46</v>
      </c>
      <c r="D3833" t="s">
        <v>47</v>
      </c>
      <c r="E3833" s="2" t="s">
        <v>4396</v>
      </c>
      <c r="F3833" s="1">
        <v>0.63402777777777775</v>
      </c>
      <c r="G3833" s="2">
        <v>41994</v>
      </c>
      <c r="H3833" s="1" t="s">
        <v>32</v>
      </c>
      <c r="I3833">
        <v>1687.3</v>
      </c>
      <c r="J3833">
        <v>1280</v>
      </c>
      <c r="K3833">
        <f t="shared" si="165"/>
        <v>2159744</v>
      </c>
      <c r="L3833" t="s">
        <v>7605</v>
      </c>
      <c r="M3833" t="s">
        <v>46</v>
      </c>
      <c r="N3833" t="s">
        <v>47</v>
      </c>
      <c r="O3833" s="2" t="s">
        <v>4396</v>
      </c>
      <c r="P3833" s="1">
        <v>0.63402777777777775</v>
      </c>
      <c r="Q3833">
        <v>1687.3</v>
      </c>
      <c r="R3833">
        <v>1280</v>
      </c>
      <c r="S3833">
        <f t="shared" si="166"/>
        <v>2159744</v>
      </c>
      <c r="T3833" t="s">
        <v>34</v>
      </c>
      <c r="U3833" t="s">
        <v>19</v>
      </c>
    </row>
    <row r="3834" spans="1:21" x14ac:dyDescent="0.3">
      <c r="A3834">
        <v>433362</v>
      </c>
      <c r="B3834" s="1" t="s">
        <v>7606</v>
      </c>
      <c r="C3834" t="s">
        <v>50</v>
      </c>
      <c r="D3834" t="s">
        <v>51</v>
      </c>
      <c r="E3834" s="2" t="s">
        <v>4396</v>
      </c>
      <c r="F3834" s="1">
        <v>0.63402777777777775</v>
      </c>
      <c r="G3834" s="2">
        <v>41994</v>
      </c>
      <c r="H3834" s="1" t="s">
        <v>32</v>
      </c>
      <c r="I3834">
        <v>1381.15</v>
      </c>
      <c r="J3834">
        <v>676</v>
      </c>
      <c r="K3834">
        <f t="shared" si="165"/>
        <v>933657.4</v>
      </c>
      <c r="L3834" t="s">
        <v>7607</v>
      </c>
      <c r="M3834" t="s">
        <v>50</v>
      </c>
      <c r="N3834" t="s">
        <v>51</v>
      </c>
      <c r="O3834" s="2" t="s">
        <v>4396</v>
      </c>
      <c r="P3834" s="1">
        <v>0.63402777777777775</v>
      </c>
      <c r="Q3834">
        <v>1381.15</v>
      </c>
      <c r="R3834">
        <v>676</v>
      </c>
      <c r="S3834">
        <f t="shared" si="166"/>
        <v>933657.4</v>
      </c>
      <c r="T3834" t="s">
        <v>34</v>
      </c>
      <c r="U3834" t="s">
        <v>19</v>
      </c>
    </row>
    <row r="3835" spans="1:21" x14ac:dyDescent="0.3">
      <c r="A3835">
        <v>511377</v>
      </c>
      <c r="B3835" s="1" t="s">
        <v>7608</v>
      </c>
      <c r="C3835" t="s">
        <v>56</v>
      </c>
      <c r="D3835" t="s">
        <v>57</v>
      </c>
      <c r="E3835" s="2" t="s">
        <v>4396</v>
      </c>
      <c r="F3835" s="1">
        <v>0.63402777777777775</v>
      </c>
      <c r="G3835" s="2">
        <v>41994</v>
      </c>
      <c r="H3835" s="1" t="s">
        <v>25</v>
      </c>
      <c r="I3835">
        <v>452.85</v>
      </c>
      <c r="J3835">
        <v>18867</v>
      </c>
      <c r="K3835">
        <f t="shared" si="165"/>
        <v>8543920.9500000011</v>
      </c>
      <c r="L3835" t="s">
        <v>7609</v>
      </c>
      <c r="M3835" t="s">
        <v>1356</v>
      </c>
      <c r="N3835" t="s">
        <v>57</v>
      </c>
      <c r="O3835" s="2" t="s">
        <v>4396</v>
      </c>
      <c r="P3835" s="1">
        <v>0.63402777777777775</v>
      </c>
      <c r="Q3835">
        <v>452.85</v>
      </c>
      <c r="R3835">
        <v>18867</v>
      </c>
      <c r="S3835">
        <f t="shared" si="166"/>
        <v>8543920.9500000011</v>
      </c>
      <c r="T3835" t="s">
        <v>27</v>
      </c>
      <c r="U3835" t="s">
        <v>40</v>
      </c>
    </row>
    <row r="3836" spans="1:21" x14ac:dyDescent="0.3">
      <c r="A3836">
        <v>6331076</v>
      </c>
      <c r="B3836" s="1" t="s">
        <v>7610</v>
      </c>
      <c r="C3836" t="s">
        <v>87</v>
      </c>
      <c r="D3836" t="s">
        <v>88</v>
      </c>
      <c r="E3836" s="2" t="s">
        <v>4396</v>
      </c>
      <c r="F3836" s="1">
        <v>0.63402777777777775</v>
      </c>
      <c r="G3836" s="2">
        <v>41994</v>
      </c>
      <c r="H3836" s="1" t="s">
        <v>25</v>
      </c>
      <c r="I3836">
        <v>1873.7</v>
      </c>
      <c r="J3836">
        <v>375</v>
      </c>
      <c r="K3836">
        <f t="shared" si="165"/>
        <v>702637.5</v>
      </c>
      <c r="L3836" t="s">
        <v>7611</v>
      </c>
      <c r="M3836" t="s">
        <v>87</v>
      </c>
      <c r="N3836" t="s">
        <v>88</v>
      </c>
      <c r="O3836" s="2" t="s">
        <v>4396</v>
      </c>
      <c r="P3836" s="1">
        <v>0.63402777777777775</v>
      </c>
      <c r="Q3836">
        <v>1873.7</v>
      </c>
      <c r="R3836">
        <v>375</v>
      </c>
      <c r="S3836">
        <f t="shared" si="166"/>
        <v>702637.5</v>
      </c>
      <c r="T3836" t="s">
        <v>34</v>
      </c>
      <c r="U3836" t="s">
        <v>19</v>
      </c>
    </row>
    <row r="3837" spans="1:21" x14ac:dyDescent="0.3">
      <c r="A3837">
        <v>6668962</v>
      </c>
      <c r="B3837" s="1" t="s">
        <v>7612</v>
      </c>
      <c r="C3837" t="s">
        <v>60</v>
      </c>
      <c r="D3837" t="s">
        <v>61</v>
      </c>
      <c r="E3837" s="2" t="s">
        <v>4396</v>
      </c>
      <c r="F3837" s="1">
        <v>0.63402777777777775</v>
      </c>
      <c r="G3837" s="2">
        <v>41994</v>
      </c>
      <c r="H3837" s="1" t="s">
        <v>25</v>
      </c>
      <c r="I3837">
        <v>228.95</v>
      </c>
      <c r="J3837">
        <v>7170</v>
      </c>
      <c r="K3837">
        <f t="shared" si="165"/>
        <v>1641571.5</v>
      </c>
      <c r="L3837" t="s">
        <v>7613</v>
      </c>
      <c r="M3837" t="s">
        <v>60</v>
      </c>
      <c r="N3837" t="s">
        <v>61</v>
      </c>
      <c r="O3837" s="2" t="s">
        <v>4396</v>
      </c>
      <c r="P3837" s="1">
        <v>0.63402777777777775</v>
      </c>
      <c r="Q3837">
        <v>228.95</v>
      </c>
      <c r="R3837">
        <v>7170</v>
      </c>
      <c r="S3837">
        <f t="shared" si="166"/>
        <v>1641571.5</v>
      </c>
      <c r="T3837" t="s">
        <v>34</v>
      </c>
      <c r="U3837" t="s">
        <v>19</v>
      </c>
    </row>
    <row r="3838" spans="1:21" x14ac:dyDescent="0.3">
      <c r="A3838">
        <v>17222</v>
      </c>
      <c r="B3838" s="1" t="s">
        <v>7614</v>
      </c>
      <c r="C3838" t="s">
        <v>65</v>
      </c>
      <c r="D3838" t="s">
        <v>66</v>
      </c>
      <c r="E3838" s="2" t="s">
        <v>4396</v>
      </c>
      <c r="F3838" s="1">
        <v>0.63472222222222219</v>
      </c>
      <c r="G3838" s="2">
        <v>41994</v>
      </c>
      <c r="H3838" s="1" t="s">
        <v>25</v>
      </c>
      <c r="I3838">
        <v>7.75</v>
      </c>
      <c r="J3838">
        <v>4629</v>
      </c>
      <c r="K3838">
        <f t="shared" si="165"/>
        <v>35874.75</v>
      </c>
      <c r="L3838" t="s">
        <v>7615</v>
      </c>
      <c r="M3838" t="s">
        <v>65</v>
      </c>
      <c r="N3838" t="s">
        <v>66</v>
      </c>
      <c r="O3838" s="2" t="s">
        <v>4396</v>
      </c>
      <c r="P3838" s="1">
        <v>0.63472222222222219</v>
      </c>
      <c r="Q3838">
        <v>7.75</v>
      </c>
      <c r="R3838">
        <v>4629</v>
      </c>
      <c r="S3838">
        <f t="shared" si="166"/>
        <v>35874.75</v>
      </c>
      <c r="T3838" t="s">
        <v>34</v>
      </c>
      <c r="U3838" t="s">
        <v>19</v>
      </c>
    </row>
    <row r="3839" spans="1:21" x14ac:dyDescent="0.3">
      <c r="A3839">
        <v>180612</v>
      </c>
      <c r="B3839" s="1" t="s">
        <v>7616</v>
      </c>
      <c r="C3839" t="s">
        <v>30</v>
      </c>
      <c r="D3839" t="s">
        <v>31</v>
      </c>
      <c r="E3839" s="2" t="s">
        <v>4396</v>
      </c>
      <c r="F3839" s="1">
        <v>0.63472222222222219</v>
      </c>
      <c r="G3839" s="2">
        <v>41994</v>
      </c>
      <c r="H3839" s="1" t="s">
        <v>32</v>
      </c>
      <c r="I3839">
        <v>425.15</v>
      </c>
      <c r="J3839">
        <v>3763</v>
      </c>
      <c r="K3839">
        <f t="shared" si="165"/>
        <v>1599839.45</v>
      </c>
      <c r="L3839" t="s">
        <v>7617</v>
      </c>
      <c r="M3839" t="s">
        <v>30</v>
      </c>
      <c r="N3839" t="s">
        <v>31</v>
      </c>
      <c r="O3839" s="2" t="s">
        <v>4396</v>
      </c>
      <c r="P3839" s="1">
        <v>0.63472222222222219</v>
      </c>
      <c r="Q3839">
        <v>425.15</v>
      </c>
      <c r="R3839">
        <v>3763</v>
      </c>
      <c r="S3839">
        <f t="shared" si="166"/>
        <v>1599839.45</v>
      </c>
      <c r="T3839" t="s">
        <v>34</v>
      </c>
      <c r="U3839" t="s">
        <v>19</v>
      </c>
    </row>
    <row r="3840" spans="1:21" x14ac:dyDescent="0.3">
      <c r="A3840">
        <v>356437</v>
      </c>
      <c r="B3840" s="1" t="s">
        <v>7618</v>
      </c>
      <c r="C3840" t="s">
        <v>46</v>
      </c>
      <c r="D3840" t="s">
        <v>47</v>
      </c>
      <c r="E3840" s="2" t="s">
        <v>4396</v>
      </c>
      <c r="F3840" s="1">
        <v>0.63472222222222219</v>
      </c>
      <c r="G3840" s="2">
        <v>41994</v>
      </c>
      <c r="H3840" s="1" t="s">
        <v>32</v>
      </c>
      <c r="I3840">
        <v>1686</v>
      </c>
      <c r="J3840">
        <v>2299</v>
      </c>
      <c r="K3840">
        <f t="shared" si="165"/>
        <v>3876114</v>
      </c>
      <c r="L3840" t="s">
        <v>52</v>
      </c>
      <c r="M3840" t="s">
        <v>46</v>
      </c>
      <c r="N3840" t="s">
        <v>47</v>
      </c>
      <c r="O3840" s="2" t="s">
        <v>4396</v>
      </c>
      <c r="P3840" s="1">
        <v>0.63472222222222219</v>
      </c>
      <c r="Q3840">
        <v>1686</v>
      </c>
      <c r="R3840">
        <v>2299</v>
      </c>
      <c r="S3840">
        <f t="shared" si="166"/>
        <v>3876114</v>
      </c>
      <c r="T3840" t="s">
        <v>34</v>
      </c>
      <c r="U3840" t="s">
        <v>19</v>
      </c>
    </row>
    <row r="3841" spans="1:21" x14ac:dyDescent="0.3">
      <c r="A3841">
        <v>433363</v>
      </c>
      <c r="B3841" s="1" t="s">
        <v>7619</v>
      </c>
      <c r="C3841" t="s">
        <v>50</v>
      </c>
      <c r="D3841" t="s">
        <v>51</v>
      </c>
      <c r="E3841" s="2" t="s">
        <v>4396</v>
      </c>
      <c r="F3841" s="1">
        <v>0.63472222222222219</v>
      </c>
      <c r="G3841" s="2">
        <v>41994</v>
      </c>
      <c r="H3841" s="1" t="s">
        <v>32</v>
      </c>
      <c r="I3841">
        <v>1382.15</v>
      </c>
      <c r="J3841">
        <v>5747</v>
      </c>
      <c r="K3841">
        <f t="shared" si="165"/>
        <v>7943216.0500000007</v>
      </c>
      <c r="L3841" t="s">
        <v>7620</v>
      </c>
      <c r="M3841" t="s">
        <v>50</v>
      </c>
      <c r="N3841" t="s">
        <v>51</v>
      </c>
      <c r="O3841" s="2" t="s">
        <v>4396</v>
      </c>
      <c r="P3841" s="1">
        <v>0.63472222222222219</v>
      </c>
      <c r="Q3841">
        <v>1382.15</v>
      </c>
      <c r="R3841">
        <v>5747</v>
      </c>
      <c r="S3841">
        <f t="shared" si="166"/>
        <v>7943216.0500000007</v>
      </c>
      <c r="T3841" t="s">
        <v>34</v>
      </c>
      <c r="U3841" t="s">
        <v>19</v>
      </c>
    </row>
    <row r="3842" spans="1:21" x14ac:dyDescent="0.3">
      <c r="A3842">
        <v>6668963</v>
      </c>
      <c r="B3842" s="1" t="s">
        <v>7621</v>
      </c>
      <c r="C3842" t="s">
        <v>60</v>
      </c>
      <c r="D3842" t="s">
        <v>61</v>
      </c>
      <c r="E3842" s="2" t="s">
        <v>4396</v>
      </c>
      <c r="F3842" s="1">
        <v>0.63472222222222219</v>
      </c>
      <c r="G3842" s="2">
        <v>41994</v>
      </c>
      <c r="H3842" s="1" t="s">
        <v>32</v>
      </c>
      <c r="I3842">
        <v>229.1</v>
      </c>
      <c r="J3842">
        <v>15567</v>
      </c>
      <c r="K3842">
        <f t="shared" si="165"/>
        <v>3566399.6999999997</v>
      </c>
      <c r="L3842" t="s">
        <v>7121</v>
      </c>
      <c r="M3842" t="s">
        <v>60</v>
      </c>
      <c r="N3842" t="s">
        <v>61</v>
      </c>
      <c r="O3842" s="2" t="s">
        <v>4396</v>
      </c>
      <c r="P3842" s="1">
        <v>0.63472222222222219</v>
      </c>
      <c r="Q3842">
        <v>229.1</v>
      </c>
      <c r="R3842">
        <v>15570</v>
      </c>
      <c r="S3842">
        <f t="shared" si="166"/>
        <v>3567087</v>
      </c>
      <c r="T3842" t="s">
        <v>27</v>
      </c>
      <c r="U3842" t="s">
        <v>28</v>
      </c>
    </row>
    <row r="3843" spans="1:21" x14ac:dyDescent="0.3">
      <c r="A3843">
        <v>17223</v>
      </c>
      <c r="B3843" s="1" t="s">
        <v>7622</v>
      </c>
      <c r="C3843" t="s">
        <v>65</v>
      </c>
      <c r="D3843" t="s">
        <v>66</v>
      </c>
      <c r="E3843" s="2" t="s">
        <v>4396</v>
      </c>
      <c r="F3843" s="1">
        <v>0.63541666666666663</v>
      </c>
      <c r="G3843" s="2">
        <v>41994</v>
      </c>
      <c r="H3843" s="1" t="s">
        <v>32</v>
      </c>
      <c r="I3843">
        <v>7.75</v>
      </c>
      <c r="J3843">
        <v>10006</v>
      </c>
      <c r="K3843">
        <f t="shared" si="165"/>
        <v>77546.5</v>
      </c>
      <c r="L3843" t="s">
        <v>7623</v>
      </c>
      <c r="M3843" t="s">
        <v>65</v>
      </c>
      <c r="N3843" t="s">
        <v>66</v>
      </c>
      <c r="O3843" s="2" t="s">
        <v>4396</v>
      </c>
      <c r="P3843" s="1">
        <v>0.63541666666666663</v>
      </c>
      <c r="Q3843">
        <v>7.75</v>
      </c>
      <c r="R3843">
        <v>10006</v>
      </c>
      <c r="S3843">
        <f t="shared" si="166"/>
        <v>77546.5</v>
      </c>
      <c r="T3843" t="s">
        <v>34</v>
      </c>
      <c r="U3843" t="s">
        <v>19</v>
      </c>
    </row>
    <row r="3844" spans="1:21" x14ac:dyDescent="0.3">
      <c r="A3844">
        <v>180613</v>
      </c>
      <c r="B3844" s="1" t="s">
        <v>7624</v>
      </c>
      <c r="C3844" t="s">
        <v>30</v>
      </c>
      <c r="D3844" t="s">
        <v>31</v>
      </c>
      <c r="E3844" s="2" t="s">
        <v>4396</v>
      </c>
      <c r="F3844" s="1">
        <v>0.63541666666666663</v>
      </c>
      <c r="G3844" s="2">
        <v>41994</v>
      </c>
      <c r="H3844" s="1" t="s">
        <v>25</v>
      </c>
      <c r="I3844">
        <v>424.9</v>
      </c>
      <c r="J3844">
        <v>4948</v>
      </c>
      <c r="K3844">
        <f t="shared" si="165"/>
        <v>2102405.1999999997</v>
      </c>
      <c r="L3844" t="s">
        <v>7625</v>
      </c>
      <c r="M3844" t="s">
        <v>30</v>
      </c>
      <c r="N3844" t="s">
        <v>3166</v>
      </c>
      <c r="O3844" s="2" t="s">
        <v>4396</v>
      </c>
      <c r="P3844" s="1">
        <v>0.63541666666666663</v>
      </c>
      <c r="Q3844">
        <v>424.9</v>
      </c>
      <c r="R3844">
        <v>4948</v>
      </c>
      <c r="S3844">
        <f t="shared" si="166"/>
        <v>2102405.1999999997</v>
      </c>
      <c r="T3844" t="s">
        <v>27</v>
      </c>
      <c r="U3844" t="s">
        <v>54</v>
      </c>
    </row>
    <row r="3845" spans="1:21" x14ac:dyDescent="0.3">
      <c r="A3845">
        <v>253884</v>
      </c>
      <c r="B3845" s="1" t="s">
        <v>7626</v>
      </c>
      <c r="C3845" t="s">
        <v>36</v>
      </c>
      <c r="D3845" t="s">
        <v>37</v>
      </c>
      <c r="E3845" s="2" t="s">
        <v>4396</v>
      </c>
      <c r="F3845" s="1">
        <v>0.63541666666666663</v>
      </c>
      <c r="G3845" s="2">
        <v>41994</v>
      </c>
      <c r="H3845" s="1" t="s">
        <v>32</v>
      </c>
      <c r="I3845">
        <v>1170</v>
      </c>
      <c r="J3845">
        <v>462</v>
      </c>
      <c r="K3845">
        <f t="shared" si="165"/>
        <v>540540</v>
      </c>
      <c r="L3845" t="s">
        <v>7627</v>
      </c>
      <c r="M3845" t="s">
        <v>36</v>
      </c>
      <c r="N3845" t="s">
        <v>37</v>
      </c>
      <c r="O3845" s="2" t="s">
        <v>4396</v>
      </c>
      <c r="P3845" s="1">
        <v>0.63541666666666663</v>
      </c>
      <c r="Q3845">
        <v>1170</v>
      </c>
      <c r="R3845">
        <v>462</v>
      </c>
      <c r="S3845">
        <f t="shared" si="166"/>
        <v>540540</v>
      </c>
      <c r="T3845" t="s">
        <v>34</v>
      </c>
      <c r="U3845" t="s">
        <v>19</v>
      </c>
    </row>
    <row r="3846" spans="1:21" x14ac:dyDescent="0.3">
      <c r="A3846">
        <v>356438</v>
      </c>
      <c r="B3846" s="1" t="s">
        <v>7628</v>
      </c>
      <c r="C3846" t="s">
        <v>46</v>
      </c>
      <c r="D3846" t="s">
        <v>47</v>
      </c>
      <c r="E3846" s="2" t="s">
        <v>4396</v>
      </c>
      <c r="F3846" s="1">
        <v>0.63541666666666663</v>
      </c>
      <c r="G3846" s="2">
        <v>41994</v>
      </c>
      <c r="H3846" s="1" t="s">
        <v>25</v>
      </c>
      <c r="I3846">
        <v>1685.2</v>
      </c>
      <c r="J3846">
        <v>969</v>
      </c>
      <c r="K3846">
        <f t="shared" si="165"/>
        <v>1632958.8</v>
      </c>
      <c r="L3846" t="s">
        <v>7629</v>
      </c>
      <c r="M3846" t="s">
        <v>39</v>
      </c>
      <c r="N3846" t="s">
        <v>47</v>
      </c>
      <c r="O3846" s="2" t="s">
        <v>4396</v>
      </c>
      <c r="P3846" s="1">
        <v>0.63541666666666663</v>
      </c>
      <c r="Q3846">
        <v>1685.2</v>
      </c>
      <c r="R3846">
        <v>969</v>
      </c>
      <c r="S3846">
        <f t="shared" si="166"/>
        <v>1632958.8</v>
      </c>
      <c r="T3846" t="s">
        <v>27</v>
      </c>
      <c r="U3846" t="s">
        <v>40</v>
      </c>
    </row>
    <row r="3847" spans="1:21" x14ac:dyDescent="0.3">
      <c r="A3847">
        <v>433364</v>
      </c>
      <c r="B3847" s="1" t="s">
        <v>7630</v>
      </c>
      <c r="C3847" t="s">
        <v>50</v>
      </c>
      <c r="D3847" t="s">
        <v>51</v>
      </c>
      <c r="E3847" s="2" t="s">
        <v>4396</v>
      </c>
      <c r="F3847" s="1">
        <v>0.63541666666666663</v>
      </c>
      <c r="G3847" s="2">
        <v>41994</v>
      </c>
      <c r="H3847" s="1" t="s">
        <v>32</v>
      </c>
      <c r="I3847">
        <v>1382.05</v>
      </c>
      <c r="J3847">
        <v>635</v>
      </c>
      <c r="K3847">
        <f t="shared" si="165"/>
        <v>877601.75</v>
      </c>
      <c r="L3847" t="s">
        <v>7631</v>
      </c>
      <c r="M3847" t="s">
        <v>50</v>
      </c>
      <c r="N3847" t="s">
        <v>51</v>
      </c>
      <c r="O3847" s="2" t="s">
        <v>4396</v>
      </c>
      <c r="P3847" s="1">
        <v>0.63541666666666663</v>
      </c>
      <c r="Q3847">
        <v>1382.05</v>
      </c>
      <c r="R3847">
        <v>635</v>
      </c>
      <c r="S3847">
        <f t="shared" si="166"/>
        <v>877601.75</v>
      </c>
      <c r="T3847" t="s">
        <v>34</v>
      </c>
      <c r="U3847" t="s">
        <v>19</v>
      </c>
    </row>
    <row r="3848" spans="1:21" x14ac:dyDescent="0.3">
      <c r="A3848">
        <v>511379</v>
      </c>
      <c r="B3848" s="1" t="s">
        <v>7632</v>
      </c>
      <c r="C3848" t="s">
        <v>56</v>
      </c>
      <c r="D3848" t="s">
        <v>57</v>
      </c>
      <c r="E3848" s="2" t="s">
        <v>4396</v>
      </c>
      <c r="F3848" s="1">
        <v>0.63541666666666663</v>
      </c>
      <c r="G3848" s="2">
        <v>41994</v>
      </c>
      <c r="H3848" s="1" t="s">
        <v>25</v>
      </c>
      <c r="I3848">
        <v>452.6</v>
      </c>
      <c r="J3848">
        <v>7103</v>
      </c>
      <c r="K3848">
        <f t="shared" si="165"/>
        <v>3214817.8000000003</v>
      </c>
      <c r="L3848" t="s">
        <v>7633</v>
      </c>
      <c r="M3848" t="s">
        <v>56</v>
      </c>
      <c r="N3848" t="s">
        <v>57</v>
      </c>
      <c r="O3848" s="2" t="s">
        <v>4396</v>
      </c>
      <c r="P3848" s="1">
        <v>0.63541666666666663</v>
      </c>
      <c r="Q3848">
        <v>452.6</v>
      </c>
      <c r="R3848">
        <v>7103</v>
      </c>
      <c r="S3848">
        <f t="shared" si="166"/>
        <v>3214817.8000000003</v>
      </c>
      <c r="T3848" t="s">
        <v>34</v>
      </c>
      <c r="U3848" t="s">
        <v>19</v>
      </c>
    </row>
    <row r="3849" spans="1:21" x14ac:dyDescent="0.3">
      <c r="A3849">
        <v>6331078</v>
      </c>
      <c r="B3849" s="1" t="s">
        <v>7634</v>
      </c>
      <c r="C3849" t="s">
        <v>87</v>
      </c>
      <c r="D3849" t="s">
        <v>88</v>
      </c>
      <c r="E3849" s="2" t="s">
        <v>4396</v>
      </c>
      <c r="F3849" s="1">
        <v>0.63541666666666663</v>
      </c>
      <c r="G3849" s="2">
        <v>41994</v>
      </c>
      <c r="H3849" s="1" t="s">
        <v>25</v>
      </c>
      <c r="I3849">
        <v>1874.5</v>
      </c>
      <c r="J3849">
        <v>202</v>
      </c>
      <c r="K3849">
        <f t="shared" si="165"/>
        <v>378649</v>
      </c>
      <c r="L3849" t="s">
        <v>7635</v>
      </c>
      <c r="M3849" t="s">
        <v>87</v>
      </c>
      <c r="N3849" t="s">
        <v>88</v>
      </c>
      <c r="O3849" s="2" t="s">
        <v>4396</v>
      </c>
      <c r="P3849" s="1">
        <v>0.63541666666666663</v>
      </c>
      <c r="Q3849">
        <v>1874.5</v>
      </c>
      <c r="R3849">
        <v>202</v>
      </c>
      <c r="S3849">
        <f t="shared" si="166"/>
        <v>378649</v>
      </c>
      <c r="T3849" t="s">
        <v>34</v>
      </c>
      <c r="U3849" t="s">
        <v>19</v>
      </c>
    </row>
    <row r="3850" spans="1:21" x14ac:dyDescent="0.3">
      <c r="A3850">
        <v>6668964</v>
      </c>
      <c r="B3850" s="1" t="s">
        <v>7636</v>
      </c>
      <c r="C3850" t="s">
        <v>60</v>
      </c>
      <c r="D3850" t="s">
        <v>61</v>
      </c>
      <c r="E3850" s="2" t="s">
        <v>4396</v>
      </c>
      <c r="F3850" s="1">
        <v>0.63541666666666663</v>
      </c>
      <c r="G3850" s="2">
        <v>41994</v>
      </c>
      <c r="H3850" s="1" t="s">
        <v>25</v>
      </c>
      <c r="I3850">
        <v>228.2</v>
      </c>
      <c r="J3850">
        <v>5033</v>
      </c>
      <c r="K3850">
        <f t="shared" si="165"/>
        <v>1148530.5999999999</v>
      </c>
      <c r="L3850" t="s">
        <v>7637</v>
      </c>
      <c r="M3850" t="s">
        <v>60</v>
      </c>
      <c r="N3850" t="s">
        <v>61</v>
      </c>
      <c r="O3850" s="2" t="s">
        <v>4396</v>
      </c>
      <c r="P3850" s="1">
        <v>0.63541666666666663</v>
      </c>
      <c r="Q3850">
        <v>228.2</v>
      </c>
      <c r="R3850">
        <v>5033</v>
      </c>
      <c r="S3850">
        <f t="shared" si="166"/>
        <v>1148530.5999999999</v>
      </c>
      <c r="T3850" t="s">
        <v>34</v>
      </c>
      <c r="U3850" t="s">
        <v>19</v>
      </c>
    </row>
    <row r="3851" spans="1:21" x14ac:dyDescent="0.3">
      <c r="A3851">
        <v>17224</v>
      </c>
      <c r="B3851" s="1" t="s">
        <v>7638</v>
      </c>
      <c r="C3851" t="s">
        <v>65</v>
      </c>
      <c r="D3851" t="s">
        <v>66</v>
      </c>
      <c r="E3851" s="2" t="s">
        <v>4396</v>
      </c>
      <c r="F3851" s="1">
        <v>0.63611111111111118</v>
      </c>
      <c r="G3851" s="2">
        <v>41994</v>
      </c>
      <c r="H3851" s="1" t="s">
        <v>25</v>
      </c>
      <c r="I3851">
        <v>7.6</v>
      </c>
      <c r="J3851">
        <v>992</v>
      </c>
      <c r="K3851">
        <f t="shared" si="165"/>
        <v>7539.2</v>
      </c>
      <c r="L3851" t="s">
        <v>7639</v>
      </c>
      <c r="M3851" t="s">
        <v>65</v>
      </c>
      <c r="N3851" t="s">
        <v>66</v>
      </c>
      <c r="O3851" s="2" t="s">
        <v>4396</v>
      </c>
      <c r="P3851" s="1">
        <v>0.63611111111111118</v>
      </c>
      <c r="Q3851">
        <v>7.6</v>
      </c>
      <c r="R3851">
        <v>992</v>
      </c>
      <c r="S3851">
        <f t="shared" si="166"/>
        <v>7539.2</v>
      </c>
      <c r="T3851" t="s">
        <v>34</v>
      </c>
      <c r="U3851" t="s">
        <v>19</v>
      </c>
    </row>
    <row r="3852" spans="1:21" x14ac:dyDescent="0.3">
      <c r="A3852">
        <v>115057</v>
      </c>
      <c r="B3852" s="1" t="s">
        <v>7640</v>
      </c>
      <c r="C3852" t="s">
        <v>22</v>
      </c>
      <c r="D3852" t="s">
        <v>23</v>
      </c>
      <c r="E3852" s="2" t="s">
        <v>4396</v>
      </c>
      <c r="F3852" s="1">
        <v>0.63611111111111118</v>
      </c>
      <c r="G3852" s="2">
        <v>41994</v>
      </c>
      <c r="H3852" s="1" t="s">
        <v>25</v>
      </c>
      <c r="I3852">
        <v>587</v>
      </c>
      <c r="J3852">
        <v>109</v>
      </c>
      <c r="K3852">
        <f t="shared" si="165"/>
        <v>63983</v>
      </c>
      <c r="L3852" t="s">
        <v>7641</v>
      </c>
      <c r="M3852" t="s">
        <v>22</v>
      </c>
      <c r="N3852" t="s">
        <v>23</v>
      </c>
      <c r="O3852" s="2" t="s">
        <v>4396</v>
      </c>
      <c r="P3852" s="1">
        <v>0.63611111111111118</v>
      </c>
      <c r="Q3852">
        <v>587</v>
      </c>
      <c r="R3852">
        <v>109</v>
      </c>
      <c r="S3852">
        <f t="shared" si="166"/>
        <v>63983</v>
      </c>
      <c r="T3852" t="s">
        <v>34</v>
      </c>
      <c r="U3852" t="s">
        <v>19</v>
      </c>
    </row>
    <row r="3853" spans="1:21" x14ac:dyDescent="0.3">
      <c r="A3853">
        <v>180614</v>
      </c>
      <c r="B3853" s="1" t="s">
        <v>7642</v>
      </c>
      <c r="C3853" t="s">
        <v>30</v>
      </c>
      <c r="D3853" t="s">
        <v>31</v>
      </c>
      <c r="E3853" s="2" t="s">
        <v>4396</v>
      </c>
      <c r="F3853" s="1">
        <v>0.63611111111111118</v>
      </c>
      <c r="G3853" s="2">
        <v>41994</v>
      </c>
      <c r="H3853" s="1" t="s">
        <v>25</v>
      </c>
      <c r="I3853">
        <v>425.4</v>
      </c>
      <c r="J3853">
        <v>5743</v>
      </c>
      <c r="K3853">
        <f t="shared" si="165"/>
        <v>2443072.1999999997</v>
      </c>
      <c r="L3853" t="s">
        <v>7643</v>
      </c>
      <c r="M3853" t="s">
        <v>30</v>
      </c>
      <c r="N3853" t="s">
        <v>31</v>
      </c>
      <c r="O3853" s="2" t="s">
        <v>4396</v>
      </c>
      <c r="P3853" s="1">
        <v>0.63611111111111118</v>
      </c>
      <c r="Q3853">
        <v>425.4</v>
      </c>
      <c r="R3853">
        <v>5743</v>
      </c>
      <c r="S3853">
        <f t="shared" si="166"/>
        <v>2443072.1999999997</v>
      </c>
      <c r="T3853" t="s">
        <v>34</v>
      </c>
      <c r="U3853" t="s">
        <v>19</v>
      </c>
    </row>
    <row r="3854" spans="1:21" x14ac:dyDescent="0.3">
      <c r="A3854">
        <v>356439</v>
      </c>
      <c r="B3854" s="1" t="s">
        <v>7644</v>
      </c>
      <c r="C3854" t="s">
        <v>46</v>
      </c>
      <c r="D3854" t="s">
        <v>47</v>
      </c>
      <c r="E3854" s="2" t="s">
        <v>4396</v>
      </c>
      <c r="F3854" s="1">
        <v>0.63611111111111118</v>
      </c>
      <c r="G3854" s="2">
        <v>41994</v>
      </c>
      <c r="H3854" s="1" t="s">
        <v>25</v>
      </c>
      <c r="I3854">
        <v>1681.55</v>
      </c>
      <c r="J3854">
        <v>1876</v>
      </c>
      <c r="K3854">
        <f t="shared" si="165"/>
        <v>3154587.8</v>
      </c>
      <c r="L3854" t="s">
        <v>7645</v>
      </c>
      <c r="M3854" t="s">
        <v>46</v>
      </c>
      <c r="N3854" t="s">
        <v>47</v>
      </c>
      <c r="O3854" s="2" t="s">
        <v>4396</v>
      </c>
      <c r="P3854" s="1">
        <v>0.63611111111111118</v>
      </c>
      <c r="Q3854">
        <v>1681.55</v>
      </c>
      <c r="R3854">
        <v>1876</v>
      </c>
      <c r="S3854">
        <f t="shared" si="166"/>
        <v>3154587.8</v>
      </c>
      <c r="T3854" t="s">
        <v>34</v>
      </c>
      <c r="U3854" t="s">
        <v>19</v>
      </c>
    </row>
    <row r="3855" spans="1:21" x14ac:dyDescent="0.3">
      <c r="A3855">
        <v>433365</v>
      </c>
      <c r="B3855" s="1" t="s">
        <v>7646</v>
      </c>
      <c r="C3855" t="s">
        <v>50</v>
      </c>
      <c r="D3855" t="s">
        <v>51</v>
      </c>
      <c r="E3855" s="2" t="s">
        <v>4396</v>
      </c>
      <c r="F3855" s="1">
        <v>0.63611111111111118</v>
      </c>
      <c r="G3855" s="2">
        <v>41994</v>
      </c>
      <c r="H3855" s="1" t="s">
        <v>25</v>
      </c>
      <c r="I3855">
        <v>1382</v>
      </c>
      <c r="J3855">
        <v>1001</v>
      </c>
      <c r="K3855">
        <f t="shared" si="165"/>
        <v>1383382</v>
      </c>
      <c r="L3855" t="s">
        <v>7647</v>
      </c>
      <c r="M3855" t="s">
        <v>50</v>
      </c>
      <c r="N3855" t="s">
        <v>51</v>
      </c>
      <c r="O3855" s="2" t="s">
        <v>4396</v>
      </c>
      <c r="P3855" s="1">
        <v>0.63611111111111118</v>
      </c>
      <c r="Q3855">
        <v>1382</v>
      </c>
      <c r="R3855">
        <v>1001</v>
      </c>
      <c r="S3855">
        <f t="shared" si="166"/>
        <v>1383382</v>
      </c>
      <c r="T3855" t="s">
        <v>34</v>
      </c>
      <c r="U3855" t="s">
        <v>19</v>
      </c>
    </row>
    <row r="3856" spans="1:21" x14ac:dyDescent="0.3">
      <c r="A3856">
        <v>511380</v>
      </c>
      <c r="B3856" s="1" t="s">
        <v>7648</v>
      </c>
      <c r="C3856" t="s">
        <v>56</v>
      </c>
      <c r="D3856" t="s">
        <v>57</v>
      </c>
      <c r="E3856" s="2" t="s">
        <v>4396</v>
      </c>
      <c r="F3856" s="1">
        <v>0.63611111111111118</v>
      </c>
      <c r="G3856" s="2">
        <v>41994</v>
      </c>
      <c r="H3856" s="1" t="s">
        <v>25</v>
      </c>
      <c r="I3856">
        <v>452.55</v>
      </c>
      <c r="J3856">
        <v>5735</v>
      </c>
      <c r="K3856">
        <f t="shared" si="165"/>
        <v>2595374.25</v>
      </c>
      <c r="L3856" t="s">
        <v>7649</v>
      </c>
      <c r="M3856" t="s">
        <v>56</v>
      </c>
      <c r="N3856" t="s">
        <v>57</v>
      </c>
      <c r="O3856" s="2" t="s">
        <v>4396</v>
      </c>
      <c r="P3856" s="1">
        <v>0.63611111111111118</v>
      </c>
      <c r="Q3856">
        <v>452.55</v>
      </c>
      <c r="R3856">
        <v>5735</v>
      </c>
      <c r="S3856">
        <f t="shared" si="166"/>
        <v>2595374.25</v>
      </c>
      <c r="T3856" t="s">
        <v>34</v>
      </c>
      <c r="U3856" t="s">
        <v>19</v>
      </c>
    </row>
    <row r="3857" spans="1:21" x14ac:dyDescent="0.3">
      <c r="A3857">
        <v>6331079</v>
      </c>
      <c r="B3857" s="1" t="s">
        <v>7650</v>
      </c>
      <c r="C3857" t="s">
        <v>87</v>
      </c>
      <c r="D3857" t="s">
        <v>88</v>
      </c>
      <c r="E3857" s="2" t="s">
        <v>4396</v>
      </c>
      <c r="F3857" s="1">
        <v>0.63611111111111118</v>
      </c>
      <c r="G3857" s="2">
        <v>41994</v>
      </c>
      <c r="H3857" s="1" t="s">
        <v>25</v>
      </c>
      <c r="I3857">
        <v>1875</v>
      </c>
      <c r="J3857">
        <v>63</v>
      </c>
      <c r="K3857">
        <f t="shared" si="165"/>
        <v>118125</v>
      </c>
      <c r="L3857" t="s">
        <v>7651</v>
      </c>
      <c r="M3857" t="s">
        <v>2246</v>
      </c>
      <c r="N3857" t="s">
        <v>88</v>
      </c>
      <c r="O3857" s="2" t="s">
        <v>4396</v>
      </c>
      <c r="P3857" s="1">
        <v>0.63611111111111118</v>
      </c>
      <c r="Q3857">
        <v>1875</v>
      </c>
      <c r="R3857">
        <v>63</v>
      </c>
      <c r="S3857">
        <f t="shared" si="166"/>
        <v>118125</v>
      </c>
      <c r="T3857" t="s">
        <v>27</v>
      </c>
      <c r="U3857" t="s">
        <v>40</v>
      </c>
    </row>
    <row r="3858" spans="1:21" x14ac:dyDescent="0.3">
      <c r="A3858">
        <v>6668965</v>
      </c>
      <c r="B3858" s="1" t="s">
        <v>7652</v>
      </c>
      <c r="C3858" t="s">
        <v>60</v>
      </c>
      <c r="D3858" t="s">
        <v>61</v>
      </c>
      <c r="E3858" s="2" t="s">
        <v>4396</v>
      </c>
      <c r="F3858" s="1">
        <v>0.63611111111111118</v>
      </c>
      <c r="G3858" s="2">
        <v>41994</v>
      </c>
      <c r="H3858" s="1" t="s">
        <v>25</v>
      </c>
      <c r="I3858">
        <v>228.1</v>
      </c>
      <c r="J3858">
        <v>8967</v>
      </c>
      <c r="K3858">
        <f t="shared" si="165"/>
        <v>2045372.7</v>
      </c>
      <c r="L3858" t="s">
        <v>7653</v>
      </c>
      <c r="M3858" t="s">
        <v>60</v>
      </c>
      <c r="N3858" t="s">
        <v>61</v>
      </c>
      <c r="O3858" s="2" t="s">
        <v>4396</v>
      </c>
      <c r="P3858" s="1">
        <v>0.63611111111111118</v>
      </c>
      <c r="Q3858">
        <v>228.1</v>
      </c>
      <c r="R3858">
        <v>8967</v>
      </c>
      <c r="S3858">
        <f t="shared" si="166"/>
        <v>2045372.7</v>
      </c>
      <c r="T3858" t="s">
        <v>34</v>
      </c>
      <c r="U3858" t="s">
        <v>19</v>
      </c>
    </row>
    <row r="3859" spans="1:21" x14ac:dyDescent="0.3">
      <c r="A3859">
        <v>17225</v>
      </c>
      <c r="B3859" s="1" t="s">
        <v>7654</v>
      </c>
      <c r="C3859" t="s">
        <v>65</v>
      </c>
      <c r="D3859" t="s">
        <v>66</v>
      </c>
      <c r="E3859" s="2" t="s">
        <v>4396</v>
      </c>
      <c r="F3859" s="1">
        <v>0.63680555555555551</v>
      </c>
      <c r="G3859" s="2">
        <v>41994</v>
      </c>
      <c r="H3859" s="1" t="s">
        <v>25</v>
      </c>
      <c r="I3859">
        <v>7.6</v>
      </c>
      <c r="J3859">
        <v>1642</v>
      </c>
      <c r="K3859">
        <f t="shared" si="165"/>
        <v>12479.199999999999</v>
      </c>
      <c r="L3859" t="s">
        <v>7655</v>
      </c>
      <c r="M3859" t="s">
        <v>65</v>
      </c>
      <c r="N3859" t="s">
        <v>66</v>
      </c>
      <c r="O3859" s="2" t="s">
        <v>4396</v>
      </c>
      <c r="P3859" s="1">
        <v>0.63680555555555551</v>
      </c>
      <c r="Q3859">
        <v>7.6</v>
      </c>
      <c r="R3859">
        <v>1642</v>
      </c>
      <c r="S3859">
        <f t="shared" si="166"/>
        <v>12479.199999999999</v>
      </c>
      <c r="T3859" t="s">
        <v>34</v>
      </c>
      <c r="U3859" t="s">
        <v>19</v>
      </c>
    </row>
    <row r="3860" spans="1:21" x14ac:dyDescent="0.3">
      <c r="A3860">
        <v>115058</v>
      </c>
      <c r="B3860" s="1" t="s">
        <v>7656</v>
      </c>
      <c r="C3860" t="s">
        <v>22</v>
      </c>
      <c r="D3860" t="s">
        <v>23</v>
      </c>
      <c r="E3860" s="2" t="s">
        <v>4396</v>
      </c>
      <c r="F3860" s="1">
        <v>0.63680555555555551</v>
      </c>
      <c r="G3860" s="2">
        <v>41994</v>
      </c>
      <c r="H3860" s="1" t="s">
        <v>32</v>
      </c>
      <c r="I3860">
        <v>586.75</v>
      </c>
      <c r="J3860">
        <v>476</v>
      </c>
      <c r="K3860">
        <f t="shared" si="165"/>
        <v>279293</v>
      </c>
      <c r="L3860" t="s">
        <v>7657</v>
      </c>
      <c r="M3860" t="s">
        <v>22</v>
      </c>
      <c r="N3860" t="s">
        <v>23</v>
      </c>
      <c r="O3860" s="2" t="s">
        <v>4396</v>
      </c>
      <c r="P3860" s="1">
        <v>0.63680555555555551</v>
      </c>
      <c r="Q3860">
        <v>586.75</v>
      </c>
      <c r="R3860">
        <v>476</v>
      </c>
      <c r="S3860">
        <f t="shared" si="166"/>
        <v>279293</v>
      </c>
      <c r="T3860" t="s">
        <v>34</v>
      </c>
      <c r="U3860" t="s">
        <v>19</v>
      </c>
    </row>
    <row r="3861" spans="1:21" x14ac:dyDescent="0.3">
      <c r="A3861">
        <v>180615</v>
      </c>
      <c r="B3861" s="1" t="s">
        <v>7658</v>
      </c>
      <c r="C3861" t="s">
        <v>30</v>
      </c>
      <c r="D3861" t="s">
        <v>31</v>
      </c>
      <c r="E3861" s="2" t="s">
        <v>4396</v>
      </c>
      <c r="F3861" s="1">
        <v>0.63680555555555551</v>
      </c>
      <c r="G3861" s="2">
        <v>41994</v>
      </c>
      <c r="H3861" s="1" t="s">
        <v>25</v>
      </c>
      <c r="I3861">
        <v>425.65</v>
      </c>
      <c r="J3861">
        <v>9278</v>
      </c>
      <c r="K3861">
        <f t="shared" si="165"/>
        <v>3949180.6999999997</v>
      </c>
      <c r="L3861" t="s">
        <v>7659</v>
      </c>
      <c r="M3861" t="s">
        <v>30</v>
      </c>
      <c r="N3861" t="s">
        <v>31</v>
      </c>
      <c r="O3861" s="2" t="s">
        <v>4396</v>
      </c>
      <c r="P3861" s="1">
        <v>0.63680555555555551</v>
      </c>
      <c r="Q3861">
        <v>425.65</v>
      </c>
      <c r="R3861">
        <v>9278</v>
      </c>
      <c r="S3861">
        <f t="shared" si="166"/>
        <v>3949180.6999999997</v>
      </c>
      <c r="T3861" t="s">
        <v>34</v>
      </c>
      <c r="U3861" t="s">
        <v>19</v>
      </c>
    </row>
    <row r="3862" spans="1:21" x14ac:dyDescent="0.3">
      <c r="A3862">
        <v>253886</v>
      </c>
      <c r="B3862" s="1" t="s">
        <v>7660</v>
      </c>
      <c r="C3862" t="s">
        <v>36</v>
      </c>
      <c r="D3862" t="s">
        <v>37</v>
      </c>
      <c r="E3862" s="2" t="s">
        <v>4396</v>
      </c>
      <c r="F3862" s="1">
        <v>0.63680555555555551</v>
      </c>
      <c r="G3862" s="2">
        <v>41994</v>
      </c>
      <c r="H3862" s="1" t="s">
        <v>32</v>
      </c>
      <c r="I3862">
        <v>1172</v>
      </c>
      <c r="J3862">
        <v>1456</v>
      </c>
      <c r="K3862">
        <f t="shared" si="165"/>
        <v>1706432</v>
      </c>
      <c r="L3862" t="s">
        <v>7661</v>
      </c>
      <c r="M3862" t="s">
        <v>36</v>
      </c>
      <c r="N3862" t="s">
        <v>37</v>
      </c>
      <c r="O3862" s="2" t="s">
        <v>4396</v>
      </c>
      <c r="P3862" s="1">
        <v>0.63680555555555551</v>
      </c>
      <c r="Q3862">
        <v>1171</v>
      </c>
      <c r="R3862">
        <v>1456</v>
      </c>
      <c r="S3862">
        <f t="shared" si="166"/>
        <v>1704976</v>
      </c>
      <c r="T3862" t="s">
        <v>27</v>
      </c>
      <c r="U3862" t="s">
        <v>68</v>
      </c>
    </row>
    <row r="3863" spans="1:21" x14ac:dyDescent="0.3">
      <c r="A3863">
        <v>356440</v>
      </c>
      <c r="B3863" s="1" t="s">
        <v>7662</v>
      </c>
      <c r="C3863" t="s">
        <v>46</v>
      </c>
      <c r="D3863" t="s">
        <v>47</v>
      </c>
      <c r="E3863" s="2" t="s">
        <v>4396</v>
      </c>
      <c r="F3863" s="1">
        <v>0.63680555555555551</v>
      </c>
      <c r="G3863" s="2">
        <v>41994</v>
      </c>
      <c r="H3863" s="1" t="s">
        <v>25</v>
      </c>
      <c r="I3863">
        <v>1681.5</v>
      </c>
      <c r="J3863">
        <v>1734</v>
      </c>
      <c r="K3863">
        <f t="shared" si="165"/>
        <v>2915721</v>
      </c>
      <c r="L3863" t="s">
        <v>7663</v>
      </c>
      <c r="M3863" t="s">
        <v>46</v>
      </c>
      <c r="N3863" t="s">
        <v>47</v>
      </c>
      <c r="O3863" s="2" t="s">
        <v>4396</v>
      </c>
      <c r="P3863" s="1">
        <v>0.63680555555555551</v>
      </c>
      <c r="Q3863">
        <v>1681.5</v>
      </c>
      <c r="R3863">
        <v>1734</v>
      </c>
      <c r="S3863">
        <f t="shared" si="166"/>
        <v>2915721</v>
      </c>
      <c r="T3863" t="s">
        <v>34</v>
      </c>
      <c r="U3863" t="s">
        <v>19</v>
      </c>
    </row>
    <row r="3864" spans="1:21" x14ac:dyDescent="0.3">
      <c r="A3864">
        <v>433366</v>
      </c>
      <c r="B3864" s="1" t="s">
        <v>7664</v>
      </c>
      <c r="C3864" t="s">
        <v>50</v>
      </c>
      <c r="D3864" t="s">
        <v>51</v>
      </c>
      <c r="E3864" s="2" t="s">
        <v>4396</v>
      </c>
      <c r="F3864" s="1">
        <v>0.63680555555555551</v>
      </c>
      <c r="G3864" s="2">
        <v>41994</v>
      </c>
      <c r="H3864" s="1" t="s">
        <v>25</v>
      </c>
      <c r="I3864">
        <v>1383.25</v>
      </c>
      <c r="J3864">
        <v>2002</v>
      </c>
      <c r="K3864">
        <f t="shared" si="165"/>
        <v>2769266.5</v>
      </c>
      <c r="L3864" t="s">
        <v>7665</v>
      </c>
      <c r="M3864" t="s">
        <v>50</v>
      </c>
      <c r="N3864" t="s">
        <v>51</v>
      </c>
      <c r="O3864" s="2" t="s">
        <v>4396</v>
      </c>
      <c r="P3864" s="1">
        <v>0.63680555555555551</v>
      </c>
      <c r="Q3864">
        <v>1383.25</v>
      </c>
      <c r="R3864">
        <v>2002</v>
      </c>
      <c r="S3864">
        <f t="shared" si="166"/>
        <v>2769266.5</v>
      </c>
      <c r="T3864" t="s">
        <v>34</v>
      </c>
      <c r="U3864" t="s">
        <v>19</v>
      </c>
    </row>
    <row r="3865" spans="1:21" x14ac:dyDescent="0.3">
      <c r="A3865">
        <v>511381</v>
      </c>
      <c r="B3865" s="1" t="s">
        <v>7666</v>
      </c>
      <c r="C3865" t="s">
        <v>56</v>
      </c>
      <c r="D3865" t="s">
        <v>57</v>
      </c>
      <c r="E3865" s="2" t="s">
        <v>4396</v>
      </c>
      <c r="F3865" s="1">
        <v>0.63680555555555551</v>
      </c>
      <c r="G3865" s="2">
        <v>41994</v>
      </c>
      <c r="H3865" s="1" t="s">
        <v>25</v>
      </c>
      <c r="I3865">
        <v>452</v>
      </c>
      <c r="J3865">
        <v>11113</v>
      </c>
      <c r="K3865">
        <f t="shared" si="165"/>
        <v>5023076</v>
      </c>
      <c r="L3865" t="s">
        <v>7667</v>
      </c>
      <c r="M3865" t="s">
        <v>56</v>
      </c>
      <c r="N3865" t="s">
        <v>57</v>
      </c>
      <c r="O3865" s="2" t="s">
        <v>4396</v>
      </c>
      <c r="P3865" s="1">
        <v>0.63680555555555551</v>
      </c>
      <c r="Q3865">
        <v>452</v>
      </c>
      <c r="R3865">
        <v>11113</v>
      </c>
      <c r="S3865">
        <f t="shared" si="166"/>
        <v>5023076</v>
      </c>
      <c r="T3865" t="s">
        <v>34</v>
      </c>
      <c r="U3865" t="s">
        <v>19</v>
      </c>
    </row>
    <row r="3866" spans="1:21" x14ac:dyDescent="0.3">
      <c r="A3866">
        <v>6331080</v>
      </c>
      <c r="B3866" s="1" t="s">
        <v>7668</v>
      </c>
      <c r="C3866" t="s">
        <v>87</v>
      </c>
      <c r="D3866" t="s">
        <v>88</v>
      </c>
      <c r="E3866" s="2" t="s">
        <v>4396</v>
      </c>
      <c r="F3866" s="1">
        <v>0.63680555555555551</v>
      </c>
      <c r="G3866" s="2">
        <v>41994</v>
      </c>
      <c r="H3866" s="1" t="s">
        <v>25</v>
      </c>
      <c r="I3866">
        <v>1877</v>
      </c>
      <c r="J3866">
        <v>75</v>
      </c>
      <c r="K3866">
        <f t="shared" si="165"/>
        <v>140775</v>
      </c>
      <c r="L3866" t="s">
        <v>7669</v>
      </c>
      <c r="M3866" t="s">
        <v>87</v>
      </c>
      <c r="N3866" t="s">
        <v>88</v>
      </c>
      <c r="O3866" s="2" t="s">
        <v>4396</v>
      </c>
      <c r="P3866" s="1">
        <v>0.63680555555555551</v>
      </c>
      <c r="Q3866">
        <v>1877</v>
      </c>
      <c r="R3866">
        <v>75</v>
      </c>
      <c r="S3866">
        <f t="shared" si="166"/>
        <v>140775</v>
      </c>
      <c r="T3866" t="s">
        <v>34</v>
      </c>
      <c r="U3866" t="s">
        <v>19</v>
      </c>
    </row>
    <row r="3867" spans="1:21" x14ac:dyDescent="0.3">
      <c r="A3867">
        <v>6668966</v>
      </c>
      <c r="B3867" s="1" t="s">
        <v>7670</v>
      </c>
      <c r="C3867" t="s">
        <v>60</v>
      </c>
      <c r="D3867" t="s">
        <v>61</v>
      </c>
      <c r="E3867" s="2" t="s">
        <v>4396</v>
      </c>
      <c r="F3867" s="1">
        <v>0.63680555555555551</v>
      </c>
      <c r="G3867" s="2">
        <v>41994</v>
      </c>
      <c r="H3867" s="1" t="s">
        <v>25</v>
      </c>
      <c r="I3867">
        <v>227.65</v>
      </c>
      <c r="J3867">
        <v>9205</v>
      </c>
      <c r="K3867">
        <f t="shared" si="165"/>
        <v>2095518.25</v>
      </c>
      <c r="L3867" t="s">
        <v>7671</v>
      </c>
      <c r="M3867" t="s">
        <v>60</v>
      </c>
      <c r="N3867" t="s">
        <v>61</v>
      </c>
      <c r="O3867" s="2" t="s">
        <v>4396</v>
      </c>
      <c r="P3867" s="1">
        <v>0.63680555555555551</v>
      </c>
      <c r="Q3867">
        <v>227.65</v>
      </c>
      <c r="R3867">
        <v>9205</v>
      </c>
      <c r="S3867">
        <v>2095519.6</v>
      </c>
      <c r="T3867" t="s">
        <v>27</v>
      </c>
      <c r="U3867" t="s">
        <v>208</v>
      </c>
    </row>
    <row r="3868" spans="1:21" x14ac:dyDescent="0.3">
      <c r="A3868">
        <v>17226</v>
      </c>
      <c r="B3868" s="1" t="s">
        <v>7672</v>
      </c>
      <c r="C3868" t="s">
        <v>65</v>
      </c>
      <c r="D3868" t="s">
        <v>66</v>
      </c>
      <c r="E3868" s="2" t="s">
        <v>4396</v>
      </c>
      <c r="F3868" s="1">
        <v>0.63750000000000007</v>
      </c>
      <c r="G3868" s="2">
        <v>41994</v>
      </c>
      <c r="H3868" s="1" t="s">
        <v>25</v>
      </c>
      <c r="I3868">
        <v>7.6</v>
      </c>
      <c r="J3868">
        <v>16523</v>
      </c>
      <c r="K3868">
        <f t="shared" si="165"/>
        <v>125574.79999999999</v>
      </c>
      <c r="L3868" t="s">
        <v>7673</v>
      </c>
      <c r="M3868" t="s">
        <v>65</v>
      </c>
      <c r="N3868" t="s">
        <v>66</v>
      </c>
      <c r="O3868" s="2" t="s">
        <v>4396</v>
      </c>
      <c r="P3868" s="1">
        <v>0.63750000000000007</v>
      </c>
      <c r="Q3868">
        <v>7.6</v>
      </c>
      <c r="R3868">
        <v>16523</v>
      </c>
      <c r="S3868">
        <f t="shared" ref="S3868:S3931" si="167">Q3868*R3868</f>
        <v>125574.79999999999</v>
      </c>
      <c r="T3868" t="s">
        <v>34</v>
      </c>
      <c r="U3868" t="s">
        <v>19</v>
      </c>
    </row>
    <row r="3869" spans="1:21" x14ac:dyDescent="0.3">
      <c r="A3869">
        <v>180616</v>
      </c>
      <c r="B3869" s="1" t="s">
        <v>7674</v>
      </c>
      <c r="C3869" t="s">
        <v>30</v>
      </c>
      <c r="D3869" t="s">
        <v>31</v>
      </c>
      <c r="E3869" s="2" t="s">
        <v>4396</v>
      </c>
      <c r="F3869" s="1">
        <v>0.63750000000000007</v>
      </c>
      <c r="G3869" s="2">
        <v>41994</v>
      </c>
      <c r="H3869" s="1" t="s">
        <v>25</v>
      </c>
      <c r="I3869">
        <v>425.55</v>
      </c>
      <c r="J3869">
        <v>4188</v>
      </c>
      <c r="K3869">
        <f t="shared" si="165"/>
        <v>1782203.4000000001</v>
      </c>
      <c r="L3869" t="s">
        <v>7675</v>
      </c>
      <c r="M3869" t="s">
        <v>30</v>
      </c>
      <c r="N3869" t="s">
        <v>31</v>
      </c>
      <c r="O3869" s="2" t="s">
        <v>4396</v>
      </c>
      <c r="P3869" s="1">
        <v>0.63750000000000007</v>
      </c>
      <c r="Q3869">
        <v>425.55</v>
      </c>
      <c r="R3869">
        <v>4188</v>
      </c>
      <c r="S3869">
        <f t="shared" si="167"/>
        <v>1782203.4000000001</v>
      </c>
      <c r="T3869" t="s">
        <v>34</v>
      </c>
      <c r="U3869" t="s">
        <v>19</v>
      </c>
    </row>
    <row r="3870" spans="1:21" x14ac:dyDescent="0.3">
      <c r="A3870">
        <v>253887</v>
      </c>
      <c r="B3870" s="1" t="s">
        <v>7676</v>
      </c>
      <c r="C3870" t="s">
        <v>36</v>
      </c>
      <c r="D3870" t="s">
        <v>37</v>
      </c>
      <c r="E3870" s="2" t="s">
        <v>4396</v>
      </c>
      <c r="F3870" s="1">
        <v>0.63750000000000007</v>
      </c>
      <c r="G3870" s="2">
        <v>41994</v>
      </c>
      <c r="H3870" s="1" t="s">
        <v>25</v>
      </c>
      <c r="I3870">
        <v>1171</v>
      </c>
      <c r="J3870">
        <v>463</v>
      </c>
      <c r="K3870">
        <f t="shared" si="165"/>
        <v>542173</v>
      </c>
      <c r="L3870" t="s">
        <v>7677</v>
      </c>
      <c r="M3870" t="s">
        <v>36</v>
      </c>
      <c r="N3870" t="s">
        <v>37</v>
      </c>
      <c r="O3870" s="2" t="s">
        <v>4396</v>
      </c>
      <c r="P3870" s="1">
        <v>0.63750000000000007</v>
      </c>
      <c r="Q3870">
        <v>1171</v>
      </c>
      <c r="R3870">
        <v>463</v>
      </c>
      <c r="S3870">
        <f t="shared" si="167"/>
        <v>542173</v>
      </c>
      <c r="T3870" t="s">
        <v>34</v>
      </c>
      <c r="U3870" t="s">
        <v>19</v>
      </c>
    </row>
    <row r="3871" spans="1:21" x14ac:dyDescent="0.3">
      <c r="A3871">
        <v>356441</v>
      </c>
      <c r="B3871" s="1" t="s">
        <v>7678</v>
      </c>
      <c r="C3871" t="s">
        <v>46</v>
      </c>
      <c r="D3871" t="s">
        <v>47</v>
      </c>
      <c r="E3871" s="2" t="s">
        <v>4396</v>
      </c>
      <c r="F3871" s="1">
        <v>0.63750000000000007</v>
      </c>
      <c r="G3871" s="2">
        <v>41994</v>
      </c>
      <c r="H3871" s="1" t="s">
        <v>25</v>
      </c>
      <c r="I3871">
        <v>1681.75</v>
      </c>
      <c r="J3871">
        <v>1026</v>
      </c>
      <c r="K3871">
        <f t="shared" si="165"/>
        <v>1725475.5</v>
      </c>
      <c r="L3871" t="s">
        <v>7679</v>
      </c>
      <c r="M3871" t="s">
        <v>46</v>
      </c>
      <c r="N3871" t="s">
        <v>47</v>
      </c>
      <c r="O3871" s="2" t="s">
        <v>4396</v>
      </c>
      <c r="P3871" s="1">
        <v>0.63750000000000007</v>
      </c>
      <c r="Q3871">
        <v>1681.75</v>
      </c>
      <c r="R3871">
        <v>1026</v>
      </c>
      <c r="S3871">
        <f t="shared" si="167"/>
        <v>1725475.5</v>
      </c>
      <c r="T3871" t="s">
        <v>34</v>
      </c>
      <c r="U3871" t="s">
        <v>19</v>
      </c>
    </row>
    <row r="3872" spans="1:21" x14ac:dyDescent="0.3">
      <c r="A3872">
        <v>433367</v>
      </c>
      <c r="B3872" s="1" t="s">
        <v>7680</v>
      </c>
      <c r="C3872" t="s">
        <v>50</v>
      </c>
      <c r="D3872" t="s">
        <v>51</v>
      </c>
      <c r="E3872" s="2" t="s">
        <v>4396</v>
      </c>
      <c r="F3872" s="1">
        <v>0.63750000000000007</v>
      </c>
      <c r="G3872" s="2">
        <v>41994</v>
      </c>
      <c r="H3872" s="1" t="s">
        <v>25</v>
      </c>
      <c r="I3872">
        <v>1382.5</v>
      </c>
      <c r="J3872">
        <v>1974</v>
      </c>
      <c r="K3872">
        <f t="shared" si="165"/>
        <v>2729055</v>
      </c>
      <c r="L3872" t="s">
        <v>7681</v>
      </c>
      <c r="M3872" t="s">
        <v>50</v>
      </c>
      <c r="N3872" t="s">
        <v>51</v>
      </c>
      <c r="O3872" s="2" t="s">
        <v>4396</v>
      </c>
      <c r="P3872" s="1">
        <v>0.63750000000000007</v>
      </c>
      <c r="Q3872">
        <v>1382.5</v>
      </c>
      <c r="R3872">
        <v>1974</v>
      </c>
      <c r="S3872">
        <f t="shared" si="167"/>
        <v>2729055</v>
      </c>
      <c r="T3872" t="s">
        <v>34</v>
      </c>
      <c r="U3872" t="s">
        <v>19</v>
      </c>
    </row>
    <row r="3873" spans="1:21" x14ac:dyDescent="0.3">
      <c r="A3873">
        <v>6668967</v>
      </c>
      <c r="B3873" s="1" t="s">
        <v>7682</v>
      </c>
      <c r="C3873" t="s">
        <v>60</v>
      </c>
      <c r="D3873" t="s">
        <v>61</v>
      </c>
      <c r="E3873" s="2" t="s">
        <v>4396</v>
      </c>
      <c r="F3873" s="1">
        <v>0.63750000000000007</v>
      </c>
      <c r="G3873" s="2">
        <v>41994</v>
      </c>
      <c r="H3873" s="1" t="s">
        <v>25</v>
      </c>
      <c r="I3873">
        <v>227.45</v>
      </c>
      <c r="J3873">
        <v>8376</v>
      </c>
      <c r="K3873">
        <f t="shared" si="165"/>
        <v>1905121.2</v>
      </c>
      <c r="L3873" t="s">
        <v>7683</v>
      </c>
      <c r="M3873" t="s">
        <v>60</v>
      </c>
      <c r="N3873" t="s">
        <v>61</v>
      </c>
      <c r="O3873" s="2" t="s">
        <v>4396</v>
      </c>
      <c r="P3873" s="1">
        <v>0.63750000000000007</v>
      </c>
      <c r="Q3873">
        <v>227.45</v>
      </c>
      <c r="R3873">
        <v>8376</v>
      </c>
      <c r="S3873">
        <f t="shared" si="167"/>
        <v>1905121.2</v>
      </c>
      <c r="T3873" t="s">
        <v>34</v>
      </c>
      <c r="U3873" t="s">
        <v>19</v>
      </c>
    </row>
    <row r="3874" spans="1:21" x14ac:dyDescent="0.3">
      <c r="A3874">
        <v>180617</v>
      </c>
      <c r="B3874" s="1" t="s">
        <v>7684</v>
      </c>
      <c r="C3874" t="s">
        <v>30</v>
      </c>
      <c r="D3874" t="s">
        <v>31</v>
      </c>
      <c r="E3874" s="2" t="s">
        <v>4396</v>
      </c>
      <c r="F3874" s="1">
        <v>0.6381944444444444</v>
      </c>
      <c r="G3874" s="2">
        <v>41994</v>
      </c>
      <c r="H3874" s="1" t="s">
        <v>25</v>
      </c>
      <c r="I3874">
        <v>426.1</v>
      </c>
      <c r="J3874">
        <v>4673</v>
      </c>
      <c r="K3874">
        <f t="shared" si="165"/>
        <v>1991165.3</v>
      </c>
      <c r="L3874" t="s">
        <v>7685</v>
      </c>
      <c r="M3874" t="s">
        <v>30</v>
      </c>
      <c r="N3874" t="s">
        <v>31</v>
      </c>
      <c r="O3874" s="2" t="s">
        <v>4396</v>
      </c>
      <c r="P3874" s="1">
        <v>0.6381944444444444</v>
      </c>
      <c r="Q3874">
        <v>426.1</v>
      </c>
      <c r="R3874">
        <v>4673</v>
      </c>
      <c r="S3874">
        <f t="shared" si="167"/>
        <v>1991165.3</v>
      </c>
      <c r="T3874" t="s">
        <v>34</v>
      </c>
      <c r="U3874" t="s">
        <v>19</v>
      </c>
    </row>
    <row r="3875" spans="1:21" x14ac:dyDescent="0.3">
      <c r="A3875">
        <v>253888</v>
      </c>
      <c r="B3875" s="1" t="s">
        <v>7686</v>
      </c>
      <c r="C3875" t="s">
        <v>36</v>
      </c>
      <c r="D3875" t="s">
        <v>37</v>
      </c>
      <c r="E3875" s="2" t="s">
        <v>4396</v>
      </c>
      <c r="F3875" s="1">
        <v>0.6381944444444444</v>
      </c>
      <c r="G3875" s="2">
        <v>41994</v>
      </c>
      <c r="H3875" s="1" t="s">
        <v>25</v>
      </c>
      <c r="I3875">
        <v>1173.9000000000001</v>
      </c>
      <c r="J3875">
        <v>708</v>
      </c>
      <c r="K3875">
        <f t="shared" si="165"/>
        <v>831121.20000000007</v>
      </c>
      <c r="L3875" t="s">
        <v>7687</v>
      </c>
      <c r="M3875" t="s">
        <v>36</v>
      </c>
      <c r="N3875" t="s">
        <v>37</v>
      </c>
      <c r="O3875" s="2" t="s">
        <v>4396</v>
      </c>
      <c r="P3875" s="1">
        <v>0.6381944444444444</v>
      </c>
      <c r="Q3875">
        <v>1173.9000000000001</v>
      </c>
      <c r="R3875">
        <v>708</v>
      </c>
      <c r="S3875">
        <f t="shared" si="167"/>
        <v>831121.20000000007</v>
      </c>
      <c r="T3875" t="s">
        <v>34</v>
      </c>
      <c r="U3875" t="s">
        <v>19</v>
      </c>
    </row>
    <row r="3876" spans="1:21" x14ac:dyDescent="0.3">
      <c r="A3876">
        <v>356442</v>
      </c>
      <c r="B3876" s="1" t="s">
        <v>7688</v>
      </c>
      <c r="C3876" t="s">
        <v>46</v>
      </c>
      <c r="D3876" t="s">
        <v>47</v>
      </c>
      <c r="E3876" s="2" t="s">
        <v>4396</v>
      </c>
      <c r="F3876" s="1">
        <v>0.6381944444444444</v>
      </c>
      <c r="G3876" s="2">
        <v>41994</v>
      </c>
      <c r="H3876" s="1" t="s">
        <v>25</v>
      </c>
      <c r="I3876">
        <v>1680.95</v>
      </c>
      <c r="J3876">
        <v>1953</v>
      </c>
      <c r="K3876">
        <f t="shared" si="165"/>
        <v>3282895.35</v>
      </c>
      <c r="L3876" t="s">
        <v>7689</v>
      </c>
      <c r="M3876" t="s">
        <v>46</v>
      </c>
      <c r="N3876" t="s">
        <v>47</v>
      </c>
      <c r="O3876" s="2" t="s">
        <v>4396</v>
      </c>
      <c r="P3876" s="1">
        <v>0.6381944444444444</v>
      </c>
      <c r="Q3876">
        <v>1680.95</v>
      </c>
      <c r="R3876">
        <v>1953</v>
      </c>
      <c r="S3876">
        <f t="shared" si="167"/>
        <v>3282895.35</v>
      </c>
      <c r="T3876" t="s">
        <v>34</v>
      </c>
      <c r="U3876" t="s">
        <v>19</v>
      </c>
    </row>
    <row r="3877" spans="1:21" x14ac:dyDescent="0.3">
      <c r="A3877">
        <v>433368</v>
      </c>
      <c r="B3877" s="1" t="s">
        <v>7690</v>
      </c>
      <c r="C3877" t="s">
        <v>50</v>
      </c>
      <c r="D3877" t="s">
        <v>51</v>
      </c>
      <c r="E3877" s="2" t="s">
        <v>4396</v>
      </c>
      <c r="F3877" s="1">
        <v>0.6381944444444444</v>
      </c>
      <c r="G3877" s="2">
        <v>41994</v>
      </c>
      <c r="H3877" s="1" t="s">
        <v>25</v>
      </c>
      <c r="I3877">
        <v>1381.75</v>
      </c>
      <c r="J3877">
        <v>527</v>
      </c>
      <c r="K3877">
        <f t="shared" si="165"/>
        <v>728182.25</v>
      </c>
      <c r="L3877" t="s">
        <v>7691</v>
      </c>
      <c r="M3877" t="s">
        <v>50</v>
      </c>
      <c r="N3877" t="s">
        <v>51</v>
      </c>
      <c r="O3877" s="2" t="s">
        <v>4396</v>
      </c>
      <c r="P3877" s="1">
        <v>0.6381944444444444</v>
      </c>
      <c r="Q3877">
        <v>1381.75</v>
      </c>
      <c r="R3877">
        <v>527</v>
      </c>
      <c r="S3877">
        <f t="shared" si="167"/>
        <v>728182.25</v>
      </c>
      <c r="T3877" t="s">
        <v>34</v>
      </c>
      <c r="U3877" t="s">
        <v>19</v>
      </c>
    </row>
    <row r="3878" spans="1:21" x14ac:dyDescent="0.3">
      <c r="A3878">
        <v>511383</v>
      </c>
      <c r="B3878" s="1" t="s">
        <v>7692</v>
      </c>
      <c r="C3878" t="s">
        <v>56</v>
      </c>
      <c r="D3878" t="s">
        <v>57</v>
      </c>
      <c r="E3878" s="2" t="s">
        <v>4396</v>
      </c>
      <c r="F3878" s="1">
        <v>0.6381944444444444</v>
      </c>
      <c r="G3878" s="2">
        <v>41994</v>
      </c>
      <c r="H3878" s="1" t="s">
        <v>25</v>
      </c>
      <c r="I3878">
        <v>452</v>
      </c>
      <c r="J3878">
        <v>14905</v>
      </c>
      <c r="K3878">
        <f t="shared" si="165"/>
        <v>6737060</v>
      </c>
      <c r="L3878" t="s">
        <v>7693</v>
      </c>
      <c r="M3878" t="s">
        <v>56</v>
      </c>
      <c r="N3878" t="s">
        <v>57</v>
      </c>
      <c r="O3878" s="2" t="s">
        <v>4396</v>
      </c>
      <c r="P3878" s="1">
        <v>0.6381944444444444</v>
      </c>
      <c r="Q3878">
        <v>452</v>
      </c>
      <c r="R3878">
        <v>14905</v>
      </c>
      <c r="S3878">
        <f t="shared" si="167"/>
        <v>6737060</v>
      </c>
      <c r="T3878" t="s">
        <v>34</v>
      </c>
      <c r="U3878" t="s">
        <v>19</v>
      </c>
    </row>
    <row r="3879" spans="1:21" x14ac:dyDescent="0.3">
      <c r="A3879">
        <v>6331082</v>
      </c>
      <c r="B3879" s="1" t="s">
        <v>7694</v>
      </c>
      <c r="C3879" t="s">
        <v>87</v>
      </c>
      <c r="D3879" t="s">
        <v>88</v>
      </c>
      <c r="E3879" s="2" t="s">
        <v>4396</v>
      </c>
      <c r="F3879" s="1">
        <v>0.6381944444444444</v>
      </c>
      <c r="G3879" s="2">
        <v>41994</v>
      </c>
      <c r="H3879" s="1" t="s">
        <v>25</v>
      </c>
      <c r="I3879">
        <v>1885</v>
      </c>
      <c r="J3879">
        <v>131</v>
      </c>
      <c r="K3879">
        <f t="shared" si="165"/>
        <v>246935</v>
      </c>
      <c r="L3879" t="s">
        <v>7695</v>
      </c>
      <c r="M3879" t="s">
        <v>87</v>
      </c>
      <c r="N3879" t="s">
        <v>88</v>
      </c>
      <c r="O3879" s="2" t="s">
        <v>4396</v>
      </c>
      <c r="P3879" s="1">
        <v>0.6381944444444444</v>
      </c>
      <c r="Q3879">
        <v>1885</v>
      </c>
      <c r="R3879">
        <v>131</v>
      </c>
      <c r="S3879">
        <f t="shared" si="167"/>
        <v>246935</v>
      </c>
      <c r="T3879" t="s">
        <v>34</v>
      </c>
      <c r="U3879" t="s">
        <v>19</v>
      </c>
    </row>
    <row r="3880" spans="1:21" x14ac:dyDescent="0.3">
      <c r="A3880">
        <v>6668968</v>
      </c>
      <c r="B3880" s="1" t="s">
        <v>7696</v>
      </c>
      <c r="C3880" t="s">
        <v>60</v>
      </c>
      <c r="D3880" t="s">
        <v>61</v>
      </c>
      <c r="E3880" s="2" t="s">
        <v>4396</v>
      </c>
      <c r="F3880" s="1">
        <v>0.6381944444444444</v>
      </c>
      <c r="G3880" s="2">
        <v>41994</v>
      </c>
      <c r="H3880" s="1" t="s">
        <v>25</v>
      </c>
      <c r="I3880">
        <v>227.1</v>
      </c>
      <c r="J3880">
        <v>11167</v>
      </c>
      <c r="K3880">
        <f t="shared" si="165"/>
        <v>2536025.6999999997</v>
      </c>
      <c r="L3880" t="s">
        <v>7697</v>
      </c>
      <c r="M3880" t="s">
        <v>60</v>
      </c>
      <c r="N3880" t="s">
        <v>61</v>
      </c>
      <c r="O3880" s="2" t="s">
        <v>4396</v>
      </c>
      <c r="P3880" s="1">
        <v>0.6381944444444444</v>
      </c>
      <c r="Q3880">
        <v>227.1</v>
      </c>
      <c r="R3880">
        <v>11167</v>
      </c>
      <c r="S3880">
        <f t="shared" si="167"/>
        <v>2536025.6999999997</v>
      </c>
      <c r="T3880" t="s">
        <v>34</v>
      </c>
      <c r="U3880" t="s">
        <v>19</v>
      </c>
    </row>
    <row r="3881" spans="1:21" x14ac:dyDescent="0.3">
      <c r="A3881">
        <v>17228</v>
      </c>
      <c r="B3881" s="1" t="s">
        <v>7698</v>
      </c>
      <c r="C3881" t="s">
        <v>65</v>
      </c>
      <c r="D3881" t="s">
        <v>66</v>
      </c>
      <c r="E3881" s="2" t="s">
        <v>4396</v>
      </c>
      <c r="F3881" s="1">
        <v>0.63888888888888895</v>
      </c>
      <c r="G3881" s="2">
        <v>41994</v>
      </c>
      <c r="H3881" s="1" t="s">
        <v>25</v>
      </c>
      <c r="I3881">
        <v>7.65</v>
      </c>
      <c r="J3881">
        <v>9740</v>
      </c>
      <c r="K3881">
        <f t="shared" si="165"/>
        <v>74511</v>
      </c>
      <c r="L3881" t="s">
        <v>7699</v>
      </c>
      <c r="M3881" t="s">
        <v>65</v>
      </c>
      <c r="N3881" t="s">
        <v>66</v>
      </c>
      <c r="O3881" s="2" t="s">
        <v>4396</v>
      </c>
      <c r="P3881" s="1">
        <v>0.63888888888888895</v>
      </c>
      <c r="Q3881">
        <v>7.65</v>
      </c>
      <c r="R3881">
        <v>9740</v>
      </c>
      <c r="S3881">
        <f t="shared" si="167"/>
        <v>74511</v>
      </c>
      <c r="T3881" t="s">
        <v>34</v>
      </c>
      <c r="U3881" t="s">
        <v>19</v>
      </c>
    </row>
    <row r="3882" spans="1:21" x14ac:dyDescent="0.3">
      <c r="A3882">
        <v>115061</v>
      </c>
      <c r="B3882" s="1" t="s">
        <v>7700</v>
      </c>
      <c r="C3882" t="s">
        <v>22</v>
      </c>
      <c r="D3882" t="s">
        <v>23</v>
      </c>
      <c r="E3882" s="2" t="s">
        <v>4396</v>
      </c>
      <c r="F3882" s="1">
        <v>0.63888888888888895</v>
      </c>
      <c r="G3882" s="2">
        <v>41994</v>
      </c>
      <c r="H3882" s="1" t="s">
        <v>25</v>
      </c>
      <c r="I3882">
        <v>588</v>
      </c>
      <c r="J3882">
        <v>333</v>
      </c>
      <c r="K3882">
        <f t="shared" si="165"/>
        <v>195804</v>
      </c>
      <c r="L3882" t="s">
        <v>7701</v>
      </c>
      <c r="M3882" t="s">
        <v>22</v>
      </c>
      <c r="N3882" t="s">
        <v>23</v>
      </c>
      <c r="O3882" s="2" t="s">
        <v>4396</v>
      </c>
      <c r="P3882" s="1">
        <v>0.63888888888888895</v>
      </c>
      <c r="Q3882">
        <v>588</v>
      </c>
      <c r="R3882">
        <v>333</v>
      </c>
      <c r="S3882">
        <f t="shared" si="167"/>
        <v>195804</v>
      </c>
      <c r="T3882" t="s">
        <v>34</v>
      </c>
      <c r="U3882" t="s">
        <v>19</v>
      </c>
    </row>
    <row r="3883" spans="1:21" x14ac:dyDescent="0.3">
      <c r="A3883">
        <v>180618</v>
      </c>
      <c r="B3883" s="1" t="s">
        <v>7702</v>
      </c>
      <c r="C3883" t="s">
        <v>30</v>
      </c>
      <c r="D3883" t="s">
        <v>31</v>
      </c>
      <c r="E3883" s="2" t="s">
        <v>4396</v>
      </c>
      <c r="F3883" s="1">
        <v>0.63888888888888895</v>
      </c>
      <c r="G3883" s="2">
        <v>41994</v>
      </c>
      <c r="H3883" s="1" t="s">
        <v>25</v>
      </c>
      <c r="I3883">
        <v>426.55</v>
      </c>
      <c r="J3883">
        <v>5570</v>
      </c>
      <c r="K3883">
        <f t="shared" si="165"/>
        <v>2375883.5</v>
      </c>
      <c r="L3883" t="s">
        <v>5167</v>
      </c>
      <c r="M3883" t="s">
        <v>30</v>
      </c>
      <c r="N3883" t="s">
        <v>31</v>
      </c>
      <c r="O3883" s="2" t="s">
        <v>4396</v>
      </c>
      <c r="P3883" s="1">
        <v>0.63888888888888895</v>
      </c>
      <c r="Q3883">
        <v>426.55</v>
      </c>
      <c r="R3883">
        <v>5570</v>
      </c>
      <c r="S3883">
        <f t="shared" si="167"/>
        <v>2375883.5</v>
      </c>
      <c r="T3883" t="s">
        <v>34</v>
      </c>
      <c r="U3883" t="s">
        <v>19</v>
      </c>
    </row>
    <row r="3884" spans="1:21" x14ac:dyDescent="0.3">
      <c r="A3884">
        <v>253889</v>
      </c>
      <c r="B3884" s="1" t="s">
        <v>7703</v>
      </c>
      <c r="C3884" t="s">
        <v>36</v>
      </c>
      <c r="D3884" t="s">
        <v>37</v>
      </c>
      <c r="E3884" s="2" t="s">
        <v>4396</v>
      </c>
      <c r="F3884" s="1">
        <v>0.63888888888888895</v>
      </c>
      <c r="G3884" s="2">
        <v>41994</v>
      </c>
      <c r="H3884" s="1" t="s">
        <v>25</v>
      </c>
      <c r="I3884">
        <v>1170.55</v>
      </c>
      <c r="J3884">
        <v>393</v>
      </c>
      <c r="K3884">
        <f t="shared" si="165"/>
        <v>460026.14999999997</v>
      </c>
      <c r="L3884" t="s">
        <v>7704</v>
      </c>
      <c r="M3884" t="s">
        <v>36</v>
      </c>
      <c r="N3884" t="s">
        <v>37</v>
      </c>
      <c r="O3884" s="2" t="s">
        <v>4396</v>
      </c>
      <c r="P3884" s="1">
        <v>0.63888888888888895</v>
      </c>
      <c r="Q3884">
        <v>1170.55</v>
      </c>
      <c r="R3884">
        <v>393</v>
      </c>
      <c r="S3884">
        <f t="shared" si="167"/>
        <v>460026.14999999997</v>
      </c>
      <c r="T3884" t="s">
        <v>34</v>
      </c>
      <c r="U3884" t="s">
        <v>19</v>
      </c>
    </row>
    <row r="3885" spans="1:21" x14ac:dyDescent="0.3">
      <c r="A3885">
        <v>356443</v>
      </c>
      <c r="B3885" s="1" t="s">
        <v>7705</v>
      </c>
      <c r="C3885" t="s">
        <v>46</v>
      </c>
      <c r="D3885" t="s">
        <v>47</v>
      </c>
      <c r="E3885" s="2" t="s">
        <v>4396</v>
      </c>
      <c r="F3885" s="1">
        <v>0.63888888888888895</v>
      </c>
      <c r="G3885" s="2">
        <v>41994</v>
      </c>
      <c r="H3885" s="1" t="s">
        <v>25</v>
      </c>
      <c r="I3885">
        <v>1680.8</v>
      </c>
      <c r="J3885">
        <v>1288</v>
      </c>
      <c r="K3885">
        <f t="shared" si="165"/>
        <v>2164870.4</v>
      </c>
      <c r="L3885" t="s">
        <v>7706</v>
      </c>
      <c r="M3885" t="s">
        <v>46</v>
      </c>
      <c r="N3885" t="s">
        <v>47</v>
      </c>
      <c r="O3885" s="2" t="s">
        <v>4396</v>
      </c>
      <c r="P3885" s="1">
        <v>0.63888888888888895</v>
      </c>
      <c r="Q3885">
        <v>1680.8</v>
      </c>
      <c r="R3885">
        <v>1288</v>
      </c>
      <c r="S3885">
        <f t="shared" si="167"/>
        <v>2164870.4</v>
      </c>
      <c r="T3885" t="s">
        <v>34</v>
      </c>
      <c r="U3885" t="s">
        <v>19</v>
      </c>
    </row>
    <row r="3886" spans="1:21" x14ac:dyDescent="0.3">
      <c r="A3886">
        <v>433369</v>
      </c>
      <c r="B3886" s="1" t="s">
        <v>7707</v>
      </c>
      <c r="C3886" t="s">
        <v>50</v>
      </c>
      <c r="D3886" t="s">
        <v>51</v>
      </c>
      <c r="E3886" s="2" t="s">
        <v>4396</v>
      </c>
      <c r="F3886" s="1">
        <v>0.63888888888888895</v>
      </c>
      <c r="G3886" s="2">
        <v>41994</v>
      </c>
      <c r="H3886" s="1" t="s">
        <v>25</v>
      </c>
      <c r="I3886">
        <v>1382.4</v>
      </c>
      <c r="J3886">
        <v>975</v>
      </c>
      <c r="K3886">
        <f t="shared" si="165"/>
        <v>1347840</v>
      </c>
      <c r="L3886" t="s">
        <v>7708</v>
      </c>
      <c r="M3886" t="s">
        <v>50</v>
      </c>
      <c r="N3886" t="s">
        <v>51</v>
      </c>
      <c r="O3886" s="2" t="s">
        <v>4396</v>
      </c>
      <c r="P3886" s="1">
        <v>0.63888888888888895</v>
      </c>
      <c r="Q3886">
        <v>1382.4</v>
      </c>
      <c r="R3886">
        <v>975</v>
      </c>
      <c r="S3886">
        <f t="shared" si="167"/>
        <v>1347840</v>
      </c>
      <c r="T3886" t="s">
        <v>34</v>
      </c>
      <c r="U3886" t="s">
        <v>19</v>
      </c>
    </row>
    <row r="3887" spans="1:21" x14ac:dyDescent="0.3">
      <c r="A3887">
        <v>511384</v>
      </c>
      <c r="B3887" s="1" t="s">
        <v>7709</v>
      </c>
      <c r="C3887" t="s">
        <v>56</v>
      </c>
      <c r="D3887" t="s">
        <v>57</v>
      </c>
      <c r="E3887" s="2" t="s">
        <v>4396</v>
      </c>
      <c r="F3887" s="1">
        <v>0.63888888888888895</v>
      </c>
      <c r="G3887" s="2">
        <v>41994</v>
      </c>
      <c r="H3887" s="1" t="s">
        <v>25</v>
      </c>
      <c r="I3887">
        <v>452.1</v>
      </c>
      <c r="J3887">
        <v>9399</v>
      </c>
      <c r="K3887">
        <f t="shared" si="165"/>
        <v>4249287.9000000004</v>
      </c>
      <c r="L3887" t="s">
        <v>7710</v>
      </c>
      <c r="M3887" t="s">
        <v>56</v>
      </c>
      <c r="N3887" t="s">
        <v>165</v>
      </c>
      <c r="O3887" s="2" t="s">
        <v>4396</v>
      </c>
      <c r="P3887" s="1">
        <v>0.63888888888888895</v>
      </c>
      <c r="Q3887">
        <v>452.1</v>
      </c>
      <c r="R3887">
        <v>9399</v>
      </c>
      <c r="S3887">
        <f t="shared" si="167"/>
        <v>4249287.9000000004</v>
      </c>
      <c r="T3887" t="s">
        <v>27</v>
      </c>
      <c r="U3887" t="s">
        <v>54</v>
      </c>
    </row>
    <row r="3888" spans="1:21" x14ac:dyDescent="0.3">
      <c r="A3888">
        <v>6668969</v>
      </c>
      <c r="B3888" s="1" t="s">
        <v>7711</v>
      </c>
      <c r="C3888" t="s">
        <v>60</v>
      </c>
      <c r="D3888" t="s">
        <v>61</v>
      </c>
      <c r="E3888" s="2" t="s">
        <v>4396</v>
      </c>
      <c r="F3888" s="1">
        <v>0.63888888888888895</v>
      </c>
      <c r="G3888" s="2">
        <v>41994</v>
      </c>
      <c r="H3888" s="1" t="s">
        <v>32</v>
      </c>
      <c r="I3888">
        <v>227.45</v>
      </c>
      <c r="J3888">
        <v>5994</v>
      </c>
      <c r="K3888">
        <f t="shared" ref="K3888:K3951" si="168">I3888*J3888</f>
        <v>1363335.3</v>
      </c>
      <c r="L3888" t="s">
        <v>7712</v>
      </c>
      <c r="M3888" t="s">
        <v>60</v>
      </c>
      <c r="N3888" t="s">
        <v>61</v>
      </c>
      <c r="O3888" s="2" t="s">
        <v>4396</v>
      </c>
      <c r="P3888" s="1">
        <v>0.63888888888888895</v>
      </c>
      <c r="Q3888">
        <v>227.45</v>
      </c>
      <c r="R3888">
        <v>5994</v>
      </c>
      <c r="S3888">
        <f t="shared" si="167"/>
        <v>1363335.3</v>
      </c>
      <c r="T3888" t="s">
        <v>34</v>
      </c>
      <c r="U3888" t="s">
        <v>19</v>
      </c>
    </row>
    <row r="3889" spans="1:21" x14ac:dyDescent="0.3">
      <c r="A3889">
        <v>17229</v>
      </c>
      <c r="B3889" s="1" t="s">
        <v>7713</v>
      </c>
      <c r="C3889" t="s">
        <v>65</v>
      </c>
      <c r="D3889" t="s">
        <v>66</v>
      </c>
      <c r="E3889" s="2" t="s">
        <v>4396</v>
      </c>
      <c r="F3889" s="1">
        <v>0.63958333333333328</v>
      </c>
      <c r="G3889" s="2">
        <v>41994</v>
      </c>
      <c r="H3889" s="1" t="s">
        <v>25</v>
      </c>
      <c r="I3889">
        <v>7.65</v>
      </c>
      <c r="J3889">
        <v>9017</v>
      </c>
      <c r="K3889">
        <f t="shared" si="168"/>
        <v>68980.05</v>
      </c>
      <c r="L3889" t="s">
        <v>7714</v>
      </c>
      <c r="M3889" t="s">
        <v>65</v>
      </c>
      <c r="N3889" t="s">
        <v>66</v>
      </c>
      <c r="O3889" s="2" t="s">
        <v>4396</v>
      </c>
      <c r="P3889" s="1">
        <v>0.63958333333333328</v>
      </c>
      <c r="Q3889">
        <v>7.65</v>
      </c>
      <c r="R3889">
        <v>9017</v>
      </c>
      <c r="S3889">
        <f t="shared" si="167"/>
        <v>68980.05</v>
      </c>
      <c r="T3889" t="s">
        <v>34</v>
      </c>
      <c r="U3889" t="s">
        <v>19</v>
      </c>
    </row>
    <row r="3890" spans="1:21" x14ac:dyDescent="0.3">
      <c r="A3890">
        <v>180619</v>
      </c>
      <c r="B3890" s="1" t="s">
        <v>7715</v>
      </c>
      <c r="C3890" t="s">
        <v>30</v>
      </c>
      <c r="D3890" t="s">
        <v>31</v>
      </c>
      <c r="E3890" s="2" t="s">
        <v>4396</v>
      </c>
      <c r="F3890" s="1">
        <v>0.63958333333333328</v>
      </c>
      <c r="G3890" s="2">
        <v>41994</v>
      </c>
      <c r="H3890" s="1" t="s">
        <v>25</v>
      </c>
      <c r="I3890">
        <v>426.65</v>
      </c>
      <c r="J3890">
        <v>5581</v>
      </c>
      <c r="K3890">
        <f t="shared" si="168"/>
        <v>2381133.65</v>
      </c>
      <c r="L3890" t="s">
        <v>7716</v>
      </c>
      <c r="M3890" t="s">
        <v>30</v>
      </c>
      <c r="N3890" t="s">
        <v>31</v>
      </c>
      <c r="O3890" s="2" t="s">
        <v>4396</v>
      </c>
      <c r="P3890" s="1">
        <v>0.63958333333333328</v>
      </c>
      <c r="Q3890">
        <v>426.65</v>
      </c>
      <c r="R3890">
        <v>5581</v>
      </c>
      <c r="S3890">
        <f t="shared" si="167"/>
        <v>2381133.65</v>
      </c>
      <c r="T3890" t="s">
        <v>34</v>
      </c>
      <c r="U3890" t="s">
        <v>19</v>
      </c>
    </row>
    <row r="3891" spans="1:21" x14ac:dyDescent="0.3">
      <c r="A3891">
        <v>253890</v>
      </c>
      <c r="B3891" s="1" t="s">
        <v>7717</v>
      </c>
      <c r="C3891" t="s">
        <v>36</v>
      </c>
      <c r="D3891" t="s">
        <v>37</v>
      </c>
      <c r="E3891" s="2" t="s">
        <v>4396</v>
      </c>
      <c r="F3891" s="1">
        <v>0.63958333333333328</v>
      </c>
      <c r="G3891" s="2">
        <v>41994</v>
      </c>
      <c r="H3891" s="1" t="s">
        <v>25</v>
      </c>
      <c r="I3891">
        <v>1171.1500000000001</v>
      </c>
      <c r="J3891">
        <v>626</v>
      </c>
      <c r="K3891">
        <f t="shared" si="168"/>
        <v>733139.9</v>
      </c>
      <c r="L3891" t="s">
        <v>7718</v>
      </c>
      <c r="M3891" t="s">
        <v>36</v>
      </c>
      <c r="N3891" t="s">
        <v>37</v>
      </c>
      <c r="O3891" s="2" t="s">
        <v>4396</v>
      </c>
      <c r="P3891" s="1">
        <v>0.63958333333333328</v>
      </c>
      <c r="Q3891">
        <v>1171.1500000000001</v>
      </c>
      <c r="R3891">
        <v>626</v>
      </c>
      <c r="S3891">
        <f t="shared" si="167"/>
        <v>733139.9</v>
      </c>
      <c r="T3891" t="s">
        <v>34</v>
      </c>
      <c r="U3891" t="s">
        <v>19</v>
      </c>
    </row>
    <row r="3892" spans="1:21" x14ac:dyDescent="0.3">
      <c r="A3892">
        <v>356444</v>
      </c>
      <c r="B3892" s="1" t="s">
        <v>7719</v>
      </c>
      <c r="C3892" t="s">
        <v>46</v>
      </c>
      <c r="D3892" t="s">
        <v>47</v>
      </c>
      <c r="E3892" s="2" t="s">
        <v>4396</v>
      </c>
      <c r="F3892" s="1">
        <v>0.63958333333333328</v>
      </c>
      <c r="G3892" s="2">
        <v>41994</v>
      </c>
      <c r="H3892" s="1" t="s">
        <v>25</v>
      </c>
      <c r="I3892">
        <v>1678.5</v>
      </c>
      <c r="J3892">
        <v>772</v>
      </c>
      <c r="K3892">
        <f t="shared" si="168"/>
        <v>1295802</v>
      </c>
      <c r="L3892" t="s">
        <v>7720</v>
      </c>
      <c r="M3892" t="s">
        <v>46</v>
      </c>
      <c r="N3892" t="s">
        <v>47</v>
      </c>
      <c r="O3892" s="2" t="s">
        <v>4396</v>
      </c>
      <c r="P3892" s="1">
        <v>0.63958333333333328</v>
      </c>
      <c r="Q3892">
        <v>1678.5</v>
      </c>
      <c r="R3892">
        <v>772</v>
      </c>
      <c r="S3892">
        <f t="shared" si="167"/>
        <v>1295802</v>
      </c>
      <c r="T3892" t="s">
        <v>34</v>
      </c>
      <c r="U3892" t="s">
        <v>19</v>
      </c>
    </row>
    <row r="3893" spans="1:21" x14ac:dyDescent="0.3">
      <c r="A3893">
        <v>433370</v>
      </c>
      <c r="B3893" s="1" t="s">
        <v>7721</v>
      </c>
      <c r="C3893" t="s">
        <v>50</v>
      </c>
      <c r="D3893" t="s">
        <v>51</v>
      </c>
      <c r="E3893" s="2" t="s">
        <v>4396</v>
      </c>
      <c r="F3893" s="1">
        <v>0.63958333333333328</v>
      </c>
      <c r="G3893" s="2">
        <v>41994</v>
      </c>
      <c r="H3893" s="1" t="s">
        <v>25</v>
      </c>
      <c r="I3893">
        <v>1382</v>
      </c>
      <c r="J3893">
        <v>8889</v>
      </c>
      <c r="K3893">
        <f t="shared" si="168"/>
        <v>12284598</v>
      </c>
      <c r="L3893" t="s">
        <v>7722</v>
      </c>
      <c r="M3893" t="s">
        <v>50</v>
      </c>
      <c r="N3893" t="s">
        <v>51</v>
      </c>
      <c r="O3893" s="2" t="s">
        <v>4396</v>
      </c>
      <c r="P3893" s="1">
        <v>0.63958333333333328</v>
      </c>
      <c r="Q3893">
        <v>1382</v>
      </c>
      <c r="R3893">
        <v>8889</v>
      </c>
      <c r="S3893">
        <f t="shared" si="167"/>
        <v>12284598</v>
      </c>
      <c r="T3893" t="s">
        <v>34</v>
      </c>
      <c r="U3893" t="s">
        <v>19</v>
      </c>
    </row>
    <row r="3894" spans="1:21" x14ac:dyDescent="0.3">
      <c r="A3894">
        <v>511385</v>
      </c>
      <c r="B3894" s="1" t="s">
        <v>7723</v>
      </c>
      <c r="C3894" t="s">
        <v>56</v>
      </c>
      <c r="D3894" t="s">
        <v>57</v>
      </c>
      <c r="E3894" s="2" t="s">
        <v>4396</v>
      </c>
      <c r="F3894" s="1">
        <v>0.63958333333333328</v>
      </c>
      <c r="G3894" s="2">
        <v>41994</v>
      </c>
      <c r="H3894" s="1" t="s">
        <v>25</v>
      </c>
      <c r="I3894">
        <v>452.1</v>
      </c>
      <c r="J3894">
        <v>11808</v>
      </c>
      <c r="K3894">
        <f t="shared" si="168"/>
        <v>5338396.8</v>
      </c>
      <c r="L3894" t="s">
        <v>7724</v>
      </c>
      <c r="M3894" t="s">
        <v>56</v>
      </c>
      <c r="N3894" t="s">
        <v>57</v>
      </c>
      <c r="O3894" s="2" t="s">
        <v>4396</v>
      </c>
      <c r="P3894" s="1">
        <v>0.63958333333333328</v>
      </c>
      <c r="Q3894">
        <v>452.1</v>
      </c>
      <c r="R3894">
        <v>11808</v>
      </c>
      <c r="S3894">
        <f t="shared" si="167"/>
        <v>5338396.8</v>
      </c>
      <c r="T3894" t="s">
        <v>34</v>
      </c>
      <c r="U3894" t="s">
        <v>19</v>
      </c>
    </row>
    <row r="3895" spans="1:21" x14ac:dyDescent="0.3">
      <c r="A3895">
        <v>6331084</v>
      </c>
      <c r="B3895" s="1" t="s">
        <v>7725</v>
      </c>
      <c r="C3895" t="s">
        <v>87</v>
      </c>
      <c r="D3895" t="s">
        <v>88</v>
      </c>
      <c r="E3895" s="2" t="s">
        <v>4396</v>
      </c>
      <c r="F3895" s="1">
        <v>0.63958333333333328</v>
      </c>
      <c r="G3895" s="2">
        <v>41994</v>
      </c>
      <c r="H3895" s="1" t="s">
        <v>25</v>
      </c>
      <c r="I3895">
        <v>1884.95</v>
      </c>
      <c r="J3895">
        <v>126</v>
      </c>
      <c r="K3895">
        <f t="shared" si="168"/>
        <v>237503.7</v>
      </c>
      <c r="L3895" t="s">
        <v>7726</v>
      </c>
      <c r="M3895" t="s">
        <v>87</v>
      </c>
      <c r="N3895" t="s">
        <v>88</v>
      </c>
      <c r="O3895" s="2" t="s">
        <v>4396</v>
      </c>
      <c r="P3895" s="1">
        <v>0.63958333333333328</v>
      </c>
      <c r="Q3895">
        <v>1884.95</v>
      </c>
      <c r="R3895">
        <v>126</v>
      </c>
      <c r="S3895">
        <f t="shared" si="167"/>
        <v>237503.7</v>
      </c>
      <c r="T3895" t="s">
        <v>34</v>
      </c>
      <c r="U3895" t="s">
        <v>19</v>
      </c>
    </row>
    <row r="3896" spans="1:21" x14ac:dyDescent="0.3">
      <c r="A3896">
        <v>6668970</v>
      </c>
      <c r="B3896" s="1" t="s">
        <v>7727</v>
      </c>
      <c r="C3896" t="s">
        <v>60</v>
      </c>
      <c r="D3896" t="s">
        <v>61</v>
      </c>
      <c r="E3896" s="2" t="s">
        <v>4396</v>
      </c>
      <c r="F3896" s="1">
        <v>0.63958333333333328</v>
      </c>
      <c r="G3896" s="2">
        <v>41994</v>
      </c>
      <c r="H3896" s="1" t="s">
        <v>25</v>
      </c>
      <c r="I3896">
        <v>227.25</v>
      </c>
      <c r="J3896">
        <v>16366</v>
      </c>
      <c r="K3896">
        <f t="shared" si="168"/>
        <v>3719173.5</v>
      </c>
      <c r="L3896" t="s">
        <v>7728</v>
      </c>
      <c r="M3896" t="s">
        <v>60</v>
      </c>
      <c r="N3896" t="s">
        <v>61</v>
      </c>
      <c r="O3896" s="2" t="s">
        <v>4396</v>
      </c>
      <c r="P3896" s="1">
        <v>0.63958333333333328</v>
      </c>
      <c r="Q3896">
        <v>227.25</v>
      </c>
      <c r="R3896">
        <v>16366</v>
      </c>
      <c r="S3896">
        <f t="shared" si="167"/>
        <v>3719173.5</v>
      </c>
      <c r="T3896" t="s">
        <v>34</v>
      </c>
      <c r="U3896" t="s">
        <v>19</v>
      </c>
    </row>
    <row r="3897" spans="1:21" x14ac:dyDescent="0.3">
      <c r="A3897">
        <v>17230</v>
      </c>
      <c r="B3897" s="1" t="s">
        <v>7729</v>
      </c>
      <c r="C3897" t="s">
        <v>65</v>
      </c>
      <c r="D3897" t="s">
        <v>66</v>
      </c>
      <c r="E3897" s="2" t="s">
        <v>4396</v>
      </c>
      <c r="F3897" s="1">
        <v>0.64027777777777783</v>
      </c>
      <c r="G3897" s="2">
        <v>41994</v>
      </c>
      <c r="H3897" s="1" t="s">
        <v>25</v>
      </c>
      <c r="I3897">
        <v>7.65</v>
      </c>
      <c r="J3897">
        <v>1202</v>
      </c>
      <c r="K3897">
        <f t="shared" si="168"/>
        <v>9195.3000000000011</v>
      </c>
      <c r="L3897" t="s">
        <v>7730</v>
      </c>
      <c r="M3897" t="s">
        <v>65</v>
      </c>
      <c r="N3897" t="s">
        <v>66</v>
      </c>
      <c r="O3897" s="2" t="s">
        <v>4396</v>
      </c>
      <c r="P3897" s="1">
        <v>0.64027777777777783</v>
      </c>
      <c r="Q3897">
        <v>7.65</v>
      </c>
      <c r="R3897">
        <v>1202</v>
      </c>
      <c r="S3897">
        <f t="shared" si="167"/>
        <v>9195.3000000000011</v>
      </c>
      <c r="T3897" t="s">
        <v>34</v>
      </c>
      <c r="U3897" t="s">
        <v>19</v>
      </c>
    </row>
    <row r="3898" spans="1:21" x14ac:dyDescent="0.3">
      <c r="A3898">
        <v>115063</v>
      </c>
      <c r="B3898" s="1" t="s">
        <v>7731</v>
      </c>
      <c r="C3898" t="s">
        <v>22</v>
      </c>
      <c r="D3898" t="s">
        <v>23</v>
      </c>
      <c r="E3898" s="2" t="s">
        <v>4396</v>
      </c>
      <c r="F3898" s="1">
        <v>0.64027777777777783</v>
      </c>
      <c r="G3898" s="2">
        <v>41994</v>
      </c>
      <c r="H3898" s="1" t="s">
        <v>25</v>
      </c>
      <c r="I3898">
        <v>587.5</v>
      </c>
      <c r="J3898">
        <v>228</v>
      </c>
      <c r="K3898">
        <f t="shared" si="168"/>
        <v>133950</v>
      </c>
      <c r="L3898" t="s">
        <v>7732</v>
      </c>
      <c r="M3898" t="s">
        <v>22</v>
      </c>
      <c r="N3898" t="s">
        <v>23</v>
      </c>
      <c r="O3898" s="2" t="s">
        <v>4396</v>
      </c>
      <c r="P3898" s="1">
        <v>0.64027777777777783</v>
      </c>
      <c r="Q3898">
        <v>587.5</v>
      </c>
      <c r="R3898">
        <v>228</v>
      </c>
      <c r="S3898">
        <f t="shared" si="167"/>
        <v>133950</v>
      </c>
      <c r="T3898" t="s">
        <v>34</v>
      </c>
      <c r="U3898" t="s">
        <v>19</v>
      </c>
    </row>
    <row r="3899" spans="1:21" x14ac:dyDescent="0.3">
      <c r="A3899">
        <v>180620</v>
      </c>
      <c r="B3899" s="1" t="s">
        <v>7733</v>
      </c>
      <c r="C3899" t="s">
        <v>30</v>
      </c>
      <c r="D3899" t="s">
        <v>31</v>
      </c>
      <c r="E3899" s="2" t="s">
        <v>4396</v>
      </c>
      <c r="F3899" s="1">
        <v>0.64027777777777783</v>
      </c>
      <c r="G3899" s="2">
        <v>41994</v>
      </c>
      <c r="H3899" s="1" t="s">
        <v>25</v>
      </c>
      <c r="I3899">
        <v>427</v>
      </c>
      <c r="J3899">
        <v>6514</v>
      </c>
      <c r="K3899">
        <f t="shared" si="168"/>
        <v>2781478</v>
      </c>
      <c r="L3899" t="s">
        <v>7734</v>
      </c>
      <c r="M3899" t="s">
        <v>30</v>
      </c>
      <c r="N3899" t="s">
        <v>31</v>
      </c>
      <c r="O3899" s="2" t="s">
        <v>4396</v>
      </c>
      <c r="P3899" s="1">
        <v>0.64027777777777783</v>
      </c>
      <c r="Q3899">
        <v>427</v>
      </c>
      <c r="R3899">
        <v>6514</v>
      </c>
      <c r="S3899">
        <f t="shared" si="167"/>
        <v>2781478</v>
      </c>
      <c r="T3899" t="s">
        <v>34</v>
      </c>
      <c r="U3899" t="s">
        <v>19</v>
      </c>
    </row>
    <row r="3900" spans="1:21" x14ac:dyDescent="0.3">
      <c r="A3900">
        <v>253891</v>
      </c>
      <c r="B3900" s="1" t="s">
        <v>7735</v>
      </c>
      <c r="C3900" t="s">
        <v>36</v>
      </c>
      <c r="D3900" t="s">
        <v>76</v>
      </c>
      <c r="E3900" s="2" t="s">
        <v>4396</v>
      </c>
      <c r="F3900" s="1">
        <v>0.64027777777777783</v>
      </c>
      <c r="G3900" s="2">
        <v>41994</v>
      </c>
      <c r="H3900" s="1" t="s">
        <v>25</v>
      </c>
      <c r="I3900">
        <v>1169.7</v>
      </c>
      <c r="J3900">
        <v>1026</v>
      </c>
      <c r="K3900">
        <f t="shared" si="168"/>
        <v>1200112.2</v>
      </c>
      <c r="L3900" t="s">
        <v>7736</v>
      </c>
      <c r="M3900" t="s">
        <v>36</v>
      </c>
      <c r="N3900" t="s">
        <v>76</v>
      </c>
      <c r="O3900" s="2" t="s">
        <v>4396</v>
      </c>
      <c r="P3900" s="1">
        <v>0.64027777777777783</v>
      </c>
      <c r="Q3900">
        <v>1170</v>
      </c>
      <c r="R3900">
        <v>1026</v>
      </c>
      <c r="S3900">
        <f t="shared" si="167"/>
        <v>1200420</v>
      </c>
      <c r="T3900" t="s">
        <v>27</v>
      </c>
      <c r="U3900" t="s">
        <v>68</v>
      </c>
    </row>
    <row r="3901" spans="1:21" x14ac:dyDescent="0.3">
      <c r="A3901">
        <v>356445</v>
      </c>
      <c r="B3901" s="1" t="s">
        <v>7737</v>
      </c>
      <c r="C3901" t="s">
        <v>46</v>
      </c>
      <c r="D3901" t="s">
        <v>47</v>
      </c>
      <c r="E3901" s="2" t="s">
        <v>4396</v>
      </c>
      <c r="F3901" s="1">
        <v>0.64027777777777783</v>
      </c>
      <c r="G3901" s="2">
        <v>41994</v>
      </c>
      <c r="H3901" s="1" t="s">
        <v>25</v>
      </c>
      <c r="I3901">
        <v>1677</v>
      </c>
      <c r="J3901">
        <v>1677</v>
      </c>
      <c r="K3901">
        <f t="shared" si="168"/>
        <v>2812329</v>
      </c>
      <c r="L3901" t="s">
        <v>7738</v>
      </c>
      <c r="M3901" t="s">
        <v>46</v>
      </c>
      <c r="N3901" t="s">
        <v>47</v>
      </c>
      <c r="O3901" s="2" t="s">
        <v>4396</v>
      </c>
      <c r="P3901" s="1">
        <v>0.64027777777777783</v>
      </c>
      <c r="Q3901">
        <v>1677</v>
      </c>
      <c r="R3901">
        <v>1677</v>
      </c>
      <c r="S3901">
        <f t="shared" si="167"/>
        <v>2812329</v>
      </c>
      <c r="T3901" t="s">
        <v>34</v>
      </c>
      <c r="U3901" t="s">
        <v>19</v>
      </c>
    </row>
    <row r="3902" spans="1:21" x14ac:dyDescent="0.3">
      <c r="A3902">
        <v>433371</v>
      </c>
      <c r="B3902" s="1" t="s">
        <v>7739</v>
      </c>
      <c r="C3902" t="s">
        <v>50</v>
      </c>
      <c r="D3902" t="s">
        <v>51</v>
      </c>
      <c r="E3902" s="2" t="s">
        <v>4396</v>
      </c>
      <c r="F3902" s="1">
        <v>0.64027777777777783</v>
      </c>
      <c r="G3902" s="2">
        <v>41994</v>
      </c>
      <c r="H3902" s="1" t="s">
        <v>25</v>
      </c>
      <c r="I3902">
        <v>1379.95</v>
      </c>
      <c r="J3902">
        <v>4578</v>
      </c>
      <c r="K3902">
        <f t="shared" si="168"/>
        <v>6317411.1000000006</v>
      </c>
      <c r="L3902" t="s">
        <v>7740</v>
      </c>
      <c r="M3902" t="s">
        <v>50</v>
      </c>
      <c r="N3902" t="s">
        <v>51</v>
      </c>
      <c r="O3902" s="2" t="s">
        <v>4396</v>
      </c>
      <c r="P3902" s="1">
        <v>0.64027777777777783</v>
      </c>
      <c r="Q3902">
        <v>1379.95</v>
      </c>
      <c r="R3902">
        <v>4578</v>
      </c>
      <c r="S3902">
        <f t="shared" si="167"/>
        <v>6317411.1000000006</v>
      </c>
      <c r="T3902" t="s">
        <v>34</v>
      </c>
      <c r="U3902" t="s">
        <v>19</v>
      </c>
    </row>
    <row r="3903" spans="1:21" x14ac:dyDescent="0.3">
      <c r="A3903">
        <v>511386</v>
      </c>
      <c r="B3903" s="1" t="s">
        <v>7741</v>
      </c>
      <c r="C3903" t="s">
        <v>56</v>
      </c>
      <c r="D3903" t="s">
        <v>57</v>
      </c>
      <c r="E3903" s="2" t="s">
        <v>4396</v>
      </c>
      <c r="F3903" s="1">
        <v>0.64027777777777783</v>
      </c>
      <c r="G3903" s="2">
        <v>41994</v>
      </c>
      <c r="H3903" s="1" t="s">
        <v>25</v>
      </c>
      <c r="I3903">
        <v>452.25</v>
      </c>
      <c r="J3903">
        <v>16663</v>
      </c>
      <c r="K3903">
        <f t="shared" si="168"/>
        <v>7535841.75</v>
      </c>
      <c r="L3903" t="s">
        <v>7742</v>
      </c>
      <c r="M3903" t="s">
        <v>56</v>
      </c>
      <c r="N3903" t="s">
        <v>57</v>
      </c>
      <c r="O3903" s="2" t="s">
        <v>4396</v>
      </c>
      <c r="P3903" s="1">
        <v>0.64027777777777783</v>
      </c>
      <c r="Q3903">
        <v>452.25</v>
      </c>
      <c r="R3903">
        <v>16663</v>
      </c>
      <c r="S3903">
        <f t="shared" si="167"/>
        <v>7535841.75</v>
      </c>
      <c r="T3903" t="s">
        <v>34</v>
      </c>
      <c r="U3903" t="s">
        <v>19</v>
      </c>
    </row>
    <row r="3904" spans="1:21" x14ac:dyDescent="0.3">
      <c r="A3904">
        <v>6668971</v>
      </c>
      <c r="B3904" s="1" t="s">
        <v>7743</v>
      </c>
      <c r="C3904" t="s">
        <v>60</v>
      </c>
      <c r="D3904" t="s">
        <v>61</v>
      </c>
      <c r="E3904" s="2" t="s">
        <v>4396</v>
      </c>
      <c r="F3904" s="1">
        <v>0.64027777777777783</v>
      </c>
      <c r="G3904" s="2">
        <v>41994</v>
      </c>
      <c r="H3904" s="1" t="s">
        <v>32</v>
      </c>
      <c r="I3904">
        <v>227.1</v>
      </c>
      <c r="J3904">
        <v>5367</v>
      </c>
      <c r="K3904">
        <f t="shared" si="168"/>
        <v>1218845.7</v>
      </c>
      <c r="L3904" t="s">
        <v>4172</v>
      </c>
      <c r="M3904" t="s">
        <v>60</v>
      </c>
      <c r="N3904" t="s">
        <v>61</v>
      </c>
      <c r="O3904" s="2" t="s">
        <v>4396</v>
      </c>
      <c r="P3904" s="1">
        <v>0.64027777777777783</v>
      </c>
      <c r="Q3904">
        <v>227.1</v>
      </c>
      <c r="R3904">
        <v>5367</v>
      </c>
      <c r="S3904">
        <f t="shared" si="167"/>
        <v>1218845.7</v>
      </c>
      <c r="T3904" t="s">
        <v>34</v>
      </c>
      <c r="U3904" t="s">
        <v>19</v>
      </c>
    </row>
    <row r="3905" spans="1:21" x14ac:dyDescent="0.3">
      <c r="A3905">
        <v>17231</v>
      </c>
      <c r="B3905" s="1" t="s">
        <v>7744</v>
      </c>
      <c r="C3905" t="s">
        <v>65</v>
      </c>
      <c r="D3905" t="s">
        <v>66</v>
      </c>
      <c r="E3905" s="2" t="s">
        <v>4396</v>
      </c>
      <c r="F3905" s="1">
        <v>0.64097222222222217</v>
      </c>
      <c r="G3905" s="2">
        <v>41994</v>
      </c>
      <c r="H3905" s="1" t="s">
        <v>25</v>
      </c>
      <c r="I3905">
        <v>7.65</v>
      </c>
      <c r="J3905">
        <v>982</v>
      </c>
      <c r="K3905">
        <f t="shared" si="168"/>
        <v>7512.3</v>
      </c>
      <c r="L3905" t="s">
        <v>7745</v>
      </c>
      <c r="M3905" t="s">
        <v>65</v>
      </c>
      <c r="N3905" t="s">
        <v>66</v>
      </c>
      <c r="O3905" s="2" t="s">
        <v>4396</v>
      </c>
      <c r="P3905" s="1">
        <v>0.64097222222222217</v>
      </c>
      <c r="Q3905">
        <v>7.65</v>
      </c>
      <c r="R3905">
        <v>982</v>
      </c>
      <c r="S3905">
        <f t="shared" si="167"/>
        <v>7512.3</v>
      </c>
      <c r="T3905" t="s">
        <v>34</v>
      </c>
      <c r="U3905" t="s">
        <v>19</v>
      </c>
    </row>
    <row r="3906" spans="1:21" x14ac:dyDescent="0.3">
      <c r="A3906">
        <v>180621</v>
      </c>
      <c r="B3906" s="1" t="s">
        <v>7746</v>
      </c>
      <c r="C3906" t="s">
        <v>30</v>
      </c>
      <c r="D3906" t="s">
        <v>31</v>
      </c>
      <c r="E3906" s="2" t="s">
        <v>4396</v>
      </c>
      <c r="F3906" s="1">
        <v>0.64097222222222217</v>
      </c>
      <c r="G3906" s="2">
        <v>41994</v>
      </c>
      <c r="H3906" s="1" t="s">
        <v>25</v>
      </c>
      <c r="I3906">
        <v>426.1</v>
      </c>
      <c r="J3906">
        <v>6357</v>
      </c>
      <c r="K3906">
        <f t="shared" si="168"/>
        <v>2708717.7</v>
      </c>
      <c r="L3906" t="s">
        <v>7747</v>
      </c>
      <c r="M3906" t="s">
        <v>30</v>
      </c>
      <c r="N3906" t="s">
        <v>31</v>
      </c>
      <c r="O3906" s="2" t="s">
        <v>4396</v>
      </c>
      <c r="P3906" s="1">
        <v>0.64097222222222217</v>
      </c>
      <c r="Q3906">
        <v>426.1</v>
      </c>
      <c r="R3906">
        <v>6357</v>
      </c>
      <c r="S3906">
        <f t="shared" si="167"/>
        <v>2708717.7</v>
      </c>
      <c r="T3906" t="s">
        <v>34</v>
      </c>
      <c r="U3906" t="s">
        <v>19</v>
      </c>
    </row>
    <row r="3907" spans="1:21" x14ac:dyDescent="0.3">
      <c r="A3907">
        <v>253892</v>
      </c>
      <c r="B3907" s="1" t="s">
        <v>7748</v>
      </c>
      <c r="C3907" t="s">
        <v>36</v>
      </c>
      <c r="D3907" t="s">
        <v>37</v>
      </c>
      <c r="E3907" s="2" t="s">
        <v>4396</v>
      </c>
      <c r="F3907" s="1">
        <v>0.64097222222222217</v>
      </c>
      <c r="G3907" s="2">
        <v>41994</v>
      </c>
      <c r="H3907" s="1" t="s">
        <v>32</v>
      </c>
      <c r="I3907">
        <v>1169.8</v>
      </c>
      <c r="J3907">
        <v>1945</v>
      </c>
      <c r="K3907">
        <f t="shared" si="168"/>
        <v>2275261</v>
      </c>
      <c r="L3907" t="s">
        <v>7749</v>
      </c>
      <c r="M3907" t="s">
        <v>36</v>
      </c>
      <c r="N3907" t="s">
        <v>37</v>
      </c>
      <c r="O3907" s="2" t="s">
        <v>4396</v>
      </c>
      <c r="P3907" s="1">
        <v>0.64097222222222217</v>
      </c>
      <c r="Q3907">
        <v>1169.8</v>
      </c>
      <c r="R3907">
        <v>1945</v>
      </c>
      <c r="S3907">
        <f t="shared" si="167"/>
        <v>2275261</v>
      </c>
      <c r="T3907" t="s">
        <v>34</v>
      </c>
      <c r="U3907" t="s">
        <v>19</v>
      </c>
    </row>
    <row r="3908" spans="1:21" x14ac:dyDescent="0.3">
      <c r="A3908">
        <v>356446</v>
      </c>
      <c r="B3908" s="1" t="s">
        <v>7750</v>
      </c>
      <c r="C3908" t="s">
        <v>46</v>
      </c>
      <c r="D3908" t="s">
        <v>47</v>
      </c>
      <c r="E3908" s="2" t="s">
        <v>4396</v>
      </c>
      <c r="F3908" s="1">
        <v>0.64097222222222217</v>
      </c>
      <c r="G3908" s="2">
        <v>41994</v>
      </c>
      <c r="H3908" s="1" t="s">
        <v>25</v>
      </c>
      <c r="I3908">
        <v>1676.15</v>
      </c>
      <c r="J3908">
        <v>1435</v>
      </c>
      <c r="K3908">
        <f t="shared" si="168"/>
        <v>2405275.25</v>
      </c>
      <c r="L3908" t="s">
        <v>7751</v>
      </c>
      <c r="M3908" t="s">
        <v>46</v>
      </c>
      <c r="N3908" t="s">
        <v>217</v>
      </c>
      <c r="O3908" s="2" t="s">
        <v>4396</v>
      </c>
      <c r="P3908" s="1">
        <v>0.64097222222222217</v>
      </c>
      <c r="Q3908">
        <v>1676.15</v>
      </c>
      <c r="R3908">
        <v>1435</v>
      </c>
      <c r="S3908">
        <f t="shared" si="167"/>
        <v>2405275.25</v>
      </c>
      <c r="T3908" t="s">
        <v>27</v>
      </c>
      <c r="U3908" t="s">
        <v>54</v>
      </c>
    </row>
    <row r="3909" spans="1:21" x14ac:dyDescent="0.3">
      <c r="A3909">
        <v>433372</v>
      </c>
      <c r="B3909" s="1" t="s">
        <v>7752</v>
      </c>
      <c r="C3909" t="s">
        <v>50</v>
      </c>
      <c r="D3909" t="s">
        <v>51</v>
      </c>
      <c r="E3909" s="2" t="s">
        <v>4396</v>
      </c>
      <c r="F3909" s="1">
        <v>0.64097222222222217</v>
      </c>
      <c r="G3909" s="2">
        <v>41994</v>
      </c>
      <c r="H3909" s="1" t="s">
        <v>25</v>
      </c>
      <c r="I3909">
        <v>1377.95</v>
      </c>
      <c r="J3909">
        <v>1004</v>
      </c>
      <c r="K3909">
        <f t="shared" si="168"/>
        <v>1383461.8</v>
      </c>
      <c r="L3909" t="s">
        <v>5556</v>
      </c>
      <c r="M3909" t="s">
        <v>50</v>
      </c>
      <c r="N3909" t="s">
        <v>51</v>
      </c>
      <c r="O3909" s="2" t="s">
        <v>4396</v>
      </c>
      <c r="P3909" s="1">
        <v>0.64097222222222217</v>
      </c>
      <c r="Q3909">
        <v>1377.95</v>
      </c>
      <c r="R3909">
        <v>1004</v>
      </c>
      <c r="S3909">
        <f t="shared" si="167"/>
        <v>1383461.8</v>
      </c>
      <c r="T3909" t="s">
        <v>34</v>
      </c>
      <c r="U3909" t="s">
        <v>19</v>
      </c>
    </row>
    <row r="3910" spans="1:21" x14ac:dyDescent="0.3">
      <c r="A3910">
        <v>511387</v>
      </c>
      <c r="B3910" s="1" t="s">
        <v>7753</v>
      </c>
      <c r="C3910" t="s">
        <v>56</v>
      </c>
      <c r="D3910" t="s">
        <v>57</v>
      </c>
      <c r="E3910" s="2" t="s">
        <v>4396</v>
      </c>
      <c r="F3910" s="1">
        <v>0.64097222222222217</v>
      </c>
      <c r="G3910" s="2">
        <v>41994</v>
      </c>
      <c r="H3910" s="1" t="s">
        <v>25</v>
      </c>
      <c r="I3910">
        <v>452.8</v>
      </c>
      <c r="J3910">
        <v>13083</v>
      </c>
      <c r="K3910">
        <f t="shared" si="168"/>
        <v>5923982.4000000004</v>
      </c>
      <c r="L3910" t="s">
        <v>7754</v>
      </c>
      <c r="M3910" t="s">
        <v>56</v>
      </c>
      <c r="N3910" t="s">
        <v>57</v>
      </c>
      <c r="O3910" s="2" t="s">
        <v>4396</v>
      </c>
      <c r="P3910" s="1">
        <v>0.64097222222222217</v>
      </c>
      <c r="Q3910">
        <v>452.8</v>
      </c>
      <c r="R3910">
        <v>13083</v>
      </c>
      <c r="S3910">
        <f t="shared" si="167"/>
        <v>5923982.4000000004</v>
      </c>
      <c r="T3910" t="s">
        <v>34</v>
      </c>
      <c r="U3910" t="s">
        <v>19</v>
      </c>
    </row>
    <row r="3911" spans="1:21" x14ac:dyDescent="0.3">
      <c r="A3911">
        <v>6668972</v>
      </c>
      <c r="B3911" s="1" t="s">
        <v>7755</v>
      </c>
      <c r="C3911" t="s">
        <v>60</v>
      </c>
      <c r="D3911" t="s">
        <v>61</v>
      </c>
      <c r="E3911" s="2" t="s">
        <v>4396</v>
      </c>
      <c r="F3911" s="1">
        <v>0.64097222222222217</v>
      </c>
      <c r="G3911" s="2">
        <v>41994</v>
      </c>
      <c r="H3911" s="1" t="s">
        <v>25</v>
      </c>
      <c r="I3911">
        <v>227</v>
      </c>
      <c r="J3911">
        <v>9279</v>
      </c>
      <c r="K3911">
        <f t="shared" si="168"/>
        <v>2106333</v>
      </c>
      <c r="L3911" t="s">
        <v>7756</v>
      </c>
      <c r="M3911" t="s">
        <v>60</v>
      </c>
      <c r="N3911" t="s">
        <v>61</v>
      </c>
      <c r="O3911" s="2" t="s">
        <v>4396</v>
      </c>
      <c r="P3911" s="1">
        <v>0.64097222222222217</v>
      </c>
      <c r="Q3911">
        <v>227</v>
      </c>
      <c r="R3911">
        <v>9279</v>
      </c>
      <c r="S3911">
        <f t="shared" si="167"/>
        <v>2106333</v>
      </c>
      <c r="T3911" t="s">
        <v>34</v>
      </c>
      <c r="U3911" t="s">
        <v>19</v>
      </c>
    </row>
    <row r="3912" spans="1:21" x14ac:dyDescent="0.3">
      <c r="A3912">
        <v>17232</v>
      </c>
      <c r="B3912" s="1" t="s">
        <v>7757</v>
      </c>
      <c r="C3912" t="s">
        <v>65</v>
      </c>
      <c r="D3912" t="s">
        <v>66</v>
      </c>
      <c r="E3912" s="2" t="s">
        <v>4396</v>
      </c>
      <c r="F3912" s="1">
        <v>0.64166666666666672</v>
      </c>
      <c r="G3912" s="2">
        <v>41994</v>
      </c>
      <c r="H3912" s="1" t="s">
        <v>32</v>
      </c>
      <c r="I3912">
        <v>7.7</v>
      </c>
      <c r="J3912">
        <v>4538</v>
      </c>
      <c r="K3912">
        <f t="shared" si="168"/>
        <v>34942.6</v>
      </c>
      <c r="L3912" t="s">
        <v>7758</v>
      </c>
      <c r="M3912" t="s">
        <v>65</v>
      </c>
      <c r="N3912" t="s">
        <v>66</v>
      </c>
      <c r="O3912" s="2" t="s">
        <v>4396</v>
      </c>
      <c r="P3912" s="1">
        <v>0.64166666666666672</v>
      </c>
      <c r="Q3912">
        <v>7.7</v>
      </c>
      <c r="R3912">
        <v>4538</v>
      </c>
      <c r="S3912">
        <f t="shared" si="167"/>
        <v>34942.6</v>
      </c>
      <c r="T3912" t="s">
        <v>34</v>
      </c>
      <c r="U3912" t="s">
        <v>19</v>
      </c>
    </row>
    <row r="3913" spans="1:21" x14ac:dyDescent="0.3">
      <c r="A3913">
        <v>115065</v>
      </c>
      <c r="B3913" s="1" t="s">
        <v>7759</v>
      </c>
      <c r="C3913" t="s">
        <v>22</v>
      </c>
      <c r="D3913" t="s">
        <v>23</v>
      </c>
      <c r="E3913" s="2" t="s">
        <v>4396</v>
      </c>
      <c r="F3913" s="1">
        <v>0.64166666666666672</v>
      </c>
      <c r="G3913" s="2">
        <v>41994</v>
      </c>
      <c r="H3913" s="1" t="s">
        <v>32</v>
      </c>
      <c r="I3913">
        <v>587.95000000000005</v>
      </c>
      <c r="J3913">
        <v>370</v>
      </c>
      <c r="K3913">
        <f t="shared" si="168"/>
        <v>217541.50000000003</v>
      </c>
      <c r="L3913" t="s">
        <v>7760</v>
      </c>
      <c r="M3913" t="s">
        <v>22</v>
      </c>
      <c r="N3913" t="s">
        <v>23</v>
      </c>
      <c r="O3913" s="2" t="s">
        <v>4396</v>
      </c>
      <c r="P3913" s="1">
        <v>0.64166666666666672</v>
      </c>
      <c r="Q3913">
        <v>587.95000000000005</v>
      </c>
      <c r="R3913">
        <v>370</v>
      </c>
      <c r="S3913">
        <f t="shared" si="167"/>
        <v>217541.50000000003</v>
      </c>
      <c r="T3913" t="s">
        <v>34</v>
      </c>
      <c r="U3913" t="s">
        <v>19</v>
      </c>
    </row>
    <row r="3914" spans="1:21" x14ac:dyDescent="0.3">
      <c r="A3914">
        <v>180622</v>
      </c>
      <c r="B3914" s="1" t="s">
        <v>7761</v>
      </c>
      <c r="C3914" t="s">
        <v>30</v>
      </c>
      <c r="D3914" t="s">
        <v>31</v>
      </c>
      <c r="E3914" s="2" t="s">
        <v>4396</v>
      </c>
      <c r="F3914" s="1">
        <v>0.64166666666666672</v>
      </c>
      <c r="G3914" s="2">
        <v>41994</v>
      </c>
      <c r="H3914" s="1" t="s">
        <v>25</v>
      </c>
      <c r="I3914">
        <v>426.45</v>
      </c>
      <c r="J3914">
        <v>6254</v>
      </c>
      <c r="K3914">
        <f t="shared" si="168"/>
        <v>2667018.2999999998</v>
      </c>
      <c r="L3914" t="s">
        <v>7762</v>
      </c>
      <c r="M3914" t="s">
        <v>30</v>
      </c>
      <c r="N3914" t="s">
        <v>31</v>
      </c>
      <c r="O3914" s="2" t="s">
        <v>4396</v>
      </c>
      <c r="P3914" s="1">
        <v>0.64166666666666672</v>
      </c>
      <c r="Q3914">
        <v>426.45</v>
      </c>
      <c r="R3914">
        <v>6254</v>
      </c>
      <c r="S3914">
        <f t="shared" si="167"/>
        <v>2667018.2999999998</v>
      </c>
      <c r="T3914" t="s">
        <v>34</v>
      </c>
      <c r="U3914" t="s">
        <v>19</v>
      </c>
    </row>
    <row r="3915" spans="1:21" x14ac:dyDescent="0.3">
      <c r="A3915">
        <v>253893</v>
      </c>
      <c r="B3915" s="1" t="s">
        <v>7763</v>
      </c>
      <c r="C3915" t="s">
        <v>36</v>
      </c>
      <c r="D3915" t="s">
        <v>37</v>
      </c>
      <c r="E3915" s="2" t="s">
        <v>4396</v>
      </c>
      <c r="F3915" s="1">
        <v>0.64166666666666672</v>
      </c>
      <c r="G3915" s="2">
        <v>41994</v>
      </c>
      <c r="H3915" s="1" t="s">
        <v>32</v>
      </c>
      <c r="I3915">
        <v>1171.95</v>
      </c>
      <c r="J3915">
        <v>573</v>
      </c>
      <c r="K3915">
        <f t="shared" si="168"/>
        <v>671527.35</v>
      </c>
      <c r="L3915" t="s">
        <v>7764</v>
      </c>
      <c r="M3915" t="s">
        <v>36</v>
      </c>
      <c r="N3915" t="s">
        <v>37</v>
      </c>
      <c r="O3915" s="2" t="s">
        <v>4396</v>
      </c>
      <c r="P3915" s="1">
        <v>0.64166666666666672</v>
      </c>
      <c r="Q3915">
        <v>1171.95</v>
      </c>
      <c r="R3915">
        <v>573</v>
      </c>
      <c r="S3915">
        <f t="shared" si="167"/>
        <v>671527.35</v>
      </c>
      <c r="T3915" t="s">
        <v>34</v>
      </c>
      <c r="U3915" t="s">
        <v>19</v>
      </c>
    </row>
    <row r="3916" spans="1:21" x14ac:dyDescent="0.3">
      <c r="A3916">
        <v>433373</v>
      </c>
      <c r="B3916" s="1" t="s">
        <v>7765</v>
      </c>
      <c r="C3916" t="s">
        <v>50</v>
      </c>
      <c r="D3916" t="s">
        <v>51</v>
      </c>
      <c r="E3916" s="2" t="s">
        <v>4396</v>
      </c>
      <c r="F3916" s="1">
        <v>0.64166666666666672</v>
      </c>
      <c r="G3916" s="2">
        <v>41994</v>
      </c>
      <c r="H3916" s="1" t="s">
        <v>25</v>
      </c>
      <c r="I3916">
        <v>1377.15</v>
      </c>
      <c r="J3916">
        <v>876</v>
      </c>
      <c r="K3916">
        <f t="shared" si="168"/>
        <v>1206383.4000000001</v>
      </c>
      <c r="L3916" t="s">
        <v>7766</v>
      </c>
      <c r="M3916" t="s">
        <v>50</v>
      </c>
      <c r="N3916" t="s">
        <v>51</v>
      </c>
      <c r="O3916" s="2" t="s">
        <v>4396</v>
      </c>
      <c r="P3916" s="1">
        <v>0.64166666666666672</v>
      </c>
      <c r="Q3916">
        <v>1377.15</v>
      </c>
      <c r="R3916">
        <v>876</v>
      </c>
      <c r="S3916">
        <f t="shared" si="167"/>
        <v>1206383.4000000001</v>
      </c>
      <c r="T3916" t="s">
        <v>34</v>
      </c>
      <c r="U3916" t="s">
        <v>19</v>
      </c>
    </row>
    <row r="3917" spans="1:21" x14ac:dyDescent="0.3">
      <c r="A3917">
        <v>511388</v>
      </c>
      <c r="B3917" s="1" t="s">
        <v>7767</v>
      </c>
      <c r="C3917" t="s">
        <v>56</v>
      </c>
      <c r="D3917" t="s">
        <v>57</v>
      </c>
      <c r="E3917" s="2" t="s">
        <v>4396</v>
      </c>
      <c r="F3917" s="1">
        <v>0.64166666666666672</v>
      </c>
      <c r="G3917" s="2">
        <v>41994</v>
      </c>
      <c r="H3917" s="1" t="s">
        <v>25</v>
      </c>
      <c r="I3917">
        <v>452.3</v>
      </c>
      <c r="J3917">
        <v>2536</v>
      </c>
      <c r="K3917">
        <f t="shared" si="168"/>
        <v>1147032.8</v>
      </c>
      <c r="L3917" t="s">
        <v>7768</v>
      </c>
      <c r="M3917" t="s">
        <v>56</v>
      </c>
      <c r="N3917" t="s">
        <v>57</v>
      </c>
      <c r="O3917" s="2" t="s">
        <v>4396</v>
      </c>
      <c r="P3917" s="1">
        <v>0.64166666666666672</v>
      </c>
      <c r="Q3917">
        <v>452.3</v>
      </c>
      <c r="R3917">
        <v>2536</v>
      </c>
      <c r="S3917">
        <f t="shared" si="167"/>
        <v>1147032.8</v>
      </c>
      <c r="T3917" t="s">
        <v>34</v>
      </c>
      <c r="U3917" t="s">
        <v>19</v>
      </c>
    </row>
    <row r="3918" spans="1:21" x14ac:dyDescent="0.3">
      <c r="A3918">
        <v>6331087</v>
      </c>
      <c r="B3918" s="1" t="s">
        <v>7769</v>
      </c>
      <c r="C3918" t="s">
        <v>87</v>
      </c>
      <c r="D3918" t="s">
        <v>88</v>
      </c>
      <c r="E3918" s="2" t="s">
        <v>4396</v>
      </c>
      <c r="F3918" s="1">
        <v>0.64166666666666672</v>
      </c>
      <c r="G3918" s="2">
        <v>41994</v>
      </c>
      <c r="H3918" s="1" t="s">
        <v>25</v>
      </c>
      <c r="I3918">
        <v>1886.8</v>
      </c>
      <c r="J3918">
        <v>62</v>
      </c>
      <c r="K3918">
        <f t="shared" si="168"/>
        <v>116981.59999999999</v>
      </c>
      <c r="L3918" t="s">
        <v>7770</v>
      </c>
      <c r="M3918" t="s">
        <v>87</v>
      </c>
      <c r="N3918" t="s">
        <v>88</v>
      </c>
      <c r="O3918" s="2" t="s">
        <v>4396</v>
      </c>
      <c r="P3918" s="1">
        <v>0.64166666666666672</v>
      </c>
      <c r="Q3918">
        <v>1886.8</v>
      </c>
      <c r="R3918">
        <v>62</v>
      </c>
      <c r="S3918">
        <f t="shared" si="167"/>
        <v>116981.59999999999</v>
      </c>
      <c r="T3918" t="s">
        <v>34</v>
      </c>
      <c r="U3918" t="s">
        <v>19</v>
      </c>
    </row>
    <row r="3919" spans="1:21" x14ac:dyDescent="0.3">
      <c r="A3919">
        <v>6668973</v>
      </c>
      <c r="B3919" s="1" t="s">
        <v>7771</v>
      </c>
      <c r="C3919" t="s">
        <v>60</v>
      </c>
      <c r="D3919" t="s">
        <v>61</v>
      </c>
      <c r="E3919" s="2" t="s">
        <v>4396</v>
      </c>
      <c r="F3919" s="1">
        <v>0.64166666666666672</v>
      </c>
      <c r="G3919" s="2">
        <v>41994</v>
      </c>
      <c r="H3919" s="1" t="s">
        <v>25</v>
      </c>
      <c r="I3919">
        <v>226.8</v>
      </c>
      <c r="J3919">
        <v>6927</v>
      </c>
      <c r="K3919">
        <f t="shared" si="168"/>
        <v>1571043.6</v>
      </c>
      <c r="L3919" t="s">
        <v>7772</v>
      </c>
      <c r="M3919" t="s">
        <v>60</v>
      </c>
      <c r="N3919" t="s">
        <v>61</v>
      </c>
      <c r="O3919" s="2" t="s">
        <v>4396</v>
      </c>
      <c r="P3919" s="1">
        <v>0.64166666666666672</v>
      </c>
      <c r="Q3919">
        <v>226.8</v>
      </c>
      <c r="R3919">
        <v>6927</v>
      </c>
      <c r="S3919">
        <f t="shared" si="167"/>
        <v>1571043.6</v>
      </c>
      <c r="T3919" t="s">
        <v>34</v>
      </c>
      <c r="U3919" t="s">
        <v>19</v>
      </c>
    </row>
    <row r="3920" spans="1:21" x14ac:dyDescent="0.3">
      <c r="A3920">
        <v>115066</v>
      </c>
      <c r="B3920" s="1" t="s">
        <v>7773</v>
      </c>
      <c r="C3920" t="s">
        <v>22</v>
      </c>
      <c r="D3920" t="s">
        <v>23</v>
      </c>
      <c r="E3920" s="2" t="s">
        <v>4396</v>
      </c>
      <c r="F3920" s="1">
        <v>0.64236111111111105</v>
      </c>
      <c r="G3920" s="2">
        <v>41994</v>
      </c>
      <c r="H3920" s="1" t="s">
        <v>32</v>
      </c>
      <c r="I3920">
        <v>588</v>
      </c>
      <c r="J3920">
        <v>137</v>
      </c>
      <c r="K3920">
        <f t="shared" si="168"/>
        <v>80556</v>
      </c>
      <c r="L3920" t="s">
        <v>7774</v>
      </c>
      <c r="M3920" t="s">
        <v>22</v>
      </c>
      <c r="N3920" t="s">
        <v>23</v>
      </c>
      <c r="O3920" s="2" t="s">
        <v>4396</v>
      </c>
      <c r="P3920" s="1">
        <v>0.64236111111111105</v>
      </c>
      <c r="Q3920">
        <v>588</v>
      </c>
      <c r="R3920">
        <v>137</v>
      </c>
      <c r="S3920">
        <f t="shared" si="167"/>
        <v>80556</v>
      </c>
      <c r="T3920" t="s">
        <v>34</v>
      </c>
      <c r="U3920" t="s">
        <v>19</v>
      </c>
    </row>
    <row r="3921" spans="1:21" x14ac:dyDescent="0.3">
      <c r="A3921">
        <v>180623</v>
      </c>
      <c r="B3921" s="1" t="s">
        <v>7775</v>
      </c>
      <c r="C3921" t="s">
        <v>30</v>
      </c>
      <c r="D3921" t="s">
        <v>31</v>
      </c>
      <c r="E3921" s="2" t="s">
        <v>4396</v>
      </c>
      <c r="F3921" s="1">
        <v>0.64236111111111105</v>
      </c>
      <c r="G3921" s="2">
        <v>41994</v>
      </c>
      <c r="H3921" s="1" t="s">
        <v>32</v>
      </c>
      <c r="I3921">
        <v>425.9</v>
      </c>
      <c r="J3921">
        <v>4710</v>
      </c>
      <c r="K3921">
        <f t="shared" si="168"/>
        <v>2005989</v>
      </c>
      <c r="L3921" t="s">
        <v>7776</v>
      </c>
      <c r="M3921" t="s">
        <v>30</v>
      </c>
      <c r="N3921" t="s">
        <v>31</v>
      </c>
      <c r="O3921" s="2" t="s">
        <v>4396</v>
      </c>
      <c r="P3921" s="1">
        <v>0.64236111111111105</v>
      </c>
      <c r="Q3921">
        <v>425.9</v>
      </c>
      <c r="R3921">
        <v>4710</v>
      </c>
      <c r="S3921">
        <f t="shared" si="167"/>
        <v>2005989</v>
      </c>
      <c r="T3921" t="s">
        <v>34</v>
      </c>
      <c r="U3921" t="s">
        <v>19</v>
      </c>
    </row>
    <row r="3922" spans="1:21" x14ac:dyDescent="0.3">
      <c r="A3922">
        <v>253894</v>
      </c>
      <c r="B3922" s="1" t="s">
        <v>7777</v>
      </c>
      <c r="C3922" t="s">
        <v>36</v>
      </c>
      <c r="D3922" t="s">
        <v>37</v>
      </c>
      <c r="E3922" s="2" t="s">
        <v>4396</v>
      </c>
      <c r="F3922" s="1">
        <v>0.64236111111111105</v>
      </c>
      <c r="G3922" s="2">
        <v>41994</v>
      </c>
      <c r="H3922" s="1" t="s">
        <v>32</v>
      </c>
      <c r="I3922">
        <v>1172.9000000000001</v>
      </c>
      <c r="J3922">
        <v>343</v>
      </c>
      <c r="K3922">
        <f t="shared" si="168"/>
        <v>402304.7</v>
      </c>
      <c r="L3922" t="s">
        <v>7778</v>
      </c>
      <c r="M3922" t="s">
        <v>36</v>
      </c>
      <c r="N3922" t="s">
        <v>37</v>
      </c>
      <c r="O3922" s="2" t="s">
        <v>4396</v>
      </c>
      <c r="P3922" s="1">
        <v>0.64236111111111105</v>
      </c>
      <c r="Q3922">
        <v>1172.9000000000001</v>
      </c>
      <c r="R3922">
        <v>343</v>
      </c>
      <c r="S3922">
        <f t="shared" si="167"/>
        <v>402304.7</v>
      </c>
      <c r="T3922" t="s">
        <v>34</v>
      </c>
      <c r="U3922" t="s">
        <v>19</v>
      </c>
    </row>
    <row r="3923" spans="1:21" x14ac:dyDescent="0.3">
      <c r="A3923">
        <v>433374</v>
      </c>
      <c r="B3923" s="1" t="s">
        <v>7779</v>
      </c>
      <c r="C3923" t="s">
        <v>50</v>
      </c>
      <c r="D3923" t="s">
        <v>53</v>
      </c>
      <c r="E3923" s="2" t="s">
        <v>4396</v>
      </c>
      <c r="F3923" s="1">
        <v>0.64236111111111105</v>
      </c>
      <c r="G3923" s="2">
        <v>41994</v>
      </c>
      <c r="H3923" s="1" t="s">
        <v>32</v>
      </c>
      <c r="I3923">
        <v>1376.75</v>
      </c>
      <c r="J3923">
        <v>1324</v>
      </c>
      <c r="K3923">
        <f t="shared" si="168"/>
        <v>1822817</v>
      </c>
      <c r="L3923" t="s">
        <v>7780</v>
      </c>
      <c r="M3923" t="s">
        <v>50</v>
      </c>
      <c r="N3923" t="s">
        <v>51</v>
      </c>
      <c r="O3923" s="2" t="s">
        <v>4396</v>
      </c>
      <c r="P3923" s="1">
        <v>0.64236111111111105</v>
      </c>
      <c r="Q3923">
        <v>1376.75</v>
      </c>
      <c r="R3923">
        <v>1324</v>
      </c>
      <c r="S3923">
        <f t="shared" si="167"/>
        <v>1822817</v>
      </c>
      <c r="T3923" t="s">
        <v>27</v>
      </c>
      <c r="U3923" t="s">
        <v>54</v>
      </c>
    </row>
    <row r="3924" spans="1:21" x14ac:dyDescent="0.3">
      <c r="A3924">
        <v>511389</v>
      </c>
      <c r="B3924" s="1" t="s">
        <v>7781</v>
      </c>
      <c r="C3924" t="s">
        <v>56</v>
      </c>
      <c r="D3924" t="s">
        <v>57</v>
      </c>
      <c r="E3924" s="2" t="s">
        <v>4396</v>
      </c>
      <c r="F3924" s="1">
        <v>0.64236111111111105</v>
      </c>
      <c r="G3924" s="2">
        <v>41994</v>
      </c>
      <c r="H3924" s="1" t="s">
        <v>25</v>
      </c>
      <c r="I3924">
        <v>452</v>
      </c>
      <c r="J3924">
        <v>3881</v>
      </c>
      <c r="K3924">
        <f t="shared" si="168"/>
        <v>1754212</v>
      </c>
      <c r="L3924" t="s">
        <v>7782</v>
      </c>
      <c r="M3924" t="s">
        <v>56</v>
      </c>
      <c r="N3924" t="s">
        <v>57</v>
      </c>
      <c r="O3924" s="2" t="s">
        <v>4396</v>
      </c>
      <c r="P3924" s="1">
        <v>0.64236111111111105</v>
      </c>
      <c r="Q3924">
        <v>452</v>
      </c>
      <c r="R3924">
        <v>3881</v>
      </c>
      <c r="S3924">
        <f t="shared" si="167"/>
        <v>1754212</v>
      </c>
      <c r="T3924" t="s">
        <v>34</v>
      </c>
      <c r="U3924" t="s">
        <v>19</v>
      </c>
    </row>
    <row r="3925" spans="1:21" x14ac:dyDescent="0.3">
      <c r="A3925">
        <v>6668974</v>
      </c>
      <c r="B3925" s="1" t="s">
        <v>7783</v>
      </c>
      <c r="C3925" t="s">
        <v>60</v>
      </c>
      <c r="D3925" t="s">
        <v>61</v>
      </c>
      <c r="E3925" s="2" t="s">
        <v>4396</v>
      </c>
      <c r="F3925" s="1">
        <v>0.64236111111111105</v>
      </c>
      <c r="G3925" s="2">
        <v>41994</v>
      </c>
      <c r="H3925" s="1" t="s">
        <v>32</v>
      </c>
      <c r="I3925">
        <v>226.75</v>
      </c>
      <c r="J3925">
        <v>8161</v>
      </c>
      <c r="K3925">
        <f t="shared" si="168"/>
        <v>1850506.75</v>
      </c>
      <c r="L3925" t="s">
        <v>7784</v>
      </c>
      <c r="M3925" t="s">
        <v>60</v>
      </c>
      <c r="N3925" t="s">
        <v>61</v>
      </c>
      <c r="O3925" s="2" t="s">
        <v>4396</v>
      </c>
      <c r="P3925" s="1">
        <v>0.64236111111111105</v>
      </c>
      <c r="Q3925">
        <v>226.75</v>
      </c>
      <c r="R3925">
        <v>8161</v>
      </c>
      <c r="S3925">
        <f t="shared" si="167"/>
        <v>1850506.75</v>
      </c>
      <c r="T3925" t="s">
        <v>34</v>
      </c>
      <c r="U3925" t="s">
        <v>19</v>
      </c>
    </row>
    <row r="3926" spans="1:21" x14ac:dyDescent="0.3">
      <c r="A3926">
        <v>115067</v>
      </c>
      <c r="B3926" s="1" t="s">
        <v>7785</v>
      </c>
      <c r="C3926" t="s">
        <v>22</v>
      </c>
      <c r="D3926" t="s">
        <v>23</v>
      </c>
      <c r="E3926" s="2" t="s">
        <v>4396</v>
      </c>
      <c r="F3926" s="1">
        <v>0.6430555555555556</v>
      </c>
      <c r="G3926" s="2">
        <v>41994</v>
      </c>
      <c r="H3926" s="1" t="s">
        <v>25</v>
      </c>
      <c r="I3926">
        <v>589</v>
      </c>
      <c r="J3926">
        <v>233</v>
      </c>
      <c r="K3926">
        <f t="shared" si="168"/>
        <v>137237</v>
      </c>
      <c r="L3926" t="s">
        <v>7786</v>
      </c>
      <c r="M3926" t="s">
        <v>22</v>
      </c>
      <c r="N3926" t="s">
        <v>23</v>
      </c>
      <c r="O3926" s="2" t="s">
        <v>4396</v>
      </c>
      <c r="P3926" s="1">
        <v>0.6430555555555556</v>
      </c>
      <c r="Q3926">
        <v>589</v>
      </c>
      <c r="R3926">
        <v>233</v>
      </c>
      <c r="S3926">
        <f t="shared" si="167"/>
        <v>137237</v>
      </c>
      <c r="T3926" t="s">
        <v>34</v>
      </c>
      <c r="U3926" t="s">
        <v>19</v>
      </c>
    </row>
    <row r="3927" spans="1:21" x14ac:dyDescent="0.3">
      <c r="A3927">
        <v>180624</v>
      </c>
      <c r="B3927" s="1" t="s">
        <v>7787</v>
      </c>
      <c r="C3927" t="s">
        <v>30</v>
      </c>
      <c r="D3927" t="s">
        <v>31</v>
      </c>
      <c r="E3927" s="2" t="s">
        <v>4396</v>
      </c>
      <c r="F3927" s="1">
        <v>0.6430555555555556</v>
      </c>
      <c r="G3927" s="2">
        <v>41994</v>
      </c>
      <c r="H3927" s="1" t="s">
        <v>32</v>
      </c>
      <c r="I3927">
        <v>425.6</v>
      </c>
      <c r="J3927">
        <v>7984</v>
      </c>
      <c r="K3927">
        <f t="shared" si="168"/>
        <v>3397990.4000000004</v>
      </c>
      <c r="L3927" t="s">
        <v>7788</v>
      </c>
      <c r="M3927" t="s">
        <v>30</v>
      </c>
      <c r="N3927" t="s">
        <v>31</v>
      </c>
      <c r="O3927" s="2" t="s">
        <v>4396</v>
      </c>
      <c r="P3927" s="1">
        <v>0.6430555555555556</v>
      </c>
      <c r="Q3927">
        <v>425.6</v>
      </c>
      <c r="R3927">
        <v>7984</v>
      </c>
      <c r="S3927">
        <f t="shared" si="167"/>
        <v>3397990.4000000004</v>
      </c>
      <c r="T3927" t="s">
        <v>34</v>
      </c>
      <c r="U3927" t="s">
        <v>19</v>
      </c>
    </row>
    <row r="3928" spans="1:21" x14ac:dyDescent="0.3">
      <c r="A3928">
        <v>253895</v>
      </c>
      <c r="B3928" s="1" t="s">
        <v>7789</v>
      </c>
      <c r="C3928" t="s">
        <v>36</v>
      </c>
      <c r="D3928" t="s">
        <v>37</v>
      </c>
      <c r="E3928" s="2" t="s">
        <v>4396</v>
      </c>
      <c r="F3928" s="1">
        <v>0.6430555555555556</v>
      </c>
      <c r="G3928" s="2">
        <v>41994</v>
      </c>
      <c r="H3928" s="1" t="s">
        <v>25</v>
      </c>
      <c r="I3928">
        <v>1172.55</v>
      </c>
      <c r="J3928">
        <v>427</v>
      </c>
      <c r="K3928">
        <f t="shared" si="168"/>
        <v>500678.85</v>
      </c>
      <c r="L3928" t="s">
        <v>7790</v>
      </c>
      <c r="M3928" t="s">
        <v>36</v>
      </c>
      <c r="N3928" t="s">
        <v>37</v>
      </c>
      <c r="O3928" s="2" t="s">
        <v>4396</v>
      </c>
      <c r="P3928" s="1">
        <v>0.6430555555555556</v>
      </c>
      <c r="Q3928">
        <v>1172.55</v>
      </c>
      <c r="R3928">
        <v>427</v>
      </c>
      <c r="S3928">
        <f t="shared" si="167"/>
        <v>500678.85</v>
      </c>
      <c r="T3928" t="s">
        <v>34</v>
      </c>
      <c r="U3928" t="s">
        <v>19</v>
      </c>
    </row>
    <row r="3929" spans="1:21" x14ac:dyDescent="0.3">
      <c r="A3929">
        <v>356449</v>
      </c>
      <c r="B3929" s="1" t="s">
        <v>7791</v>
      </c>
      <c r="C3929" t="s">
        <v>46</v>
      </c>
      <c r="D3929" t="s">
        <v>47</v>
      </c>
      <c r="E3929" s="2" t="s">
        <v>4396</v>
      </c>
      <c r="F3929" s="1">
        <v>0.6430555555555556</v>
      </c>
      <c r="G3929" s="2">
        <v>41994</v>
      </c>
      <c r="H3929" s="1" t="s">
        <v>32</v>
      </c>
      <c r="I3929">
        <v>1676.4</v>
      </c>
      <c r="J3929">
        <v>1935</v>
      </c>
      <c r="K3929">
        <f t="shared" si="168"/>
        <v>3243834</v>
      </c>
      <c r="L3929" t="s">
        <v>7792</v>
      </c>
      <c r="M3929" t="s">
        <v>46</v>
      </c>
      <c r="N3929" t="s">
        <v>47</v>
      </c>
      <c r="O3929" s="2" t="s">
        <v>4396</v>
      </c>
      <c r="P3929" s="1">
        <v>0.6430555555555556</v>
      </c>
      <c r="Q3929">
        <v>1676.4</v>
      </c>
      <c r="R3929">
        <v>1935</v>
      </c>
      <c r="S3929">
        <f t="shared" si="167"/>
        <v>3243834</v>
      </c>
      <c r="T3929" t="s">
        <v>34</v>
      </c>
      <c r="U3929" t="s">
        <v>19</v>
      </c>
    </row>
    <row r="3930" spans="1:21" x14ac:dyDescent="0.3">
      <c r="A3930">
        <v>433375</v>
      </c>
      <c r="B3930" s="1" t="s">
        <v>7793</v>
      </c>
      <c r="C3930" t="s">
        <v>50</v>
      </c>
      <c r="D3930" t="s">
        <v>51</v>
      </c>
      <c r="E3930" s="2" t="s">
        <v>4396</v>
      </c>
      <c r="F3930" s="1">
        <v>0.6430555555555556</v>
      </c>
      <c r="G3930" s="2">
        <v>41994</v>
      </c>
      <c r="H3930" s="1" t="s">
        <v>25</v>
      </c>
      <c r="I3930">
        <v>1379.65</v>
      </c>
      <c r="J3930">
        <v>1776</v>
      </c>
      <c r="K3930">
        <f t="shared" si="168"/>
        <v>2450258.4000000004</v>
      </c>
      <c r="L3930" t="s">
        <v>7794</v>
      </c>
      <c r="M3930" t="s">
        <v>50</v>
      </c>
      <c r="N3930" t="s">
        <v>51</v>
      </c>
      <c r="O3930" s="2" t="s">
        <v>4396</v>
      </c>
      <c r="P3930" s="1">
        <v>0.6430555555555556</v>
      </c>
      <c r="Q3930">
        <v>1379.65</v>
      </c>
      <c r="R3930">
        <v>1776</v>
      </c>
      <c r="S3930">
        <f t="shared" si="167"/>
        <v>2450258.4000000004</v>
      </c>
      <c r="T3930" t="s">
        <v>34</v>
      </c>
      <c r="U3930" t="s">
        <v>19</v>
      </c>
    </row>
    <row r="3931" spans="1:21" x14ac:dyDescent="0.3">
      <c r="A3931">
        <v>6331089</v>
      </c>
      <c r="B3931" s="1" t="s">
        <v>7795</v>
      </c>
      <c r="C3931" t="s">
        <v>87</v>
      </c>
      <c r="D3931" t="s">
        <v>88</v>
      </c>
      <c r="E3931" s="2" t="s">
        <v>4396</v>
      </c>
      <c r="F3931" s="1">
        <v>0.6430555555555556</v>
      </c>
      <c r="G3931" s="2">
        <v>41994</v>
      </c>
      <c r="H3931" s="1" t="s">
        <v>25</v>
      </c>
      <c r="I3931">
        <v>1879.9</v>
      </c>
      <c r="J3931">
        <v>89</v>
      </c>
      <c r="K3931">
        <f t="shared" si="168"/>
        <v>167311.1</v>
      </c>
      <c r="L3931" t="s">
        <v>7796</v>
      </c>
      <c r="M3931" t="s">
        <v>87</v>
      </c>
      <c r="N3931" t="s">
        <v>88</v>
      </c>
      <c r="O3931" s="2" t="s">
        <v>4396</v>
      </c>
      <c r="P3931" s="1">
        <v>0.6430555555555556</v>
      </c>
      <c r="Q3931">
        <v>1879.9</v>
      </c>
      <c r="R3931">
        <v>89</v>
      </c>
      <c r="S3931">
        <f t="shared" si="167"/>
        <v>167311.1</v>
      </c>
      <c r="T3931" t="s">
        <v>34</v>
      </c>
      <c r="U3931" t="s">
        <v>19</v>
      </c>
    </row>
    <row r="3932" spans="1:21" x14ac:dyDescent="0.3">
      <c r="A3932">
        <v>6668975</v>
      </c>
      <c r="B3932" s="1" t="s">
        <v>7797</v>
      </c>
      <c r="C3932" t="s">
        <v>60</v>
      </c>
      <c r="D3932" t="s">
        <v>61</v>
      </c>
      <c r="E3932" s="2" t="s">
        <v>4396</v>
      </c>
      <c r="F3932" s="1">
        <v>0.6430555555555556</v>
      </c>
      <c r="G3932" s="2">
        <v>41994</v>
      </c>
      <c r="H3932" s="1" t="s">
        <v>25</v>
      </c>
      <c r="I3932">
        <v>226.65</v>
      </c>
      <c r="J3932">
        <v>10059</v>
      </c>
      <c r="K3932">
        <f t="shared" si="168"/>
        <v>2279872.35</v>
      </c>
      <c r="L3932" t="s">
        <v>7798</v>
      </c>
      <c r="M3932" t="s">
        <v>60</v>
      </c>
      <c r="N3932" t="s">
        <v>61</v>
      </c>
      <c r="O3932" s="2" t="s">
        <v>4396</v>
      </c>
      <c r="P3932" s="1">
        <v>0.6430555555555556</v>
      </c>
      <c r="Q3932">
        <v>226.65</v>
      </c>
      <c r="R3932">
        <v>10059</v>
      </c>
      <c r="S3932">
        <f t="shared" ref="S3932:S3995" si="169">Q3932*R3932</f>
        <v>2279872.35</v>
      </c>
      <c r="T3932" t="s">
        <v>34</v>
      </c>
      <c r="U3932" t="s">
        <v>19</v>
      </c>
    </row>
    <row r="3933" spans="1:21" x14ac:dyDescent="0.3">
      <c r="A3933">
        <v>180625</v>
      </c>
      <c r="B3933" s="1" t="s">
        <v>7799</v>
      </c>
      <c r="C3933" t="s">
        <v>30</v>
      </c>
      <c r="D3933" t="s">
        <v>31</v>
      </c>
      <c r="E3933" s="2" t="s">
        <v>4396</v>
      </c>
      <c r="F3933" s="1">
        <v>0.64374999999999993</v>
      </c>
      <c r="G3933" s="2">
        <v>41994</v>
      </c>
      <c r="H3933" s="1" t="s">
        <v>25</v>
      </c>
      <c r="I3933">
        <v>425.25</v>
      </c>
      <c r="J3933">
        <v>4794</v>
      </c>
      <c r="K3933">
        <f t="shared" si="168"/>
        <v>2038648.5</v>
      </c>
      <c r="L3933" t="s">
        <v>7800</v>
      </c>
      <c r="M3933" t="s">
        <v>30</v>
      </c>
      <c r="N3933" t="s">
        <v>31</v>
      </c>
      <c r="O3933" s="2" t="s">
        <v>4396</v>
      </c>
      <c r="P3933" s="1">
        <v>0.64374999999999993</v>
      </c>
      <c r="Q3933">
        <v>425.25</v>
      </c>
      <c r="R3933">
        <v>4794</v>
      </c>
      <c r="S3933">
        <f t="shared" si="169"/>
        <v>2038648.5</v>
      </c>
      <c r="T3933" t="s">
        <v>34</v>
      </c>
      <c r="U3933" t="s">
        <v>19</v>
      </c>
    </row>
    <row r="3934" spans="1:21" x14ac:dyDescent="0.3">
      <c r="A3934">
        <v>253896</v>
      </c>
      <c r="B3934" s="1" t="s">
        <v>7801</v>
      </c>
      <c r="C3934" t="s">
        <v>36</v>
      </c>
      <c r="D3934" t="s">
        <v>37</v>
      </c>
      <c r="E3934" s="2" t="s">
        <v>4396</v>
      </c>
      <c r="F3934" s="1">
        <v>0.64374999999999993</v>
      </c>
      <c r="G3934" s="2">
        <v>41994</v>
      </c>
      <c r="H3934" s="1" t="s">
        <v>25</v>
      </c>
      <c r="I3934">
        <v>1170.8499999999999</v>
      </c>
      <c r="J3934">
        <v>868</v>
      </c>
      <c r="K3934">
        <f t="shared" si="168"/>
        <v>1016297.7999999999</v>
      </c>
      <c r="L3934" t="s">
        <v>7802</v>
      </c>
      <c r="M3934" t="s">
        <v>36</v>
      </c>
      <c r="N3934" t="s">
        <v>37</v>
      </c>
      <c r="O3934" s="2" t="s">
        <v>4396</v>
      </c>
      <c r="P3934" s="1">
        <v>0.64374999999999993</v>
      </c>
      <c r="Q3934">
        <v>1170.8499999999999</v>
      </c>
      <c r="R3934">
        <v>868</v>
      </c>
      <c r="S3934">
        <f t="shared" si="169"/>
        <v>1016297.7999999999</v>
      </c>
      <c r="T3934" t="s">
        <v>34</v>
      </c>
      <c r="U3934" t="s">
        <v>19</v>
      </c>
    </row>
    <row r="3935" spans="1:21" x14ac:dyDescent="0.3">
      <c r="A3935">
        <v>356450</v>
      </c>
      <c r="B3935" s="1" t="s">
        <v>7803</v>
      </c>
      <c r="C3935" t="s">
        <v>46</v>
      </c>
      <c r="D3935" t="s">
        <v>47</v>
      </c>
      <c r="E3935" s="2" t="s">
        <v>4396</v>
      </c>
      <c r="F3935" s="1">
        <v>0.64374999999999993</v>
      </c>
      <c r="G3935" s="2">
        <v>41994</v>
      </c>
      <c r="H3935" s="1" t="s">
        <v>25</v>
      </c>
      <c r="I3935">
        <v>1679</v>
      </c>
      <c r="J3935">
        <v>814</v>
      </c>
      <c r="K3935">
        <f t="shared" si="168"/>
        <v>1366706</v>
      </c>
      <c r="L3935" t="s">
        <v>7804</v>
      </c>
      <c r="M3935" t="s">
        <v>46</v>
      </c>
      <c r="N3935" t="s">
        <v>47</v>
      </c>
      <c r="O3935" s="2" t="s">
        <v>4396</v>
      </c>
      <c r="P3935" s="1">
        <v>0.64374999999999993</v>
      </c>
      <c r="Q3935">
        <v>1679</v>
      </c>
      <c r="R3935">
        <v>814</v>
      </c>
      <c r="S3935">
        <f t="shared" si="169"/>
        <v>1366706</v>
      </c>
      <c r="T3935" t="s">
        <v>34</v>
      </c>
      <c r="U3935" t="s">
        <v>19</v>
      </c>
    </row>
    <row r="3936" spans="1:21" x14ac:dyDescent="0.3">
      <c r="A3936">
        <v>433376</v>
      </c>
      <c r="B3936" s="1" t="s">
        <v>7805</v>
      </c>
      <c r="C3936" t="s">
        <v>50</v>
      </c>
      <c r="D3936" t="s">
        <v>51</v>
      </c>
      <c r="E3936" s="2" t="s">
        <v>4396</v>
      </c>
      <c r="F3936" s="1">
        <v>0.64374999999999993</v>
      </c>
      <c r="G3936" s="2">
        <v>41994</v>
      </c>
      <c r="H3936" s="1" t="s">
        <v>25</v>
      </c>
      <c r="I3936">
        <v>1380</v>
      </c>
      <c r="J3936">
        <v>1095</v>
      </c>
      <c r="K3936">
        <f t="shared" si="168"/>
        <v>1511100</v>
      </c>
      <c r="L3936" t="s">
        <v>7806</v>
      </c>
      <c r="M3936" t="s">
        <v>50</v>
      </c>
      <c r="N3936" t="s">
        <v>51</v>
      </c>
      <c r="O3936" s="2" t="s">
        <v>4396</v>
      </c>
      <c r="P3936" s="1">
        <v>0.64374999999999993</v>
      </c>
      <c r="Q3936">
        <v>1380</v>
      </c>
      <c r="R3936">
        <v>1095</v>
      </c>
      <c r="S3936">
        <f t="shared" si="169"/>
        <v>1511100</v>
      </c>
      <c r="T3936" t="s">
        <v>34</v>
      </c>
      <c r="U3936" t="s">
        <v>19</v>
      </c>
    </row>
    <row r="3937" spans="1:21" x14ac:dyDescent="0.3">
      <c r="A3937">
        <v>511391</v>
      </c>
      <c r="B3937" s="1" t="s">
        <v>7807</v>
      </c>
      <c r="C3937" t="s">
        <v>56</v>
      </c>
      <c r="D3937" t="s">
        <v>57</v>
      </c>
      <c r="E3937" s="2" t="s">
        <v>4396</v>
      </c>
      <c r="F3937" s="1">
        <v>0.64374999999999993</v>
      </c>
      <c r="G3937" s="2">
        <v>41994</v>
      </c>
      <c r="H3937" s="1" t="s">
        <v>25</v>
      </c>
      <c r="I3937">
        <v>451.85</v>
      </c>
      <c r="J3937">
        <v>3114</v>
      </c>
      <c r="K3937">
        <f t="shared" si="168"/>
        <v>1407060.9000000001</v>
      </c>
      <c r="L3937" t="s">
        <v>3172</v>
      </c>
      <c r="M3937" t="s">
        <v>56</v>
      </c>
      <c r="N3937" t="s">
        <v>57</v>
      </c>
      <c r="O3937" s="2" t="s">
        <v>4396</v>
      </c>
      <c r="P3937" s="1">
        <v>0.64374999999999993</v>
      </c>
      <c r="Q3937">
        <v>451.85</v>
      </c>
      <c r="R3937">
        <v>3114</v>
      </c>
      <c r="S3937">
        <f t="shared" si="169"/>
        <v>1407060.9000000001</v>
      </c>
      <c r="T3937" t="s">
        <v>34</v>
      </c>
      <c r="U3937" t="s">
        <v>19</v>
      </c>
    </row>
    <row r="3938" spans="1:21" x14ac:dyDescent="0.3">
      <c r="A3938">
        <v>6668976</v>
      </c>
      <c r="B3938" s="1" t="s">
        <v>7808</v>
      </c>
      <c r="C3938" t="s">
        <v>60</v>
      </c>
      <c r="D3938" t="s">
        <v>61</v>
      </c>
      <c r="E3938" s="2" t="s">
        <v>4396</v>
      </c>
      <c r="F3938" s="1">
        <v>0.64374999999999993</v>
      </c>
      <c r="G3938" s="2">
        <v>41994</v>
      </c>
      <c r="H3938" s="1" t="s">
        <v>25</v>
      </c>
      <c r="I3938">
        <v>226.7</v>
      </c>
      <c r="J3938">
        <v>7783</v>
      </c>
      <c r="K3938">
        <f t="shared" si="168"/>
        <v>1764406.0999999999</v>
      </c>
      <c r="L3938" t="s">
        <v>7809</v>
      </c>
      <c r="M3938" t="s">
        <v>1356</v>
      </c>
      <c r="N3938" t="s">
        <v>61</v>
      </c>
      <c r="O3938" s="2" t="s">
        <v>4396</v>
      </c>
      <c r="P3938" s="1">
        <v>0.64374999999999993</v>
      </c>
      <c r="Q3938">
        <v>226.7</v>
      </c>
      <c r="R3938">
        <v>7783</v>
      </c>
      <c r="S3938">
        <f t="shared" si="169"/>
        <v>1764406.0999999999</v>
      </c>
      <c r="T3938" t="s">
        <v>27</v>
      </c>
      <c r="U3938" t="s">
        <v>40</v>
      </c>
    </row>
    <row r="3939" spans="1:21" x14ac:dyDescent="0.3">
      <c r="A3939">
        <v>115069</v>
      </c>
      <c r="B3939" s="1" t="s">
        <v>7810</v>
      </c>
      <c r="C3939" t="s">
        <v>22</v>
      </c>
      <c r="D3939" t="s">
        <v>23</v>
      </c>
      <c r="E3939" s="2" t="s">
        <v>4396</v>
      </c>
      <c r="F3939" s="1">
        <v>0.64444444444444449</v>
      </c>
      <c r="G3939" s="2">
        <v>41994</v>
      </c>
      <c r="H3939" s="1" t="s">
        <v>25</v>
      </c>
      <c r="I3939">
        <v>588.04999999999995</v>
      </c>
      <c r="J3939">
        <v>453</v>
      </c>
      <c r="K3939">
        <f t="shared" si="168"/>
        <v>266386.64999999997</v>
      </c>
      <c r="L3939" t="s">
        <v>7811</v>
      </c>
      <c r="M3939" t="s">
        <v>22</v>
      </c>
      <c r="N3939" t="s">
        <v>23</v>
      </c>
      <c r="O3939" s="2" t="s">
        <v>4396</v>
      </c>
      <c r="P3939" s="1">
        <v>0.64444444444444449</v>
      </c>
      <c r="Q3939">
        <v>588.04999999999995</v>
      </c>
      <c r="R3939">
        <v>453</v>
      </c>
      <c r="S3939">
        <f t="shared" si="169"/>
        <v>266386.64999999997</v>
      </c>
      <c r="T3939" t="s">
        <v>34</v>
      </c>
      <c r="U3939" t="s">
        <v>19</v>
      </c>
    </row>
    <row r="3940" spans="1:21" x14ac:dyDescent="0.3">
      <c r="A3940">
        <v>180626</v>
      </c>
      <c r="B3940" s="1" t="s">
        <v>7812</v>
      </c>
      <c r="C3940" t="s">
        <v>30</v>
      </c>
      <c r="D3940" t="s">
        <v>31</v>
      </c>
      <c r="E3940" s="2" t="s">
        <v>4396</v>
      </c>
      <c r="F3940" s="1">
        <v>0.64444444444444449</v>
      </c>
      <c r="G3940" s="2">
        <v>41994</v>
      </c>
      <c r="H3940" s="1" t="s">
        <v>25</v>
      </c>
      <c r="I3940">
        <v>424.95</v>
      </c>
      <c r="J3940">
        <v>10043</v>
      </c>
      <c r="K3940">
        <f t="shared" si="168"/>
        <v>4267772.8499999996</v>
      </c>
      <c r="L3940" t="s">
        <v>7813</v>
      </c>
      <c r="M3940" t="s">
        <v>30</v>
      </c>
      <c r="N3940" t="s">
        <v>31</v>
      </c>
      <c r="O3940" s="2" t="s">
        <v>4396</v>
      </c>
      <c r="P3940" s="1">
        <v>0.64444444444444449</v>
      </c>
      <c r="Q3940">
        <v>424.95</v>
      </c>
      <c r="R3940">
        <v>10043</v>
      </c>
      <c r="S3940">
        <f t="shared" si="169"/>
        <v>4267772.8499999996</v>
      </c>
      <c r="T3940" t="s">
        <v>34</v>
      </c>
      <c r="U3940" t="s">
        <v>19</v>
      </c>
    </row>
    <row r="3941" spans="1:21" x14ac:dyDescent="0.3">
      <c r="A3941">
        <v>356451</v>
      </c>
      <c r="B3941" s="1" t="s">
        <v>7814</v>
      </c>
      <c r="C3941" t="s">
        <v>46</v>
      </c>
      <c r="D3941" t="s">
        <v>47</v>
      </c>
      <c r="E3941" s="2" t="s">
        <v>4396</v>
      </c>
      <c r="F3941" s="1">
        <v>0.64444444444444449</v>
      </c>
      <c r="G3941" s="2">
        <v>41994</v>
      </c>
      <c r="H3941" s="1" t="s">
        <v>25</v>
      </c>
      <c r="I3941">
        <v>1684.8</v>
      </c>
      <c r="J3941">
        <v>944</v>
      </c>
      <c r="K3941">
        <f t="shared" si="168"/>
        <v>1590451.2</v>
      </c>
      <c r="L3941" t="s">
        <v>7815</v>
      </c>
      <c r="M3941" t="s">
        <v>46</v>
      </c>
      <c r="N3941" t="s">
        <v>47</v>
      </c>
      <c r="O3941" s="2" t="s">
        <v>4396</v>
      </c>
      <c r="P3941" s="1">
        <v>0.64444444444444449</v>
      </c>
      <c r="Q3941">
        <v>1684.8</v>
      </c>
      <c r="R3941">
        <v>944</v>
      </c>
      <c r="S3941">
        <f t="shared" si="169"/>
        <v>1590451.2</v>
      </c>
      <c r="T3941" t="s">
        <v>34</v>
      </c>
      <c r="U3941" t="s">
        <v>19</v>
      </c>
    </row>
    <row r="3942" spans="1:21" x14ac:dyDescent="0.3">
      <c r="A3942">
        <v>433377</v>
      </c>
      <c r="B3942" s="1" t="s">
        <v>7816</v>
      </c>
      <c r="C3942" t="s">
        <v>50</v>
      </c>
      <c r="D3942" t="s">
        <v>51</v>
      </c>
      <c r="E3942" s="2" t="s">
        <v>4396</v>
      </c>
      <c r="F3942" s="1">
        <v>0.64444444444444449</v>
      </c>
      <c r="G3942" s="2">
        <v>41994</v>
      </c>
      <c r="H3942" s="1" t="s">
        <v>25</v>
      </c>
      <c r="I3942">
        <v>1380</v>
      </c>
      <c r="J3942">
        <v>649</v>
      </c>
      <c r="K3942">
        <f t="shared" si="168"/>
        <v>895620</v>
      </c>
      <c r="L3942" t="s">
        <v>7817</v>
      </c>
      <c r="M3942" t="s">
        <v>50</v>
      </c>
      <c r="N3942" t="s">
        <v>51</v>
      </c>
      <c r="O3942" s="2" t="s">
        <v>4396</v>
      </c>
      <c r="P3942" s="1">
        <v>0.64444444444444449</v>
      </c>
      <c r="Q3942">
        <v>1380</v>
      </c>
      <c r="R3942">
        <v>649</v>
      </c>
      <c r="S3942">
        <f t="shared" si="169"/>
        <v>895620</v>
      </c>
      <c r="T3942" t="s">
        <v>34</v>
      </c>
      <c r="U3942" t="s">
        <v>19</v>
      </c>
    </row>
    <row r="3943" spans="1:21" x14ac:dyDescent="0.3">
      <c r="A3943">
        <v>511392</v>
      </c>
      <c r="B3943" s="1" t="s">
        <v>7818</v>
      </c>
      <c r="C3943" t="s">
        <v>56</v>
      </c>
      <c r="D3943" t="s">
        <v>57</v>
      </c>
      <c r="E3943" s="2" t="s">
        <v>4396</v>
      </c>
      <c r="F3943" s="1">
        <v>0.64444444444444449</v>
      </c>
      <c r="G3943" s="2">
        <v>41994</v>
      </c>
      <c r="H3943" s="1" t="s">
        <v>25</v>
      </c>
      <c r="I3943">
        <v>451.75</v>
      </c>
      <c r="J3943">
        <v>3194</v>
      </c>
      <c r="K3943">
        <f t="shared" si="168"/>
        <v>1442889.5</v>
      </c>
      <c r="L3943" t="s">
        <v>7819</v>
      </c>
      <c r="M3943" t="s">
        <v>56</v>
      </c>
      <c r="N3943" t="s">
        <v>57</v>
      </c>
      <c r="O3943" s="2" t="s">
        <v>4396</v>
      </c>
      <c r="P3943" s="1">
        <v>0.64444444444444449</v>
      </c>
      <c r="Q3943">
        <v>451.75</v>
      </c>
      <c r="R3943">
        <v>3194</v>
      </c>
      <c r="S3943">
        <f t="shared" si="169"/>
        <v>1442889.5</v>
      </c>
      <c r="T3943" t="s">
        <v>34</v>
      </c>
      <c r="U3943" t="s">
        <v>19</v>
      </c>
    </row>
    <row r="3944" spans="1:21" x14ac:dyDescent="0.3">
      <c r="A3944">
        <v>6331091</v>
      </c>
      <c r="B3944" s="1" t="s">
        <v>7820</v>
      </c>
      <c r="C3944" t="s">
        <v>87</v>
      </c>
      <c r="D3944" t="s">
        <v>88</v>
      </c>
      <c r="E3944" s="2" t="s">
        <v>4396</v>
      </c>
      <c r="F3944" s="1">
        <v>0.64444444444444449</v>
      </c>
      <c r="G3944" s="2">
        <v>41994</v>
      </c>
      <c r="H3944" s="1" t="s">
        <v>25</v>
      </c>
      <c r="I3944">
        <v>1884.95</v>
      </c>
      <c r="J3944">
        <v>42</v>
      </c>
      <c r="K3944">
        <f t="shared" si="168"/>
        <v>79167.900000000009</v>
      </c>
      <c r="L3944" t="s">
        <v>7821</v>
      </c>
      <c r="M3944" t="s">
        <v>87</v>
      </c>
      <c r="N3944" t="s">
        <v>88</v>
      </c>
      <c r="O3944" s="2" t="s">
        <v>4396</v>
      </c>
      <c r="P3944" s="1">
        <v>0.64444444444444449</v>
      </c>
      <c r="Q3944">
        <v>1884.95</v>
      </c>
      <c r="R3944">
        <v>42</v>
      </c>
      <c r="S3944">
        <f t="shared" si="169"/>
        <v>79167.900000000009</v>
      </c>
      <c r="T3944" t="s">
        <v>34</v>
      </c>
      <c r="U3944" t="s">
        <v>19</v>
      </c>
    </row>
    <row r="3945" spans="1:21" x14ac:dyDescent="0.3">
      <c r="A3945">
        <v>6668977</v>
      </c>
      <c r="B3945" s="1" t="s">
        <v>7822</v>
      </c>
      <c r="C3945" t="s">
        <v>60</v>
      </c>
      <c r="D3945" t="s">
        <v>61</v>
      </c>
      <c r="E3945" s="2" t="s">
        <v>4396</v>
      </c>
      <c r="F3945" s="1">
        <v>0.64444444444444449</v>
      </c>
      <c r="G3945" s="2">
        <v>41994</v>
      </c>
      <c r="H3945" s="1" t="s">
        <v>32</v>
      </c>
      <c r="I3945">
        <v>226.75</v>
      </c>
      <c r="J3945">
        <v>6839</v>
      </c>
      <c r="K3945">
        <f t="shared" si="168"/>
        <v>1550743.25</v>
      </c>
      <c r="L3945" t="s">
        <v>7823</v>
      </c>
      <c r="M3945" t="s">
        <v>60</v>
      </c>
      <c r="N3945" t="s">
        <v>61</v>
      </c>
      <c r="O3945" s="2" t="s">
        <v>4396</v>
      </c>
      <c r="P3945" s="1">
        <v>0.64444444444444449</v>
      </c>
      <c r="Q3945">
        <v>226.75</v>
      </c>
      <c r="R3945">
        <v>6839</v>
      </c>
      <c r="S3945">
        <f t="shared" si="169"/>
        <v>1550743.25</v>
      </c>
      <c r="T3945" t="s">
        <v>34</v>
      </c>
      <c r="U3945" t="s">
        <v>19</v>
      </c>
    </row>
    <row r="3946" spans="1:21" x14ac:dyDescent="0.3">
      <c r="A3946">
        <v>17236</v>
      </c>
      <c r="B3946" s="1" t="s">
        <v>7824</v>
      </c>
      <c r="C3946" t="s">
        <v>65</v>
      </c>
      <c r="D3946" t="s">
        <v>66</v>
      </c>
      <c r="E3946" s="2" t="s">
        <v>4396</v>
      </c>
      <c r="F3946" s="1">
        <v>0.64513888888888882</v>
      </c>
      <c r="G3946" s="2">
        <v>41994</v>
      </c>
      <c r="H3946" s="1" t="s">
        <v>25</v>
      </c>
      <c r="I3946">
        <v>7.65</v>
      </c>
      <c r="J3946">
        <v>1904</v>
      </c>
      <c r="K3946">
        <f t="shared" si="168"/>
        <v>14565.6</v>
      </c>
      <c r="L3946" t="s">
        <v>7825</v>
      </c>
      <c r="M3946" t="s">
        <v>65</v>
      </c>
      <c r="N3946" t="s">
        <v>101</v>
      </c>
      <c r="O3946" s="2" t="s">
        <v>4396</v>
      </c>
      <c r="P3946" s="1">
        <v>0.64513888888888882</v>
      </c>
      <c r="Q3946">
        <v>7.65</v>
      </c>
      <c r="R3946">
        <v>1904</v>
      </c>
      <c r="S3946">
        <f t="shared" si="169"/>
        <v>14565.6</v>
      </c>
      <c r="T3946" t="s">
        <v>27</v>
      </c>
      <c r="U3946" t="s">
        <v>54</v>
      </c>
    </row>
    <row r="3947" spans="1:21" x14ac:dyDescent="0.3">
      <c r="A3947">
        <v>115070</v>
      </c>
      <c r="B3947" s="1" t="s">
        <v>7826</v>
      </c>
      <c r="C3947" t="s">
        <v>22</v>
      </c>
      <c r="D3947" t="s">
        <v>23</v>
      </c>
      <c r="E3947" s="2" t="s">
        <v>4396</v>
      </c>
      <c r="F3947" s="1">
        <v>0.64513888888888882</v>
      </c>
      <c r="G3947" s="2">
        <v>41994</v>
      </c>
      <c r="H3947" s="1" t="s">
        <v>25</v>
      </c>
      <c r="I3947">
        <v>588.04999999999995</v>
      </c>
      <c r="J3947">
        <v>406</v>
      </c>
      <c r="K3947">
        <f t="shared" si="168"/>
        <v>238748.3</v>
      </c>
      <c r="L3947" t="s">
        <v>7827</v>
      </c>
      <c r="M3947" t="s">
        <v>22</v>
      </c>
      <c r="N3947" t="s">
        <v>23</v>
      </c>
      <c r="O3947" s="2" t="s">
        <v>4396</v>
      </c>
      <c r="P3947" s="1">
        <v>0.64513888888888882</v>
      </c>
      <c r="Q3947">
        <v>588.04999999999995</v>
      </c>
      <c r="R3947">
        <v>406</v>
      </c>
      <c r="S3947">
        <f t="shared" si="169"/>
        <v>238748.3</v>
      </c>
      <c r="T3947" t="s">
        <v>34</v>
      </c>
      <c r="U3947" t="s">
        <v>19</v>
      </c>
    </row>
    <row r="3948" spans="1:21" x14ac:dyDescent="0.3">
      <c r="A3948">
        <v>180627</v>
      </c>
      <c r="B3948" s="1" t="s">
        <v>7828</v>
      </c>
      <c r="C3948" t="s">
        <v>30</v>
      </c>
      <c r="D3948" t="s">
        <v>31</v>
      </c>
      <c r="E3948" s="2" t="s">
        <v>4396</v>
      </c>
      <c r="F3948" s="1">
        <v>0.64513888888888882</v>
      </c>
      <c r="G3948" s="2">
        <v>41994</v>
      </c>
      <c r="H3948" s="1" t="s">
        <v>25</v>
      </c>
      <c r="I3948">
        <v>424.2</v>
      </c>
      <c r="J3948">
        <v>4222</v>
      </c>
      <c r="K3948">
        <f t="shared" si="168"/>
        <v>1790972.4</v>
      </c>
      <c r="L3948" t="s">
        <v>7829</v>
      </c>
      <c r="M3948" t="s">
        <v>30</v>
      </c>
      <c r="N3948" t="s">
        <v>31</v>
      </c>
      <c r="O3948" s="2" t="s">
        <v>4396</v>
      </c>
      <c r="P3948" s="1">
        <v>0.64513888888888882</v>
      </c>
      <c r="Q3948">
        <v>424.2</v>
      </c>
      <c r="R3948">
        <v>4222</v>
      </c>
      <c r="S3948">
        <f t="shared" si="169"/>
        <v>1790972.4</v>
      </c>
      <c r="T3948" t="s">
        <v>34</v>
      </c>
      <c r="U3948" t="s">
        <v>19</v>
      </c>
    </row>
    <row r="3949" spans="1:21" x14ac:dyDescent="0.3">
      <c r="A3949">
        <v>356452</v>
      </c>
      <c r="B3949" s="1" t="s">
        <v>7830</v>
      </c>
      <c r="C3949" t="s">
        <v>46</v>
      </c>
      <c r="D3949" t="s">
        <v>47</v>
      </c>
      <c r="E3949" s="2" t="s">
        <v>4396</v>
      </c>
      <c r="F3949" s="1">
        <v>0.64513888888888882</v>
      </c>
      <c r="G3949" s="2">
        <v>41994</v>
      </c>
      <c r="H3949" s="1" t="s">
        <v>25</v>
      </c>
      <c r="I3949">
        <v>1684.8</v>
      </c>
      <c r="J3949">
        <v>1162</v>
      </c>
      <c r="K3949">
        <f t="shared" si="168"/>
        <v>1957737.5999999999</v>
      </c>
      <c r="L3949" t="s">
        <v>7831</v>
      </c>
      <c r="M3949" t="s">
        <v>46</v>
      </c>
      <c r="N3949" t="s">
        <v>47</v>
      </c>
      <c r="O3949" s="2" t="s">
        <v>4396</v>
      </c>
      <c r="P3949" s="1">
        <v>0.64513888888888882</v>
      </c>
      <c r="Q3949">
        <v>1684.8</v>
      </c>
      <c r="R3949">
        <v>1162</v>
      </c>
      <c r="S3949">
        <f t="shared" si="169"/>
        <v>1957737.5999999999</v>
      </c>
      <c r="T3949" t="s">
        <v>34</v>
      </c>
      <c r="U3949" t="s">
        <v>19</v>
      </c>
    </row>
    <row r="3950" spans="1:21" x14ac:dyDescent="0.3">
      <c r="A3950">
        <v>433378</v>
      </c>
      <c r="B3950" s="1" t="s">
        <v>7832</v>
      </c>
      <c r="C3950" t="s">
        <v>50</v>
      </c>
      <c r="D3950" t="s">
        <v>51</v>
      </c>
      <c r="E3950" s="2" t="s">
        <v>4396</v>
      </c>
      <c r="F3950" s="1">
        <v>0.64513888888888882</v>
      </c>
      <c r="G3950" s="2">
        <v>41994</v>
      </c>
      <c r="H3950" s="1" t="s">
        <v>25</v>
      </c>
      <c r="I3950">
        <v>1380</v>
      </c>
      <c r="J3950">
        <v>750</v>
      </c>
      <c r="K3950">
        <f t="shared" si="168"/>
        <v>1035000</v>
      </c>
      <c r="L3950" t="s">
        <v>7833</v>
      </c>
      <c r="M3950" t="s">
        <v>50</v>
      </c>
      <c r="N3950" t="s">
        <v>51</v>
      </c>
      <c r="O3950" s="2" t="s">
        <v>4396</v>
      </c>
      <c r="P3950" s="1">
        <v>0.64513888888888882</v>
      </c>
      <c r="Q3950">
        <v>1380</v>
      </c>
      <c r="R3950">
        <v>750</v>
      </c>
      <c r="S3950">
        <f t="shared" si="169"/>
        <v>1035000</v>
      </c>
      <c r="T3950" t="s">
        <v>34</v>
      </c>
      <c r="U3950" t="s">
        <v>19</v>
      </c>
    </row>
    <row r="3951" spans="1:21" x14ac:dyDescent="0.3">
      <c r="A3951">
        <v>511393</v>
      </c>
      <c r="B3951" s="1" t="s">
        <v>7834</v>
      </c>
      <c r="C3951" t="s">
        <v>56</v>
      </c>
      <c r="D3951" t="s">
        <v>57</v>
      </c>
      <c r="E3951" s="2" t="s">
        <v>4396</v>
      </c>
      <c r="F3951" s="1">
        <v>0.64513888888888882</v>
      </c>
      <c r="G3951" s="2">
        <v>41994</v>
      </c>
      <c r="H3951" s="1" t="s">
        <v>25</v>
      </c>
      <c r="I3951">
        <v>451.9</v>
      </c>
      <c r="J3951">
        <v>3647</v>
      </c>
      <c r="K3951">
        <f t="shared" si="168"/>
        <v>1648079.2999999998</v>
      </c>
      <c r="L3951" t="s">
        <v>7835</v>
      </c>
      <c r="M3951" t="s">
        <v>56</v>
      </c>
      <c r="N3951" t="s">
        <v>57</v>
      </c>
      <c r="O3951" s="2" t="s">
        <v>4396</v>
      </c>
      <c r="P3951" s="1">
        <v>0.64513888888888882</v>
      </c>
      <c r="Q3951">
        <v>451.9</v>
      </c>
      <c r="R3951">
        <v>3647</v>
      </c>
      <c r="S3951">
        <f t="shared" si="169"/>
        <v>1648079.2999999998</v>
      </c>
      <c r="T3951" t="s">
        <v>34</v>
      </c>
      <c r="U3951" t="s">
        <v>19</v>
      </c>
    </row>
    <row r="3952" spans="1:21" x14ac:dyDescent="0.3">
      <c r="A3952">
        <v>6331092</v>
      </c>
      <c r="B3952" s="1" t="s">
        <v>7836</v>
      </c>
      <c r="C3952" t="s">
        <v>87</v>
      </c>
      <c r="D3952" t="s">
        <v>88</v>
      </c>
      <c r="E3952" s="2" t="s">
        <v>4396</v>
      </c>
      <c r="F3952" s="1">
        <v>0.64513888888888882</v>
      </c>
      <c r="G3952" s="2">
        <v>41994</v>
      </c>
      <c r="H3952" s="1" t="s">
        <v>25</v>
      </c>
      <c r="I3952">
        <v>1886</v>
      </c>
      <c r="J3952">
        <v>239</v>
      </c>
      <c r="K3952">
        <f t="shared" ref="K3952" si="170">I3952*J3952</f>
        <v>450754</v>
      </c>
      <c r="L3952" t="s">
        <v>7837</v>
      </c>
      <c r="M3952" t="s">
        <v>87</v>
      </c>
      <c r="N3952" t="s">
        <v>88</v>
      </c>
      <c r="O3952" s="2" t="s">
        <v>4396</v>
      </c>
      <c r="P3952" s="1">
        <v>0.64513888888888882</v>
      </c>
      <c r="Q3952">
        <v>1886</v>
      </c>
      <c r="R3952">
        <v>239</v>
      </c>
      <c r="S3952">
        <f t="shared" si="169"/>
        <v>450754</v>
      </c>
      <c r="T3952" t="s">
        <v>34</v>
      </c>
      <c r="U3952" t="s">
        <v>19</v>
      </c>
    </row>
    <row r="3953" spans="1:21" x14ac:dyDescent="0.3">
      <c r="A3953">
        <v>6668978</v>
      </c>
      <c r="B3953" s="1" t="s">
        <v>7838</v>
      </c>
      <c r="C3953" t="s">
        <v>60</v>
      </c>
      <c r="D3953" t="s">
        <v>61</v>
      </c>
      <c r="E3953" s="2" t="s">
        <v>4396</v>
      </c>
      <c r="F3953" s="1">
        <v>0.64513888888888882</v>
      </c>
      <c r="G3953" s="2">
        <v>41994</v>
      </c>
      <c r="H3953" s="1" t="s">
        <v>32</v>
      </c>
      <c r="I3953">
        <v>226.85</v>
      </c>
      <c r="J3953">
        <v>10407</v>
      </c>
      <c r="K3953">
        <v>2360830.15</v>
      </c>
      <c r="L3953" t="s">
        <v>7839</v>
      </c>
      <c r="M3953" t="s">
        <v>60</v>
      </c>
      <c r="N3953" t="s">
        <v>61</v>
      </c>
      <c r="O3953" s="2" t="s">
        <v>4396</v>
      </c>
      <c r="P3953" s="1">
        <v>0.64513888888888882</v>
      </c>
      <c r="Q3953">
        <v>226.85</v>
      </c>
      <c r="R3953">
        <v>10407</v>
      </c>
      <c r="S3953">
        <f t="shared" si="169"/>
        <v>2360827.9499999997</v>
      </c>
      <c r="T3953" t="s">
        <v>27</v>
      </c>
      <c r="U3953" t="s">
        <v>208</v>
      </c>
    </row>
    <row r="3954" spans="1:21" x14ac:dyDescent="0.3">
      <c r="A3954">
        <v>17237</v>
      </c>
      <c r="B3954" s="1" t="s">
        <v>7840</v>
      </c>
      <c r="C3954" t="s">
        <v>65</v>
      </c>
      <c r="D3954" t="s">
        <v>66</v>
      </c>
      <c r="E3954" s="2" t="s">
        <v>4396</v>
      </c>
      <c r="F3954" s="1">
        <v>0.64583333333333337</v>
      </c>
      <c r="G3954" s="2">
        <v>41994</v>
      </c>
      <c r="H3954" s="1" t="s">
        <v>25</v>
      </c>
      <c r="I3954">
        <v>7.65</v>
      </c>
      <c r="J3954">
        <v>3200</v>
      </c>
      <c r="K3954">
        <f t="shared" ref="K3954:K4017" si="171">I3954*J3954</f>
        <v>24480</v>
      </c>
      <c r="L3954" t="s">
        <v>7841</v>
      </c>
      <c r="M3954" t="s">
        <v>65</v>
      </c>
      <c r="N3954" t="s">
        <v>66</v>
      </c>
      <c r="O3954" s="2" t="s">
        <v>4396</v>
      </c>
      <c r="P3954" s="1">
        <v>0.64583333333333337</v>
      </c>
      <c r="Q3954">
        <v>7.65</v>
      </c>
      <c r="R3954">
        <v>3200</v>
      </c>
      <c r="S3954">
        <f t="shared" si="169"/>
        <v>24480</v>
      </c>
      <c r="T3954" t="s">
        <v>34</v>
      </c>
      <c r="U3954" t="s">
        <v>19</v>
      </c>
    </row>
    <row r="3955" spans="1:21" x14ac:dyDescent="0.3">
      <c r="A3955">
        <v>115071</v>
      </c>
      <c r="B3955" s="1" t="s">
        <v>7842</v>
      </c>
      <c r="C3955" t="s">
        <v>22</v>
      </c>
      <c r="D3955" t="s">
        <v>23</v>
      </c>
      <c r="E3955" s="2" t="s">
        <v>4396</v>
      </c>
      <c r="F3955" s="1">
        <v>0.64583333333333337</v>
      </c>
      <c r="G3955" s="2">
        <v>41994</v>
      </c>
      <c r="H3955" s="1" t="s">
        <v>25</v>
      </c>
      <c r="I3955">
        <v>588</v>
      </c>
      <c r="J3955">
        <v>855</v>
      </c>
      <c r="K3955">
        <f t="shared" si="171"/>
        <v>502740</v>
      </c>
      <c r="L3955" t="s">
        <v>6153</v>
      </c>
      <c r="M3955" t="s">
        <v>22</v>
      </c>
      <c r="N3955" t="s">
        <v>23</v>
      </c>
      <c r="O3955" s="2" t="s">
        <v>4396</v>
      </c>
      <c r="P3955" s="1">
        <v>0.64583333333333337</v>
      </c>
      <c r="Q3955">
        <v>588</v>
      </c>
      <c r="R3955">
        <v>865</v>
      </c>
      <c r="S3955">
        <f t="shared" si="169"/>
        <v>508620</v>
      </c>
      <c r="T3955" t="s">
        <v>27</v>
      </c>
      <c r="U3955" t="s">
        <v>28</v>
      </c>
    </row>
    <row r="3956" spans="1:21" x14ac:dyDescent="0.3">
      <c r="A3956">
        <v>180628</v>
      </c>
      <c r="B3956" s="1" t="s">
        <v>7843</v>
      </c>
      <c r="C3956" t="s">
        <v>30</v>
      </c>
      <c r="D3956" t="s">
        <v>31</v>
      </c>
      <c r="E3956" s="2" t="s">
        <v>4396</v>
      </c>
      <c r="F3956" s="1">
        <v>0.64583333333333337</v>
      </c>
      <c r="G3956" s="2">
        <v>41994</v>
      </c>
      <c r="H3956" s="1" t="s">
        <v>25</v>
      </c>
      <c r="I3956">
        <v>424.25</v>
      </c>
      <c r="J3956">
        <v>4521</v>
      </c>
      <c r="K3956">
        <f t="shared" si="171"/>
        <v>1918034.25</v>
      </c>
      <c r="L3956" t="s">
        <v>7844</v>
      </c>
      <c r="M3956" t="s">
        <v>30</v>
      </c>
      <c r="N3956" t="s">
        <v>31</v>
      </c>
      <c r="O3956" s="2" t="s">
        <v>4396</v>
      </c>
      <c r="P3956" s="1">
        <v>0.64583333333333337</v>
      </c>
      <c r="Q3956">
        <v>428.9</v>
      </c>
      <c r="R3956">
        <v>4521</v>
      </c>
      <c r="S3956">
        <f t="shared" si="169"/>
        <v>1939056.9</v>
      </c>
      <c r="T3956" t="s">
        <v>27</v>
      </c>
      <c r="U3956" t="s">
        <v>68</v>
      </c>
    </row>
    <row r="3957" spans="1:21" x14ac:dyDescent="0.3">
      <c r="A3957">
        <v>253899</v>
      </c>
      <c r="B3957" s="1" t="s">
        <v>7845</v>
      </c>
      <c r="C3957" t="s">
        <v>36</v>
      </c>
      <c r="D3957" t="s">
        <v>37</v>
      </c>
      <c r="E3957" s="2" t="s">
        <v>4396</v>
      </c>
      <c r="F3957" s="1">
        <v>0.64583333333333337</v>
      </c>
      <c r="G3957" s="2">
        <v>41994</v>
      </c>
      <c r="H3957" s="1" t="s">
        <v>25</v>
      </c>
      <c r="I3957">
        <v>1170</v>
      </c>
      <c r="J3957">
        <v>227</v>
      </c>
      <c r="K3957">
        <f t="shared" si="171"/>
        <v>265590</v>
      </c>
      <c r="L3957" t="s">
        <v>7846</v>
      </c>
      <c r="M3957" t="s">
        <v>36</v>
      </c>
      <c r="N3957" t="s">
        <v>37</v>
      </c>
      <c r="O3957" s="2" t="s">
        <v>4396</v>
      </c>
      <c r="P3957" s="1">
        <v>0.64583333333333337</v>
      </c>
      <c r="Q3957">
        <v>1170</v>
      </c>
      <c r="R3957">
        <v>227</v>
      </c>
      <c r="S3957">
        <f t="shared" si="169"/>
        <v>265590</v>
      </c>
      <c r="T3957" t="s">
        <v>34</v>
      </c>
      <c r="U3957" t="s">
        <v>19</v>
      </c>
    </row>
    <row r="3958" spans="1:21" x14ac:dyDescent="0.3">
      <c r="A3958">
        <v>356453</v>
      </c>
      <c r="B3958" s="1" t="s">
        <v>7847</v>
      </c>
      <c r="C3958" t="s">
        <v>46</v>
      </c>
      <c r="D3958" t="s">
        <v>47</v>
      </c>
      <c r="E3958" s="2" t="s">
        <v>4396</v>
      </c>
      <c r="F3958" s="1">
        <v>0.64583333333333337</v>
      </c>
      <c r="G3958" s="2">
        <v>41994</v>
      </c>
      <c r="H3958" s="1" t="s">
        <v>25</v>
      </c>
      <c r="I3958">
        <v>1683.95</v>
      </c>
      <c r="J3958">
        <v>799</v>
      </c>
      <c r="K3958">
        <f t="shared" si="171"/>
        <v>1345476.05</v>
      </c>
      <c r="L3958" t="s">
        <v>7848</v>
      </c>
      <c r="M3958" t="s">
        <v>46</v>
      </c>
      <c r="N3958" t="s">
        <v>47</v>
      </c>
      <c r="O3958" s="2" t="s">
        <v>4396</v>
      </c>
      <c r="P3958" s="1">
        <v>0.64583333333333337</v>
      </c>
      <c r="Q3958">
        <v>1683.95</v>
      </c>
      <c r="R3958">
        <v>799</v>
      </c>
      <c r="S3958">
        <f t="shared" si="169"/>
        <v>1345476.05</v>
      </c>
      <c r="T3958" t="s">
        <v>34</v>
      </c>
      <c r="U3958" t="s">
        <v>19</v>
      </c>
    </row>
    <row r="3959" spans="1:21" x14ac:dyDescent="0.3">
      <c r="A3959">
        <v>433379</v>
      </c>
      <c r="B3959" s="1" t="s">
        <v>7849</v>
      </c>
      <c r="C3959" t="s">
        <v>50</v>
      </c>
      <c r="D3959" t="s">
        <v>51</v>
      </c>
      <c r="E3959" s="2" t="s">
        <v>4396</v>
      </c>
      <c r="F3959" s="1">
        <v>0.64583333333333337</v>
      </c>
      <c r="G3959" s="2">
        <v>41994</v>
      </c>
      <c r="H3959" s="1" t="s">
        <v>25</v>
      </c>
      <c r="I3959">
        <v>1380</v>
      </c>
      <c r="J3959">
        <v>6764</v>
      </c>
      <c r="K3959">
        <f t="shared" si="171"/>
        <v>9334320</v>
      </c>
      <c r="L3959" t="s">
        <v>7850</v>
      </c>
      <c r="M3959" t="s">
        <v>50</v>
      </c>
      <c r="N3959" t="s">
        <v>51</v>
      </c>
      <c r="O3959" s="2" t="s">
        <v>4396</v>
      </c>
      <c r="P3959" s="1">
        <v>0.64583333333333337</v>
      </c>
      <c r="Q3959">
        <v>1380</v>
      </c>
      <c r="R3959">
        <v>6764</v>
      </c>
      <c r="S3959">
        <f t="shared" si="169"/>
        <v>9334320</v>
      </c>
      <c r="T3959" t="s">
        <v>34</v>
      </c>
      <c r="U3959" t="s">
        <v>19</v>
      </c>
    </row>
    <row r="3960" spans="1:21" x14ac:dyDescent="0.3">
      <c r="A3960">
        <v>511394</v>
      </c>
      <c r="B3960" s="1" t="s">
        <v>7851</v>
      </c>
      <c r="C3960" t="s">
        <v>56</v>
      </c>
      <c r="D3960" t="s">
        <v>57</v>
      </c>
      <c r="E3960" s="2" t="s">
        <v>4396</v>
      </c>
      <c r="F3960" s="1">
        <v>0.64583333333333337</v>
      </c>
      <c r="G3960" s="2">
        <v>41994</v>
      </c>
      <c r="H3960" s="1" t="s">
        <v>25</v>
      </c>
      <c r="I3960">
        <v>451.9</v>
      </c>
      <c r="J3960">
        <v>7931</v>
      </c>
      <c r="K3960">
        <f t="shared" si="171"/>
        <v>3584018.9</v>
      </c>
      <c r="L3960" t="s">
        <v>1198</v>
      </c>
      <c r="M3960" t="s">
        <v>56</v>
      </c>
      <c r="N3960" t="s">
        <v>57</v>
      </c>
      <c r="O3960" s="2" t="s">
        <v>4396</v>
      </c>
      <c r="P3960" s="1">
        <v>0.64583333333333337</v>
      </c>
      <c r="Q3960">
        <v>451.9</v>
      </c>
      <c r="R3960">
        <v>7923</v>
      </c>
      <c r="S3960">
        <f t="shared" si="169"/>
        <v>3580403.6999999997</v>
      </c>
      <c r="T3960" t="s">
        <v>27</v>
      </c>
      <c r="U3960" t="s">
        <v>28</v>
      </c>
    </row>
    <row r="3961" spans="1:21" x14ac:dyDescent="0.3">
      <c r="A3961">
        <v>6668979</v>
      </c>
      <c r="B3961" s="1" t="s">
        <v>7852</v>
      </c>
      <c r="C3961" t="s">
        <v>60</v>
      </c>
      <c r="D3961" t="s">
        <v>61</v>
      </c>
      <c r="E3961" s="2" t="s">
        <v>4396</v>
      </c>
      <c r="F3961" s="1">
        <v>0.64583333333333337</v>
      </c>
      <c r="G3961" s="2">
        <v>41994</v>
      </c>
      <c r="H3961" s="1" t="s">
        <v>25</v>
      </c>
      <c r="I3961">
        <v>226.85</v>
      </c>
      <c r="J3961">
        <v>5570</v>
      </c>
      <c r="K3961">
        <f t="shared" si="171"/>
        <v>1263554.5</v>
      </c>
      <c r="L3961" t="s">
        <v>7853</v>
      </c>
      <c r="M3961" t="s">
        <v>60</v>
      </c>
      <c r="N3961" t="s">
        <v>61</v>
      </c>
      <c r="O3961" s="2" t="s">
        <v>4396</v>
      </c>
      <c r="P3961" s="1">
        <v>0.64583333333333337</v>
      </c>
      <c r="Q3961">
        <v>226.85</v>
      </c>
      <c r="R3961">
        <v>5570</v>
      </c>
      <c r="S3961">
        <f t="shared" si="169"/>
        <v>1263554.5</v>
      </c>
      <c r="T3961" t="s">
        <v>34</v>
      </c>
      <c r="U3961" t="s">
        <v>19</v>
      </c>
    </row>
    <row r="3962" spans="1:21" x14ac:dyDescent="0.3">
      <c r="A3962">
        <v>17238</v>
      </c>
      <c r="B3962" s="1" t="s">
        <v>7854</v>
      </c>
      <c r="C3962" t="s">
        <v>65</v>
      </c>
      <c r="D3962" t="s">
        <v>66</v>
      </c>
      <c r="E3962" s="2" t="s">
        <v>7855</v>
      </c>
      <c r="F3962" s="1">
        <v>0.38611111111111113</v>
      </c>
      <c r="G3962" s="2">
        <v>41997</v>
      </c>
      <c r="H3962" s="1" t="s">
        <v>25</v>
      </c>
      <c r="I3962">
        <v>7.85</v>
      </c>
      <c r="J3962">
        <v>3402</v>
      </c>
      <c r="K3962">
        <f t="shared" si="171"/>
        <v>26705.699999999997</v>
      </c>
      <c r="L3962" t="s">
        <v>7856</v>
      </c>
      <c r="M3962" t="s">
        <v>65</v>
      </c>
      <c r="N3962" t="s">
        <v>66</v>
      </c>
      <c r="O3962" s="2" t="s">
        <v>7855</v>
      </c>
      <c r="P3962" s="1">
        <v>0.38611111111111113</v>
      </c>
      <c r="Q3962">
        <v>7.85</v>
      </c>
      <c r="R3962">
        <v>3402</v>
      </c>
      <c r="S3962">
        <f t="shared" si="169"/>
        <v>26705.699999999997</v>
      </c>
      <c r="T3962" t="s">
        <v>34</v>
      </c>
      <c r="U3962" t="s">
        <v>19</v>
      </c>
    </row>
    <row r="3963" spans="1:21" x14ac:dyDescent="0.3">
      <c r="A3963">
        <v>115072</v>
      </c>
      <c r="B3963" s="1" t="s">
        <v>7857</v>
      </c>
      <c r="C3963" t="s">
        <v>22</v>
      </c>
      <c r="D3963" t="s">
        <v>23</v>
      </c>
      <c r="E3963" s="2" t="s">
        <v>7855</v>
      </c>
      <c r="F3963" s="1">
        <v>0.38611111111111113</v>
      </c>
      <c r="G3963" s="2">
        <v>41997</v>
      </c>
      <c r="H3963" s="1" t="s">
        <v>25</v>
      </c>
      <c r="I3963">
        <v>599</v>
      </c>
      <c r="J3963">
        <v>924</v>
      </c>
      <c r="K3963">
        <f t="shared" si="171"/>
        <v>553476</v>
      </c>
      <c r="L3963" t="s">
        <v>7858</v>
      </c>
      <c r="M3963" t="s">
        <v>22</v>
      </c>
      <c r="N3963" t="s">
        <v>23</v>
      </c>
      <c r="O3963" s="2" t="s">
        <v>7855</v>
      </c>
      <c r="P3963" s="1">
        <v>0.38611111111111113</v>
      </c>
      <c r="Q3963">
        <v>599</v>
      </c>
      <c r="R3963">
        <v>924</v>
      </c>
      <c r="S3963">
        <f t="shared" si="169"/>
        <v>553476</v>
      </c>
      <c r="T3963" t="s">
        <v>34</v>
      </c>
      <c r="U3963" t="s">
        <v>19</v>
      </c>
    </row>
    <row r="3964" spans="1:21" x14ac:dyDescent="0.3">
      <c r="A3964">
        <v>180629</v>
      </c>
      <c r="B3964" s="1" t="s">
        <v>7859</v>
      </c>
      <c r="C3964" t="s">
        <v>30</v>
      </c>
      <c r="D3964" t="s">
        <v>31</v>
      </c>
      <c r="E3964" s="2" t="s">
        <v>7855</v>
      </c>
      <c r="F3964" s="1">
        <v>0.38611111111111113</v>
      </c>
      <c r="G3964" s="2">
        <v>41997</v>
      </c>
      <c r="H3964" s="1" t="s">
        <v>25</v>
      </c>
      <c r="I3964">
        <v>431.75</v>
      </c>
      <c r="J3964">
        <v>17180</v>
      </c>
      <c r="K3964">
        <f t="shared" si="171"/>
        <v>7417465</v>
      </c>
      <c r="L3964" t="s">
        <v>7860</v>
      </c>
      <c r="M3964" t="s">
        <v>30</v>
      </c>
      <c r="N3964" t="s">
        <v>31</v>
      </c>
      <c r="O3964" s="2" t="s">
        <v>7855</v>
      </c>
      <c r="P3964" s="1">
        <v>0.38611111111111113</v>
      </c>
      <c r="Q3964">
        <v>431.75</v>
      </c>
      <c r="R3964">
        <v>17180</v>
      </c>
      <c r="S3964">
        <f t="shared" si="169"/>
        <v>7417465</v>
      </c>
      <c r="T3964" t="s">
        <v>34</v>
      </c>
      <c r="U3964" t="s">
        <v>19</v>
      </c>
    </row>
    <row r="3965" spans="1:21" x14ac:dyDescent="0.3">
      <c r="A3965">
        <v>356454</v>
      </c>
      <c r="B3965" s="1" t="s">
        <v>7861</v>
      </c>
      <c r="C3965" t="s">
        <v>46</v>
      </c>
      <c r="D3965" t="s">
        <v>47</v>
      </c>
      <c r="E3965" s="2" t="s">
        <v>7855</v>
      </c>
      <c r="F3965" s="1">
        <v>0.38611111111111113</v>
      </c>
      <c r="G3965" s="2">
        <v>41997</v>
      </c>
      <c r="H3965" s="1" t="s">
        <v>25</v>
      </c>
      <c r="I3965">
        <v>1684.85</v>
      </c>
      <c r="J3965">
        <v>400</v>
      </c>
      <c r="K3965">
        <f t="shared" si="171"/>
        <v>673940</v>
      </c>
      <c r="L3965" t="s">
        <v>7862</v>
      </c>
      <c r="M3965" t="s">
        <v>46</v>
      </c>
      <c r="N3965" t="s">
        <v>47</v>
      </c>
      <c r="O3965" s="2" t="s">
        <v>7855</v>
      </c>
      <c r="P3965" s="1">
        <v>0.38611111111111113</v>
      </c>
      <c r="Q3965">
        <v>1684.85</v>
      </c>
      <c r="R3965">
        <v>400</v>
      </c>
      <c r="S3965">
        <f t="shared" si="169"/>
        <v>673940</v>
      </c>
      <c r="T3965" t="s">
        <v>34</v>
      </c>
      <c r="U3965" t="s">
        <v>19</v>
      </c>
    </row>
    <row r="3966" spans="1:21" x14ac:dyDescent="0.3">
      <c r="A3966">
        <v>511395</v>
      </c>
      <c r="B3966" s="1" t="s">
        <v>7863</v>
      </c>
      <c r="C3966" t="s">
        <v>56</v>
      </c>
      <c r="D3966" t="s">
        <v>57</v>
      </c>
      <c r="E3966" s="2" t="s">
        <v>7855</v>
      </c>
      <c r="F3966" s="1">
        <v>0.38611111111111113</v>
      </c>
      <c r="G3966" s="2">
        <v>41997</v>
      </c>
      <c r="H3966" s="1" t="s">
        <v>25</v>
      </c>
      <c r="I3966">
        <v>456.55</v>
      </c>
      <c r="J3966">
        <v>4551</v>
      </c>
      <c r="K3966">
        <f t="shared" si="171"/>
        <v>2077759.05</v>
      </c>
      <c r="L3966" t="s">
        <v>7864</v>
      </c>
      <c r="M3966" t="s">
        <v>56</v>
      </c>
      <c r="N3966" t="s">
        <v>57</v>
      </c>
      <c r="O3966" s="2" t="s">
        <v>7855</v>
      </c>
      <c r="P3966" s="1">
        <v>0.38611111111111113</v>
      </c>
      <c r="Q3966">
        <v>456.55</v>
      </c>
      <c r="R3966">
        <v>4551</v>
      </c>
      <c r="S3966">
        <f t="shared" si="169"/>
        <v>2077759.05</v>
      </c>
      <c r="T3966" t="s">
        <v>34</v>
      </c>
      <c r="U3966" t="s">
        <v>19</v>
      </c>
    </row>
    <row r="3967" spans="1:21" x14ac:dyDescent="0.3">
      <c r="A3967">
        <v>6668980</v>
      </c>
      <c r="B3967" s="1" t="s">
        <v>7865</v>
      </c>
      <c r="C3967" t="s">
        <v>60</v>
      </c>
      <c r="D3967" t="s">
        <v>61</v>
      </c>
      <c r="E3967" s="2" t="s">
        <v>7855</v>
      </c>
      <c r="F3967" s="1">
        <v>0.38611111111111113</v>
      </c>
      <c r="G3967" s="2">
        <v>41997</v>
      </c>
      <c r="H3967" s="1" t="s">
        <v>25</v>
      </c>
      <c r="I3967">
        <v>227.85</v>
      </c>
      <c r="J3967">
        <v>5804</v>
      </c>
      <c r="K3967">
        <f t="shared" si="171"/>
        <v>1322441.3999999999</v>
      </c>
      <c r="L3967" t="s">
        <v>7866</v>
      </c>
      <c r="M3967" t="s">
        <v>60</v>
      </c>
      <c r="N3967" t="s">
        <v>61</v>
      </c>
      <c r="O3967" s="2" t="s">
        <v>7855</v>
      </c>
      <c r="P3967" s="1">
        <v>0.38611111111111113</v>
      </c>
      <c r="Q3967">
        <v>227.85</v>
      </c>
      <c r="R3967">
        <v>5804</v>
      </c>
      <c r="S3967">
        <f t="shared" si="169"/>
        <v>1322441.3999999999</v>
      </c>
      <c r="T3967" t="s">
        <v>34</v>
      </c>
      <c r="U3967" t="s">
        <v>19</v>
      </c>
    </row>
    <row r="3968" spans="1:21" x14ac:dyDescent="0.3">
      <c r="A3968">
        <v>115073</v>
      </c>
      <c r="B3968" s="1" t="s">
        <v>7867</v>
      </c>
      <c r="C3968" t="s">
        <v>22</v>
      </c>
      <c r="D3968" t="s">
        <v>23</v>
      </c>
      <c r="E3968" s="2" t="s">
        <v>7855</v>
      </c>
      <c r="F3968" s="1">
        <v>0.38680555555555557</v>
      </c>
      <c r="G3968" s="2">
        <v>41997</v>
      </c>
      <c r="H3968" s="1" t="s">
        <v>25</v>
      </c>
      <c r="I3968">
        <v>609</v>
      </c>
      <c r="J3968">
        <v>1258</v>
      </c>
      <c r="K3968">
        <f t="shared" si="171"/>
        <v>766122</v>
      </c>
      <c r="L3968" t="s">
        <v>7868</v>
      </c>
      <c r="M3968" t="s">
        <v>22</v>
      </c>
      <c r="N3968" t="s">
        <v>23</v>
      </c>
      <c r="O3968" s="2" t="s">
        <v>7855</v>
      </c>
      <c r="P3968" s="1">
        <v>0.38680555555555557</v>
      </c>
      <c r="Q3968">
        <v>609</v>
      </c>
      <c r="R3968">
        <v>1258</v>
      </c>
      <c r="S3968">
        <f t="shared" si="169"/>
        <v>766122</v>
      </c>
      <c r="T3968" t="s">
        <v>34</v>
      </c>
      <c r="U3968" t="s">
        <v>19</v>
      </c>
    </row>
    <row r="3969" spans="1:21" x14ac:dyDescent="0.3">
      <c r="A3969">
        <v>180630</v>
      </c>
      <c r="B3969" s="1" t="s">
        <v>7869</v>
      </c>
      <c r="C3969" t="s">
        <v>30</v>
      </c>
      <c r="D3969" t="s">
        <v>31</v>
      </c>
      <c r="E3969" s="2" t="s">
        <v>7855</v>
      </c>
      <c r="F3969" s="1">
        <v>0.38680555555555557</v>
      </c>
      <c r="G3969" s="2">
        <v>41997</v>
      </c>
      <c r="H3969" s="1" t="s">
        <v>25</v>
      </c>
      <c r="I3969">
        <v>433</v>
      </c>
      <c r="J3969">
        <v>13566</v>
      </c>
      <c r="K3969">
        <f t="shared" si="171"/>
        <v>5874078</v>
      </c>
      <c r="L3969" t="s">
        <v>7870</v>
      </c>
      <c r="M3969" t="s">
        <v>30</v>
      </c>
      <c r="N3969" t="s">
        <v>31</v>
      </c>
      <c r="O3969" s="2" t="s">
        <v>7855</v>
      </c>
      <c r="P3969" s="1">
        <v>0.38680555555555557</v>
      </c>
      <c r="Q3969">
        <v>433</v>
      </c>
      <c r="R3969">
        <v>13566</v>
      </c>
      <c r="S3969">
        <f t="shared" si="169"/>
        <v>5874078</v>
      </c>
      <c r="T3969" t="s">
        <v>34</v>
      </c>
      <c r="U3969" t="s">
        <v>19</v>
      </c>
    </row>
    <row r="3970" spans="1:21" x14ac:dyDescent="0.3">
      <c r="A3970">
        <v>253901</v>
      </c>
      <c r="B3970" s="1" t="s">
        <v>7871</v>
      </c>
      <c r="C3970" t="s">
        <v>36</v>
      </c>
      <c r="D3970" t="s">
        <v>37</v>
      </c>
      <c r="E3970" s="2" t="s">
        <v>7855</v>
      </c>
      <c r="F3970" s="1">
        <v>0.38680555555555557</v>
      </c>
      <c r="G3970" s="2">
        <v>41997</v>
      </c>
      <c r="H3970" s="1" t="s">
        <v>25</v>
      </c>
      <c r="I3970">
        <v>1178.3499999999999</v>
      </c>
      <c r="J3970">
        <v>199</v>
      </c>
      <c r="K3970">
        <f t="shared" si="171"/>
        <v>234491.65</v>
      </c>
      <c r="L3970" t="s">
        <v>7872</v>
      </c>
      <c r="M3970" t="s">
        <v>36</v>
      </c>
      <c r="N3970" t="s">
        <v>37</v>
      </c>
      <c r="O3970" s="2" t="s">
        <v>7855</v>
      </c>
      <c r="P3970" s="1">
        <v>0.38680555555555557</v>
      </c>
      <c r="Q3970">
        <v>1178.3499999999999</v>
      </c>
      <c r="R3970">
        <v>199</v>
      </c>
      <c r="S3970">
        <f t="shared" si="169"/>
        <v>234491.65</v>
      </c>
      <c r="T3970" t="s">
        <v>34</v>
      </c>
      <c r="U3970" t="s">
        <v>19</v>
      </c>
    </row>
    <row r="3971" spans="1:21" x14ac:dyDescent="0.3">
      <c r="A3971">
        <v>356455</v>
      </c>
      <c r="B3971" s="1" t="s">
        <v>7873</v>
      </c>
      <c r="C3971" t="s">
        <v>46</v>
      </c>
      <c r="D3971" t="s">
        <v>47</v>
      </c>
      <c r="E3971" s="2" t="s">
        <v>7855</v>
      </c>
      <c r="F3971" s="1">
        <v>0.38680555555555557</v>
      </c>
      <c r="G3971" s="2">
        <v>41997</v>
      </c>
      <c r="H3971" s="1" t="s">
        <v>25</v>
      </c>
      <c r="I3971">
        <v>1680</v>
      </c>
      <c r="J3971">
        <v>221</v>
      </c>
      <c r="K3971">
        <f t="shared" si="171"/>
        <v>371280</v>
      </c>
      <c r="L3971" t="s">
        <v>7874</v>
      </c>
      <c r="M3971" t="s">
        <v>46</v>
      </c>
      <c r="N3971" t="s">
        <v>47</v>
      </c>
      <c r="O3971" s="2" t="s">
        <v>7855</v>
      </c>
      <c r="P3971" s="1">
        <v>0.38680555555555557</v>
      </c>
      <c r="Q3971">
        <v>1680</v>
      </c>
      <c r="R3971">
        <v>221</v>
      </c>
      <c r="S3971">
        <f t="shared" si="169"/>
        <v>371280</v>
      </c>
      <c r="T3971" t="s">
        <v>34</v>
      </c>
      <c r="U3971" t="s">
        <v>19</v>
      </c>
    </row>
    <row r="3972" spans="1:21" x14ac:dyDescent="0.3">
      <c r="A3972">
        <v>511396</v>
      </c>
      <c r="B3972" s="1" t="s">
        <v>7875</v>
      </c>
      <c r="C3972" t="s">
        <v>56</v>
      </c>
      <c r="D3972" t="s">
        <v>57</v>
      </c>
      <c r="E3972" s="2" t="s">
        <v>7855</v>
      </c>
      <c r="F3972" s="1">
        <v>0.38680555555555557</v>
      </c>
      <c r="G3972" s="2">
        <v>41997</v>
      </c>
      <c r="H3972" s="1" t="s">
        <v>25</v>
      </c>
      <c r="I3972">
        <v>456.55</v>
      </c>
      <c r="J3972">
        <v>3878</v>
      </c>
      <c r="K3972">
        <f t="shared" si="171"/>
        <v>1770500.9000000001</v>
      </c>
      <c r="L3972" t="s">
        <v>7876</v>
      </c>
      <c r="M3972" t="s">
        <v>56</v>
      </c>
      <c r="N3972" t="s">
        <v>57</v>
      </c>
      <c r="O3972" s="2" t="s">
        <v>7855</v>
      </c>
      <c r="P3972" s="1">
        <v>0.38680555555555557</v>
      </c>
      <c r="Q3972">
        <v>456.55</v>
      </c>
      <c r="R3972">
        <v>3878</v>
      </c>
      <c r="S3972">
        <f t="shared" si="169"/>
        <v>1770500.9000000001</v>
      </c>
      <c r="T3972" t="s">
        <v>34</v>
      </c>
      <c r="U3972" t="s">
        <v>19</v>
      </c>
    </row>
    <row r="3973" spans="1:21" x14ac:dyDescent="0.3">
      <c r="A3973">
        <v>115074</v>
      </c>
      <c r="B3973" s="1" t="s">
        <v>7877</v>
      </c>
      <c r="C3973" t="s">
        <v>22</v>
      </c>
      <c r="D3973" t="s">
        <v>23</v>
      </c>
      <c r="E3973" s="2" t="s">
        <v>7855</v>
      </c>
      <c r="F3973" s="1">
        <v>0.38750000000000001</v>
      </c>
      <c r="G3973" s="2">
        <v>41997</v>
      </c>
      <c r="H3973" s="1" t="s">
        <v>25</v>
      </c>
      <c r="I3973">
        <v>608.35</v>
      </c>
      <c r="J3973">
        <v>609</v>
      </c>
      <c r="K3973">
        <f t="shared" si="171"/>
        <v>370485.15</v>
      </c>
      <c r="L3973" t="s">
        <v>7878</v>
      </c>
      <c r="M3973" t="s">
        <v>7879</v>
      </c>
      <c r="N3973" t="s">
        <v>23</v>
      </c>
      <c r="O3973" s="2" t="s">
        <v>7855</v>
      </c>
      <c r="P3973" s="1">
        <v>0.38750000000000001</v>
      </c>
      <c r="Q3973">
        <v>608.35</v>
      </c>
      <c r="R3973">
        <v>609</v>
      </c>
      <c r="S3973">
        <f t="shared" si="169"/>
        <v>370485.15</v>
      </c>
      <c r="T3973" t="s">
        <v>27</v>
      </c>
      <c r="U3973" t="s">
        <v>40</v>
      </c>
    </row>
    <row r="3974" spans="1:21" x14ac:dyDescent="0.3">
      <c r="A3974">
        <v>180631</v>
      </c>
      <c r="B3974" s="1" t="s">
        <v>7880</v>
      </c>
      <c r="C3974" t="s">
        <v>30</v>
      </c>
      <c r="D3974" t="s">
        <v>31</v>
      </c>
      <c r="E3974" s="2" t="s">
        <v>7855</v>
      </c>
      <c r="F3974" s="1">
        <v>0.38750000000000001</v>
      </c>
      <c r="G3974" s="2">
        <v>41997</v>
      </c>
      <c r="H3974" s="1" t="s">
        <v>25</v>
      </c>
      <c r="I3974">
        <v>433</v>
      </c>
      <c r="J3974">
        <v>9034</v>
      </c>
      <c r="K3974">
        <f t="shared" si="171"/>
        <v>3911722</v>
      </c>
      <c r="L3974" t="s">
        <v>7881</v>
      </c>
      <c r="M3974" t="s">
        <v>30</v>
      </c>
      <c r="N3974" t="s">
        <v>31</v>
      </c>
      <c r="O3974" s="2" t="s">
        <v>7855</v>
      </c>
      <c r="P3974" s="1">
        <v>0.38750000000000001</v>
      </c>
      <c r="Q3974">
        <v>433</v>
      </c>
      <c r="R3974">
        <v>9034</v>
      </c>
      <c r="S3974">
        <f t="shared" si="169"/>
        <v>3911722</v>
      </c>
      <c r="T3974" t="s">
        <v>34</v>
      </c>
      <c r="U3974" t="s">
        <v>19</v>
      </c>
    </row>
    <row r="3975" spans="1:21" x14ac:dyDescent="0.3">
      <c r="A3975">
        <v>356456</v>
      </c>
      <c r="B3975" s="1" t="s">
        <v>7882</v>
      </c>
      <c r="C3975" t="s">
        <v>46</v>
      </c>
      <c r="D3975" t="s">
        <v>47</v>
      </c>
      <c r="E3975" s="2" t="s">
        <v>7855</v>
      </c>
      <c r="F3975" s="1">
        <v>0.38750000000000001</v>
      </c>
      <c r="G3975" s="2">
        <v>41997</v>
      </c>
      <c r="H3975" s="1" t="s">
        <v>25</v>
      </c>
      <c r="I3975">
        <v>1677.25</v>
      </c>
      <c r="J3975">
        <v>2523</v>
      </c>
      <c r="K3975">
        <f t="shared" si="171"/>
        <v>4231701.75</v>
      </c>
      <c r="L3975" t="s">
        <v>7883</v>
      </c>
      <c r="M3975" t="s">
        <v>46</v>
      </c>
      <c r="N3975" t="s">
        <v>47</v>
      </c>
      <c r="O3975" s="2" t="s">
        <v>7855</v>
      </c>
      <c r="P3975" s="1">
        <v>0.38750000000000001</v>
      </c>
      <c r="Q3975">
        <v>1677.25</v>
      </c>
      <c r="R3975">
        <v>2523</v>
      </c>
      <c r="S3975">
        <f t="shared" si="169"/>
        <v>4231701.75</v>
      </c>
      <c r="T3975" t="s">
        <v>34</v>
      </c>
      <c r="U3975" t="s">
        <v>19</v>
      </c>
    </row>
    <row r="3976" spans="1:21" x14ac:dyDescent="0.3">
      <c r="A3976">
        <v>433382</v>
      </c>
      <c r="B3976" s="1" t="s">
        <v>7884</v>
      </c>
      <c r="C3976" t="s">
        <v>50</v>
      </c>
      <c r="D3976" t="s">
        <v>51</v>
      </c>
      <c r="E3976" s="2" t="s">
        <v>7855</v>
      </c>
      <c r="F3976" s="1">
        <v>0.38750000000000001</v>
      </c>
      <c r="G3976" s="2">
        <v>41997</v>
      </c>
      <c r="H3976" s="1" t="s">
        <v>25</v>
      </c>
      <c r="I3976">
        <v>1386</v>
      </c>
      <c r="J3976">
        <v>1279</v>
      </c>
      <c r="K3976">
        <f t="shared" si="171"/>
        <v>1772694</v>
      </c>
      <c r="L3976" t="s">
        <v>7885</v>
      </c>
      <c r="M3976" t="s">
        <v>50</v>
      </c>
      <c r="N3976" t="s">
        <v>51</v>
      </c>
      <c r="O3976" s="2" t="s">
        <v>7855</v>
      </c>
      <c r="P3976" s="1">
        <v>0.38750000000000001</v>
      </c>
      <c r="Q3976">
        <v>1386</v>
      </c>
      <c r="R3976">
        <v>1279</v>
      </c>
      <c r="S3976">
        <f t="shared" si="169"/>
        <v>1772694</v>
      </c>
      <c r="T3976" t="s">
        <v>34</v>
      </c>
      <c r="U3976" t="s">
        <v>19</v>
      </c>
    </row>
    <row r="3977" spans="1:21" x14ac:dyDescent="0.3">
      <c r="A3977">
        <v>511397</v>
      </c>
      <c r="B3977" s="1" t="s">
        <v>7886</v>
      </c>
      <c r="C3977" t="s">
        <v>56</v>
      </c>
      <c r="D3977" t="s">
        <v>57</v>
      </c>
      <c r="E3977" s="2" t="s">
        <v>7855</v>
      </c>
      <c r="F3977" s="1">
        <v>0.38750000000000001</v>
      </c>
      <c r="G3977" s="2">
        <v>41997</v>
      </c>
      <c r="H3977" s="1" t="s">
        <v>25</v>
      </c>
      <c r="I3977">
        <v>456.5</v>
      </c>
      <c r="J3977">
        <v>5128</v>
      </c>
      <c r="K3977">
        <f t="shared" si="171"/>
        <v>2340932</v>
      </c>
      <c r="L3977" t="s">
        <v>7887</v>
      </c>
      <c r="M3977" t="s">
        <v>56</v>
      </c>
      <c r="N3977" t="s">
        <v>57</v>
      </c>
      <c r="O3977" s="2" t="s">
        <v>7855</v>
      </c>
      <c r="P3977" s="1">
        <v>0.38750000000000001</v>
      </c>
      <c r="Q3977">
        <v>456.5</v>
      </c>
      <c r="R3977">
        <v>5128</v>
      </c>
      <c r="S3977">
        <f t="shared" si="169"/>
        <v>2340932</v>
      </c>
      <c r="T3977" t="s">
        <v>34</v>
      </c>
      <c r="U3977" t="s">
        <v>19</v>
      </c>
    </row>
    <row r="3978" spans="1:21" x14ac:dyDescent="0.3">
      <c r="A3978">
        <v>6668982</v>
      </c>
      <c r="B3978" s="1" t="s">
        <v>7888</v>
      </c>
      <c r="C3978" t="s">
        <v>60</v>
      </c>
      <c r="D3978" t="s">
        <v>61</v>
      </c>
      <c r="E3978" s="2" t="s">
        <v>7855</v>
      </c>
      <c r="F3978" s="1">
        <v>0.38750000000000001</v>
      </c>
      <c r="G3978" s="2">
        <v>41997</v>
      </c>
      <c r="H3978" s="1" t="s">
        <v>25</v>
      </c>
      <c r="I3978">
        <v>227.5</v>
      </c>
      <c r="J3978">
        <v>1990</v>
      </c>
      <c r="K3978">
        <f t="shared" si="171"/>
        <v>452725</v>
      </c>
      <c r="L3978" t="s">
        <v>7889</v>
      </c>
      <c r="M3978" t="s">
        <v>60</v>
      </c>
      <c r="N3978" t="s">
        <v>61</v>
      </c>
      <c r="O3978" s="2" t="s">
        <v>7855</v>
      </c>
      <c r="P3978" s="1">
        <v>0.38750000000000001</v>
      </c>
      <c r="Q3978">
        <v>227.5</v>
      </c>
      <c r="R3978">
        <v>1990</v>
      </c>
      <c r="S3978">
        <f t="shared" si="169"/>
        <v>452725</v>
      </c>
      <c r="T3978" t="s">
        <v>34</v>
      </c>
      <c r="U3978" t="s">
        <v>19</v>
      </c>
    </row>
    <row r="3979" spans="1:21" x14ac:dyDescent="0.3">
      <c r="A3979">
        <v>17241</v>
      </c>
      <c r="B3979" s="1" t="s">
        <v>7890</v>
      </c>
      <c r="C3979" t="s">
        <v>65</v>
      </c>
      <c r="D3979" t="s">
        <v>66</v>
      </c>
      <c r="E3979" s="2" t="s">
        <v>7855</v>
      </c>
      <c r="F3979" s="1">
        <v>0.38819444444444445</v>
      </c>
      <c r="G3979" s="2">
        <v>41997</v>
      </c>
      <c r="H3979" s="1" t="s">
        <v>25</v>
      </c>
      <c r="I3979">
        <v>7.65</v>
      </c>
      <c r="J3979">
        <v>807</v>
      </c>
      <c r="K3979">
        <f t="shared" si="171"/>
        <v>6173.55</v>
      </c>
      <c r="L3979" t="s">
        <v>7891</v>
      </c>
      <c r="M3979" t="s">
        <v>65</v>
      </c>
      <c r="N3979" t="s">
        <v>66</v>
      </c>
      <c r="O3979" s="2" t="s">
        <v>7855</v>
      </c>
      <c r="P3979" s="1">
        <v>0.38819444444444445</v>
      </c>
      <c r="Q3979">
        <v>7.7</v>
      </c>
      <c r="R3979">
        <v>807</v>
      </c>
      <c r="S3979">
        <f t="shared" si="169"/>
        <v>6213.9000000000005</v>
      </c>
      <c r="T3979" t="s">
        <v>27</v>
      </c>
      <c r="U3979" t="s">
        <v>68</v>
      </c>
    </row>
    <row r="3980" spans="1:21" x14ac:dyDescent="0.3">
      <c r="A3980">
        <v>115075</v>
      </c>
      <c r="B3980" s="1" t="s">
        <v>7892</v>
      </c>
      <c r="C3980" t="s">
        <v>22</v>
      </c>
      <c r="D3980" t="s">
        <v>23</v>
      </c>
      <c r="E3980" s="2" t="s">
        <v>7855</v>
      </c>
      <c r="F3980" s="1">
        <v>0.38819444444444445</v>
      </c>
      <c r="G3980" s="2">
        <v>41997</v>
      </c>
      <c r="H3980" s="1" t="s">
        <v>25</v>
      </c>
      <c r="I3980">
        <v>606.4</v>
      </c>
      <c r="J3980">
        <v>734</v>
      </c>
      <c r="K3980">
        <f t="shared" si="171"/>
        <v>445097.6</v>
      </c>
      <c r="L3980" t="s">
        <v>7893</v>
      </c>
      <c r="M3980" t="s">
        <v>22</v>
      </c>
      <c r="N3980" t="s">
        <v>23</v>
      </c>
      <c r="O3980" s="2" t="s">
        <v>7855</v>
      </c>
      <c r="P3980" s="1">
        <v>0.38819444444444445</v>
      </c>
      <c r="Q3980">
        <v>606.4</v>
      </c>
      <c r="R3980">
        <v>734</v>
      </c>
      <c r="S3980">
        <f t="shared" si="169"/>
        <v>445097.6</v>
      </c>
      <c r="T3980" t="s">
        <v>34</v>
      </c>
      <c r="U3980" t="s">
        <v>19</v>
      </c>
    </row>
    <row r="3981" spans="1:21" x14ac:dyDescent="0.3">
      <c r="A3981">
        <v>180632</v>
      </c>
      <c r="B3981" s="1" t="s">
        <v>7894</v>
      </c>
      <c r="C3981" t="s">
        <v>30</v>
      </c>
      <c r="D3981" t="s">
        <v>31</v>
      </c>
      <c r="E3981" s="2" t="s">
        <v>7855</v>
      </c>
      <c r="F3981" s="1">
        <v>0.38819444444444445</v>
      </c>
      <c r="G3981" s="2">
        <v>41997</v>
      </c>
      <c r="H3981" s="1" t="s">
        <v>25</v>
      </c>
      <c r="I3981">
        <v>434</v>
      </c>
      <c r="J3981">
        <v>12395</v>
      </c>
      <c r="K3981">
        <f t="shared" si="171"/>
        <v>5379430</v>
      </c>
      <c r="L3981" t="s">
        <v>7895</v>
      </c>
      <c r="M3981" t="s">
        <v>30</v>
      </c>
      <c r="N3981" t="s">
        <v>31</v>
      </c>
      <c r="O3981" s="2" t="s">
        <v>7855</v>
      </c>
      <c r="P3981" s="1">
        <v>0.38819444444444445</v>
      </c>
      <c r="Q3981">
        <v>434</v>
      </c>
      <c r="R3981">
        <v>12395</v>
      </c>
      <c r="S3981">
        <f t="shared" si="169"/>
        <v>5379430</v>
      </c>
      <c r="T3981" t="s">
        <v>34</v>
      </c>
      <c r="U3981" t="s">
        <v>19</v>
      </c>
    </row>
    <row r="3982" spans="1:21" x14ac:dyDescent="0.3">
      <c r="A3982">
        <v>305959</v>
      </c>
      <c r="B3982" s="1" t="s">
        <v>7896</v>
      </c>
      <c r="C3982" t="s">
        <v>42</v>
      </c>
      <c r="D3982" t="s">
        <v>43</v>
      </c>
      <c r="E3982" s="2" t="s">
        <v>7855</v>
      </c>
      <c r="F3982" s="1">
        <v>0.38819444444444445</v>
      </c>
      <c r="G3982" s="2">
        <v>41997</v>
      </c>
      <c r="H3982" s="1" t="s">
        <v>25</v>
      </c>
      <c r="I3982">
        <v>3410.2</v>
      </c>
      <c r="J3982">
        <v>42</v>
      </c>
      <c r="K3982">
        <f t="shared" si="171"/>
        <v>143228.4</v>
      </c>
      <c r="L3982" t="s">
        <v>7897</v>
      </c>
      <c r="M3982" t="s">
        <v>42</v>
      </c>
      <c r="N3982" t="s">
        <v>43</v>
      </c>
      <c r="O3982" s="2" t="s">
        <v>7855</v>
      </c>
      <c r="P3982" s="1">
        <v>0.38819444444444445</v>
      </c>
      <c r="Q3982">
        <v>3410.2</v>
      </c>
      <c r="R3982">
        <v>42</v>
      </c>
      <c r="S3982">
        <f t="shared" si="169"/>
        <v>143228.4</v>
      </c>
      <c r="T3982" t="s">
        <v>34</v>
      </c>
      <c r="U3982" t="s">
        <v>19</v>
      </c>
    </row>
    <row r="3983" spans="1:21" x14ac:dyDescent="0.3">
      <c r="A3983">
        <v>433383</v>
      </c>
      <c r="B3983" s="1" t="s">
        <v>7898</v>
      </c>
      <c r="C3983" t="s">
        <v>50</v>
      </c>
      <c r="D3983" t="s">
        <v>51</v>
      </c>
      <c r="E3983" s="2" t="s">
        <v>7855</v>
      </c>
      <c r="F3983" s="1">
        <v>0.38819444444444445</v>
      </c>
      <c r="G3983" s="2">
        <v>41997</v>
      </c>
      <c r="H3983" s="1" t="s">
        <v>25</v>
      </c>
      <c r="I3983">
        <v>1384.8</v>
      </c>
      <c r="J3983">
        <v>648</v>
      </c>
      <c r="K3983">
        <f t="shared" si="171"/>
        <v>897350.4</v>
      </c>
      <c r="L3983" t="s">
        <v>7899</v>
      </c>
      <c r="M3983" t="s">
        <v>50</v>
      </c>
      <c r="N3983" t="s">
        <v>51</v>
      </c>
      <c r="O3983" s="2" t="s">
        <v>7855</v>
      </c>
      <c r="P3983" s="1">
        <v>0.38819444444444445</v>
      </c>
      <c r="Q3983">
        <v>1384.8</v>
      </c>
      <c r="R3983">
        <v>648</v>
      </c>
      <c r="S3983">
        <f t="shared" si="169"/>
        <v>897350.4</v>
      </c>
      <c r="T3983" t="s">
        <v>34</v>
      </c>
      <c r="U3983" t="s">
        <v>19</v>
      </c>
    </row>
    <row r="3984" spans="1:21" x14ac:dyDescent="0.3">
      <c r="A3984">
        <v>511398</v>
      </c>
      <c r="B3984" s="1" t="s">
        <v>7900</v>
      </c>
      <c r="C3984" t="s">
        <v>56</v>
      </c>
      <c r="D3984" t="s">
        <v>57</v>
      </c>
      <c r="E3984" s="2" t="s">
        <v>7855</v>
      </c>
      <c r="F3984" s="1">
        <v>0.38819444444444445</v>
      </c>
      <c r="G3984" s="2">
        <v>41997</v>
      </c>
      <c r="H3984" s="1" t="s">
        <v>25</v>
      </c>
      <c r="I3984">
        <v>457.5</v>
      </c>
      <c r="J3984">
        <v>4043</v>
      </c>
      <c r="K3984">
        <f t="shared" si="171"/>
        <v>1849672.5</v>
      </c>
      <c r="L3984" t="s">
        <v>7901</v>
      </c>
      <c r="M3984" t="s">
        <v>56</v>
      </c>
      <c r="N3984" t="s">
        <v>57</v>
      </c>
      <c r="O3984" s="2" t="s">
        <v>7855</v>
      </c>
      <c r="P3984" s="1">
        <v>0.38819444444444445</v>
      </c>
      <c r="Q3984">
        <v>457.5</v>
      </c>
      <c r="R3984">
        <v>4043</v>
      </c>
      <c r="S3984">
        <f t="shared" si="169"/>
        <v>1849672.5</v>
      </c>
      <c r="T3984" t="s">
        <v>34</v>
      </c>
      <c r="U3984" t="s">
        <v>19</v>
      </c>
    </row>
    <row r="3985" spans="1:21" x14ac:dyDescent="0.3">
      <c r="A3985">
        <v>6668983</v>
      </c>
      <c r="B3985" s="1" t="s">
        <v>7902</v>
      </c>
      <c r="C3985" t="s">
        <v>60</v>
      </c>
      <c r="D3985" t="s">
        <v>61</v>
      </c>
      <c r="E3985" s="2" t="s">
        <v>7855</v>
      </c>
      <c r="F3985" s="1">
        <v>0.38819444444444445</v>
      </c>
      <c r="G3985" s="2">
        <v>41997</v>
      </c>
      <c r="H3985" s="1" t="s">
        <v>32</v>
      </c>
      <c r="I3985">
        <v>227.4</v>
      </c>
      <c r="J3985">
        <v>1986</v>
      </c>
      <c r="K3985">
        <f t="shared" si="171"/>
        <v>451616.4</v>
      </c>
      <c r="L3985" t="s">
        <v>7903</v>
      </c>
      <c r="M3985" t="s">
        <v>60</v>
      </c>
      <c r="N3985" t="s">
        <v>61</v>
      </c>
      <c r="O3985" s="2" t="s">
        <v>7855</v>
      </c>
      <c r="P3985" s="1">
        <v>0.38819444444444445</v>
      </c>
      <c r="Q3985">
        <v>227.4</v>
      </c>
      <c r="R3985">
        <v>1986</v>
      </c>
      <c r="S3985">
        <f t="shared" si="169"/>
        <v>451616.4</v>
      </c>
      <c r="T3985" t="s">
        <v>34</v>
      </c>
      <c r="U3985" t="s">
        <v>19</v>
      </c>
    </row>
    <row r="3986" spans="1:21" x14ac:dyDescent="0.3">
      <c r="A3986">
        <v>115076</v>
      </c>
      <c r="B3986" s="1" t="s">
        <v>7904</v>
      </c>
      <c r="C3986" t="s">
        <v>22</v>
      </c>
      <c r="D3986" t="s">
        <v>23</v>
      </c>
      <c r="E3986" s="2" t="s">
        <v>7855</v>
      </c>
      <c r="F3986" s="1">
        <v>0.3888888888888889</v>
      </c>
      <c r="G3986" s="2">
        <v>41997</v>
      </c>
      <c r="H3986" s="1" t="s">
        <v>25</v>
      </c>
      <c r="I3986">
        <v>603</v>
      </c>
      <c r="J3986">
        <v>313</v>
      </c>
      <c r="K3986">
        <f t="shared" si="171"/>
        <v>188739</v>
      </c>
      <c r="L3986" t="s">
        <v>7905</v>
      </c>
      <c r="M3986" t="s">
        <v>22</v>
      </c>
      <c r="N3986" t="s">
        <v>23</v>
      </c>
      <c r="O3986" s="2" t="s">
        <v>7855</v>
      </c>
      <c r="P3986" s="1">
        <v>0.3888888888888889</v>
      </c>
      <c r="Q3986">
        <v>603</v>
      </c>
      <c r="R3986">
        <v>313</v>
      </c>
      <c r="S3986">
        <f t="shared" si="169"/>
        <v>188739</v>
      </c>
      <c r="T3986" t="s">
        <v>34</v>
      </c>
      <c r="U3986" t="s">
        <v>19</v>
      </c>
    </row>
    <row r="3987" spans="1:21" x14ac:dyDescent="0.3">
      <c r="A3987">
        <v>180633</v>
      </c>
      <c r="B3987" s="1" t="s">
        <v>7906</v>
      </c>
      <c r="C3987" t="s">
        <v>30</v>
      </c>
      <c r="D3987" t="s">
        <v>31</v>
      </c>
      <c r="E3987" s="2" t="s">
        <v>7855</v>
      </c>
      <c r="F3987" s="1">
        <v>0.3888888888888889</v>
      </c>
      <c r="G3987" s="2">
        <v>41997</v>
      </c>
      <c r="H3987" s="1" t="s">
        <v>25</v>
      </c>
      <c r="I3987">
        <v>434.35</v>
      </c>
      <c r="J3987">
        <v>8819</v>
      </c>
      <c r="K3987">
        <f t="shared" si="171"/>
        <v>3830532.6500000004</v>
      </c>
      <c r="L3987" t="s">
        <v>7907</v>
      </c>
      <c r="M3987" t="s">
        <v>39</v>
      </c>
      <c r="N3987" t="s">
        <v>31</v>
      </c>
      <c r="O3987" s="2" t="s">
        <v>7855</v>
      </c>
      <c r="P3987" s="1">
        <v>0.3888888888888889</v>
      </c>
      <c r="Q3987">
        <v>434.35</v>
      </c>
      <c r="R3987">
        <v>8819</v>
      </c>
      <c r="S3987">
        <f t="shared" si="169"/>
        <v>3830532.6500000004</v>
      </c>
      <c r="T3987" t="s">
        <v>27</v>
      </c>
      <c r="U3987" t="s">
        <v>40</v>
      </c>
    </row>
    <row r="3988" spans="1:21" x14ac:dyDescent="0.3">
      <c r="A3988">
        <v>305960</v>
      </c>
      <c r="B3988" s="1" t="s">
        <v>7908</v>
      </c>
      <c r="C3988" t="s">
        <v>42</v>
      </c>
      <c r="D3988" t="s">
        <v>43</v>
      </c>
      <c r="E3988" s="2" t="s">
        <v>7855</v>
      </c>
      <c r="F3988" s="1">
        <v>0.3888888888888889</v>
      </c>
      <c r="G3988" s="2">
        <v>41997</v>
      </c>
      <c r="H3988" s="1" t="s">
        <v>25</v>
      </c>
      <c r="I3988">
        <v>3425</v>
      </c>
      <c r="J3988">
        <v>90</v>
      </c>
      <c r="K3988">
        <f t="shared" si="171"/>
        <v>308250</v>
      </c>
      <c r="L3988" t="s">
        <v>7909</v>
      </c>
      <c r="M3988" t="s">
        <v>42</v>
      </c>
      <c r="N3988" t="s">
        <v>43</v>
      </c>
      <c r="O3988" s="2" t="s">
        <v>7855</v>
      </c>
      <c r="P3988" s="1">
        <v>0.3888888888888889</v>
      </c>
      <c r="Q3988">
        <v>3425</v>
      </c>
      <c r="R3988">
        <v>90</v>
      </c>
      <c r="S3988">
        <f t="shared" si="169"/>
        <v>308250</v>
      </c>
      <c r="T3988" t="s">
        <v>34</v>
      </c>
      <c r="U3988" t="s">
        <v>19</v>
      </c>
    </row>
    <row r="3989" spans="1:21" x14ac:dyDescent="0.3">
      <c r="A3989">
        <v>356458</v>
      </c>
      <c r="B3989" s="1" t="s">
        <v>7910</v>
      </c>
      <c r="C3989" t="s">
        <v>46</v>
      </c>
      <c r="D3989" t="s">
        <v>47</v>
      </c>
      <c r="E3989" s="2" t="s">
        <v>7855</v>
      </c>
      <c r="F3989" s="1">
        <v>0.3888888888888889</v>
      </c>
      <c r="G3989" s="2">
        <v>41997</v>
      </c>
      <c r="H3989" s="1" t="s">
        <v>25</v>
      </c>
      <c r="I3989">
        <v>1681.9</v>
      </c>
      <c r="J3989">
        <v>1086</v>
      </c>
      <c r="K3989">
        <f t="shared" si="171"/>
        <v>1826543.4000000001</v>
      </c>
      <c r="L3989" t="s">
        <v>7911</v>
      </c>
      <c r="M3989" t="s">
        <v>46</v>
      </c>
      <c r="N3989" t="s">
        <v>47</v>
      </c>
      <c r="O3989" s="2" t="s">
        <v>7855</v>
      </c>
      <c r="P3989" s="1">
        <v>0.3888888888888889</v>
      </c>
      <c r="Q3989">
        <v>1681.9</v>
      </c>
      <c r="R3989">
        <v>1086</v>
      </c>
      <c r="S3989">
        <f t="shared" si="169"/>
        <v>1826543.4000000001</v>
      </c>
      <c r="T3989" t="s">
        <v>34</v>
      </c>
      <c r="U3989" t="s">
        <v>19</v>
      </c>
    </row>
    <row r="3990" spans="1:21" x14ac:dyDescent="0.3">
      <c r="A3990">
        <v>511399</v>
      </c>
      <c r="B3990" s="1" t="s">
        <v>7912</v>
      </c>
      <c r="C3990" t="s">
        <v>56</v>
      </c>
      <c r="D3990" t="s">
        <v>57</v>
      </c>
      <c r="E3990" s="2" t="s">
        <v>7855</v>
      </c>
      <c r="F3990" s="1">
        <v>0.3888888888888889</v>
      </c>
      <c r="G3990" s="2">
        <v>41997</v>
      </c>
      <c r="H3990" s="1" t="s">
        <v>25</v>
      </c>
      <c r="I3990">
        <v>457.8</v>
      </c>
      <c r="J3990">
        <v>3507</v>
      </c>
      <c r="K3990">
        <f t="shared" si="171"/>
        <v>1605504.6</v>
      </c>
      <c r="L3990" t="s">
        <v>7913</v>
      </c>
      <c r="M3990" t="s">
        <v>56</v>
      </c>
      <c r="N3990" t="s">
        <v>57</v>
      </c>
      <c r="O3990" s="2" t="s">
        <v>7855</v>
      </c>
      <c r="P3990" s="1">
        <v>0.3888888888888889</v>
      </c>
      <c r="Q3990">
        <v>457.8</v>
      </c>
      <c r="R3990">
        <v>3507</v>
      </c>
      <c r="S3990">
        <f t="shared" si="169"/>
        <v>1605504.6</v>
      </c>
      <c r="T3990" t="s">
        <v>34</v>
      </c>
      <c r="U3990" t="s">
        <v>19</v>
      </c>
    </row>
    <row r="3991" spans="1:21" x14ac:dyDescent="0.3">
      <c r="A3991">
        <v>6668984</v>
      </c>
      <c r="B3991" s="1" t="s">
        <v>7914</v>
      </c>
      <c r="C3991" t="s">
        <v>60</v>
      </c>
      <c r="D3991" t="s">
        <v>61</v>
      </c>
      <c r="E3991" s="2" t="s">
        <v>7855</v>
      </c>
      <c r="F3991" s="1">
        <v>0.3888888888888889</v>
      </c>
      <c r="G3991" s="2">
        <v>41997</v>
      </c>
      <c r="H3991" s="1" t="s">
        <v>25</v>
      </c>
      <c r="I3991">
        <v>228.4</v>
      </c>
      <c r="J3991">
        <v>2252</v>
      </c>
      <c r="K3991">
        <f t="shared" si="171"/>
        <v>514356.8</v>
      </c>
      <c r="L3991" t="s">
        <v>7915</v>
      </c>
      <c r="M3991" t="s">
        <v>60</v>
      </c>
      <c r="N3991" t="s">
        <v>61</v>
      </c>
      <c r="O3991" s="2" t="s">
        <v>7855</v>
      </c>
      <c r="P3991" s="1">
        <v>0.3888888888888889</v>
      </c>
      <c r="Q3991">
        <v>228.4</v>
      </c>
      <c r="R3991">
        <v>2252</v>
      </c>
      <c r="S3991">
        <f t="shared" si="169"/>
        <v>514356.8</v>
      </c>
      <c r="T3991" t="s">
        <v>34</v>
      </c>
      <c r="U3991" t="s">
        <v>19</v>
      </c>
    </row>
    <row r="3992" spans="1:21" x14ac:dyDescent="0.3">
      <c r="A3992">
        <v>115077</v>
      </c>
      <c r="B3992" s="1" t="s">
        <v>7916</v>
      </c>
      <c r="C3992" t="s">
        <v>22</v>
      </c>
      <c r="D3992" t="s">
        <v>23</v>
      </c>
      <c r="E3992" s="2" t="s">
        <v>7855</v>
      </c>
      <c r="F3992" s="1">
        <v>0.38958333333333334</v>
      </c>
      <c r="G3992" s="2">
        <v>41997</v>
      </c>
      <c r="H3992" s="1" t="s">
        <v>25</v>
      </c>
      <c r="I3992">
        <v>602.70000000000005</v>
      </c>
      <c r="J3992">
        <v>262</v>
      </c>
      <c r="K3992">
        <f t="shared" si="171"/>
        <v>157907.40000000002</v>
      </c>
      <c r="L3992" t="s">
        <v>7917</v>
      </c>
      <c r="M3992" t="s">
        <v>22</v>
      </c>
      <c r="N3992" t="s">
        <v>23</v>
      </c>
      <c r="O3992" s="2" t="s">
        <v>7855</v>
      </c>
      <c r="P3992" s="1">
        <v>0.38958333333333334</v>
      </c>
      <c r="Q3992">
        <v>602.70000000000005</v>
      </c>
      <c r="R3992">
        <v>262</v>
      </c>
      <c r="S3992">
        <f t="shared" si="169"/>
        <v>157907.40000000002</v>
      </c>
      <c r="T3992" t="s">
        <v>34</v>
      </c>
      <c r="U3992" t="s">
        <v>19</v>
      </c>
    </row>
    <row r="3993" spans="1:21" x14ac:dyDescent="0.3">
      <c r="A3993">
        <v>180634</v>
      </c>
      <c r="B3993" s="1" t="s">
        <v>7918</v>
      </c>
      <c r="C3993" t="s">
        <v>30</v>
      </c>
      <c r="D3993" t="s">
        <v>31</v>
      </c>
      <c r="E3993" s="2" t="s">
        <v>7855</v>
      </c>
      <c r="F3993" s="1">
        <v>0.38958333333333334</v>
      </c>
      <c r="G3993" s="2">
        <v>41997</v>
      </c>
      <c r="H3993" s="1" t="s">
        <v>32</v>
      </c>
      <c r="I3993">
        <v>433.95</v>
      </c>
      <c r="J3993">
        <v>4600</v>
      </c>
      <c r="K3993">
        <f t="shared" si="171"/>
        <v>1996170</v>
      </c>
      <c r="L3993" t="s">
        <v>7919</v>
      </c>
      <c r="M3993" t="s">
        <v>30</v>
      </c>
      <c r="N3993" t="s">
        <v>31</v>
      </c>
      <c r="O3993" s="2" t="s">
        <v>7855</v>
      </c>
      <c r="P3993" s="1">
        <v>0.38958333333333334</v>
      </c>
      <c r="Q3993">
        <v>433.95</v>
      </c>
      <c r="R3993">
        <v>4600</v>
      </c>
      <c r="S3993">
        <f t="shared" si="169"/>
        <v>1996170</v>
      </c>
      <c r="T3993" t="s">
        <v>34</v>
      </c>
      <c r="U3993" t="s">
        <v>19</v>
      </c>
    </row>
    <row r="3994" spans="1:21" x14ac:dyDescent="0.3">
      <c r="A3994">
        <v>253905</v>
      </c>
      <c r="B3994" s="1" t="s">
        <v>7920</v>
      </c>
      <c r="C3994" t="s">
        <v>36</v>
      </c>
      <c r="D3994" t="s">
        <v>37</v>
      </c>
      <c r="E3994" s="2" t="s">
        <v>7855</v>
      </c>
      <c r="F3994" s="1">
        <v>0.38958333333333334</v>
      </c>
      <c r="G3994" s="2">
        <v>41997</v>
      </c>
      <c r="H3994" s="1" t="s">
        <v>25</v>
      </c>
      <c r="I3994">
        <v>1174.9000000000001</v>
      </c>
      <c r="J3994">
        <v>170</v>
      </c>
      <c r="K3994">
        <f t="shared" si="171"/>
        <v>199733.00000000003</v>
      </c>
      <c r="L3994" t="s">
        <v>7921</v>
      </c>
      <c r="M3994" t="s">
        <v>36</v>
      </c>
      <c r="N3994" t="s">
        <v>37</v>
      </c>
      <c r="O3994" s="2" t="s">
        <v>7855</v>
      </c>
      <c r="P3994" s="1">
        <v>0.38958333333333334</v>
      </c>
      <c r="Q3994">
        <v>1174.9000000000001</v>
      </c>
      <c r="R3994">
        <v>170</v>
      </c>
      <c r="S3994">
        <f t="shared" si="169"/>
        <v>199733.00000000003</v>
      </c>
      <c r="T3994" t="s">
        <v>34</v>
      </c>
      <c r="U3994" t="s">
        <v>19</v>
      </c>
    </row>
    <row r="3995" spans="1:21" x14ac:dyDescent="0.3">
      <c r="A3995">
        <v>433385</v>
      </c>
      <c r="B3995" s="1" t="s">
        <v>7922</v>
      </c>
      <c r="C3995" t="s">
        <v>50</v>
      </c>
      <c r="D3995" t="s">
        <v>51</v>
      </c>
      <c r="E3995" s="2" t="s">
        <v>7855</v>
      </c>
      <c r="F3995" s="1">
        <v>0.38958333333333334</v>
      </c>
      <c r="G3995" s="2">
        <v>41997</v>
      </c>
      <c r="H3995" s="1" t="s">
        <v>32</v>
      </c>
      <c r="I3995">
        <v>1384.85</v>
      </c>
      <c r="J3995">
        <v>991</v>
      </c>
      <c r="K3995">
        <f t="shared" si="171"/>
        <v>1372386.3499999999</v>
      </c>
      <c r="L3995" t="s">
        <v>7923</v>
      </c>
      <c r="M3995" t="s">
        <v>50</v>
      </c>
      <c r="N3995" t="s">
        <v>51</v>
      </c>
      <c r="O3995" s="2" t="s">
        <v>7855</v>
      </c>
      <c r="P3995" s="1">
        <v>0.38958333333333334</v>
      </c>
      <c r="Q3995">
        <v>1384.85</v>
      </c>
      <c r="R3995">
        <v>991</v>
      </c>
      <c r="S3995">
        <f t="shared" si="169"/>
        <v>1372386.3499999999</v>
      </c>
      <c r="T3995" t="s">
        <v>34</v>
      </c>
      <c r="U3995" t="s">
        <v>19</v>
      </c>
    </row>
    <row r="3996" spans="1:21" x14ac:dyDescent="0.3">
      <c r="A3996">
        <v>511400</v>
      </c>
      <c r="B3996" s="1" t="s">
        <v>6210</v>
      </c>
      <c r="C3996" t="s">
        <v>56</v>
      </c>
      <c r="D3996" t="s">
        <v>57</v>
      </c>
      <c r="E3996" s="2" t="s">
        <v>7855</v>
      </c>
      <c r="F3996" s="1">
        <v>0.38958333333333334</v>
      </c>
      <c r="G3996" s="2">
        <v>41997</v>
      </c>
      <c r="H3996" s="1" t="s">
        <v>25</v>
      </c>
      <c r="I3996">
        <v>457.5</v>
      </c>
      <c r="J3996">
        <v>4376</v>
      </c>
      <c r="K3996">
        <f t="shared" si="171"/>
        <v>2002020</v>
      </c>
      <c r="L3996" t="s">
        <v>7924</v>
      </c>
      <c r="M3996" t="s">
        <v>7925</v>
      </c>
      <c r="N3996" t="s">
        <v>57</v>
      </c>
      <c r="O3996" s="2" t="s">
        <v>7855</v>
      </c>
      <c r="P3996" s="1">
        <v>0.38958333333333334</v>
      </c>
      <c r="Q3996">
        <v>457.5</v>
      </c>
      <c r="R3996">
        <v>4376</v>
      </c>
      <c r="S3996">
        <f t="shared" ref="S3996:S4059" si="172">Q3996*R3996</f>
        <v>2002020</v>
      </c>
      <c r="T3996" t="s">
        <v>27</v>
      </c>
      <c r="U3996" t="s">
        <v>40</v>
      </c>
    </row>
    <row r="3997" spans="1:21" x14ac:dyDescent="0.3">
      <c r="A3997">
        <v>6668985</v>
      </c>
      <c r="B3997" s="1" t="s">
        <v>7926</v>
      </c>
      <c r="C3997" t="s">
        <v>60</v>
      </c>
      <c r="D3997" t="s">
        <v>61</v>
      </c>
      <c r="E3997" s="2" t="s">
        <v>7855</v>
      </c>
      <c r="F3997" s="1">
        <v>0.38958333333333334</v>
      </c>
      <c r="G3997" s="2">
        <v>41997</v>
      </c>
      <c r="H3997" s="1" t="s">
        <v>25</v>
      </c>
      <c r="I3997">
        <v>228.3</v>
      </c>
      <c r="J3997">
        <v>1643</v>
      </c>
      <c r="K3997">
        <f t="shared" si="171"/>
        <v>375096.9</v>
      </c>
      <c r="L3997" t="s">
        <v>7927</v>
      </c>
      <c r="M3997" t="s">
        <v>60</v>
      </c>
      <c r="N3997" t="s">
        <v>61</v>
      </c>
      <c r="O3997" s="2" t="s">
        <v>7855</v>
      </c>
      <c r="P3997" s="1">
        <v>0.38958333333333334</v>
      </c>
      <c r="Q3997">
        <v>228.3</v>
      </c>
      <c r="R3997">
        <v>1643</v>
      </c>
      <c r="S3997">
        <f t="shared" si="172"/>
        <v>375096.9</v>
      </c>
      <c r="T3997" t="s">
        <v>34</v>
      </c>
      <c r="U3997" t="s">
        <v>19</v>
      </c>
    </row>
    <row r="3998" spans="1:21" x14ac:dyDescent="0.3">
      <c r="A3998">
        <v>180635</v>
      </c>
      <c r="B3998" s="1" t="s">
        <v>1573</v>
      </c>
      <c r="C3998" t="s">
        <v>30</v>
      </c>
      <c r="D3998" t="s">
        <v>72</v>
      </c>
      <c r="E3998" s="2" t="s">
        <v>7855</v>
      </c>
      <c r="F3998" s="1">
        <v>0.39027777777777778</v>
      </c>
      <c r="G3998" s="2">
        <v>41997</v>
      </c>
      <c r="H3998" s="1" t="s">
        <v>32</v>
      </c>
      <c r="I3998">
        <v>432.95</v>
      </c>
      <c r="J3998">
        <v>5125</v>
      </c>
      <c r="K3998">
        <f t="shared" si="171"/>
        <v>2218868.75</v>
      </c>
      <c r="L3998" t="s">
        <v>7928</v>
      </c>
      <c r="M3998" t="s">
        <v>30</v>
      </c>
      <c r="N3998" t="s">
        <v>31</v>
      </c>
      <c r="O3998" s="2" t="s">
        <v>7855</v>
      </c>
      <c r="P3998" s="1">
        <v>0.39027777777777778</v>
      </c>
      <c r="Q3998">
        <v>432.95</v>
      </c>
      <c r="R3998">
        <v>5125</v>
      </c>
      <c r="S3998">
        <f t="shared" si="172"/>
        <v>2218868.75</v>
      </c>
      <c r="T3998" t="s">
        <v>27</v>
      </c>
      <c r="U3998" t="s">
        <v>54</v>
      </c>
    </row>
    <row r="3999" spans="1:21" x14ac:dyDescent="0.3">
      <c r="A3999">
        <v>305962</v>
      </c>
      <c r="B3999" s="1" t="s">
        <v>7929</v>
      </c>
      <c r="C3999" t="s">
        <v>42</v>
      </c>
      <c r="D3999" t="s">
        <v>43</v>
      </c>
      <c r="E3999" s="2" t="s">
        <v>7855</v>
      </c>
      <c r="F3999" s="1">
        <v>0.39027777777777778</v>
      </c>
      <c r="G3999" s="2">
        <v>41997</v>
      </c>
      <c r="H3999" s="1" t="s">
        <v>25</v>
      </c>
      <c r="I3999">
        <v>3450</v>
      </c>
      <c r="J3999">
        <v>86</v>
      </c>
      <c r="K3999">
        <f t="shared" si="171"/>
        <v>296700</v>
      </c>
      <c r="L3999" t="s">
        <v>7930</v>
      </c>
      <c r="M3999" t="s">
        <v>42</v>
      </c>
      <c r="N3999" t="s">
        <v>43</v>
      </c>
      <c r="O3999" s="2" t="s">
        <v>7855</v>
      </c>
      <c r="P3999" s="1">
        <v>0.39027777777777778</v>
      </c>
      <c r="Q3999">
        <v>3450</v>
      </c>
      <c r="R3999">
        <v>86</v>
      </c>
      <c r="S3999">
        <f t="shared" si="172"/>
        <v>296700</v>
      </c>
      <c r="T3999" t="s">
        <v>34</v>
      </c>
      <c r="U3999" t="s">
        <v>19</v>
      </c>
    </row>
    <row r="4000" spans="1:21" x14ac:dyDescent="0.3">
      <c r="A4000">
        <v>433386</v>
      </c>
      <c r="B4000" s="1" t="s">
        <v>7931</v>
      </c>
      <c r="C4000" t="s">
        <v>50</v>
      </c>
      <c r="D4000" t="s">
        <v>51</v>
      </c>
      <c r="E4000" s="2" t="s">
        <v>7855</v>
      </c>
      <c r="F4000" s="1">
        <v>0.39027777777777778</v>
      </c>
      <c r="G4000" s="2">
        <v>41997</v>
      </c>
      <c r="H4000" s="1" t="s">
        <v>25</v>
      </c>
      <c r="I4000">
        <v>1384.75</v>
      </c>
      <c r="J4000">
        <v>389</v>
      </c>
      <c r="K4000">
        <f t="shared" si="171"/>
        <v>538667.75</v>
      </c>
      <c r="L4000" t="s">
        <v>7932</v>
      </c>
      <c r="M4000" t="s">
        <v>50</v>
      </c>
      <c r="N4000" t="s">
        <v>51</v>
      </c>
      <c r="O4000" s="2" t="s">
        <v>7855</v>
      </c>
      <c r="P4000" s="1">
        <v>0.39027777777777778</v>
      </c>
      <c r="Q4000">
        <v>1384.75</v>
      </c>
      <c r="R4000">
        <v>389</v>
      </c>
      <c r="S4000">
        <f t="shared" si="172"/>
        <v>538667.75</v>
      </c>
      <c r="T4000" t="s">
        <v>34</v>
      </c>
      <c r="U4000" t="s">
        <v>19</v>
      </c>
    </row>
    <row r="4001" spans="1:21" x14ac:dyDescent="0.3">
      <c r="A4001">
        <v>6668986</v>
      </c>
      <c r="B4001" s="1" t="s">
        <v>7933</v>
      </c>
      <c r="C4001" t="s">
        <v>60</v>
      </c>
      <c r="D4001" t="s">
        <v>61</v>
      </c>
      <c r="E4001" s="2" t="s">
        <v>7855</v>
      </c>
      <c r="F4001" s="1">
        <v>0.39027777777777778</v>
      </c>
      <c r="G4001" s="2">
        <v>41997</v>
      </c>
      <c r="H4001" s="1" t="s">
        <v>32</v>
      </c>
      <c r="I4001">
        <v>228.15</v>
      </c>
      <c r="J4001">
        <v>1810</v>
      </c>
      <c r="K4001">
        <f t="shared" si="171"/>
        <v>412951.5</v>
      </c>
      <c r="L4001" t="s">
        <v>7934</v>
      </c>
      <c r="M4001" t="s">
        <v>60</v>
      </c>
      <c r="N4001" t="s">
        <v>61</v>
      </c>
      <c r="O4001" s="2" t="s">
        <v>7855</v>
      </c>
      <c r="P4001" s="1">
        <v>0.39027777777777778</v>
      </c>
      <c r="Q4001">
        <v>228.15</v>
      </c>
      <c r="R4001">
        <v>1810</v>
      </c>
      <c r="S4001">
        <f t="shared" si="172"/>
        <v>412951.5</v>
      </c>
      <c r="T4001" t="s">
        <v>34</v>
      </c>
      <c r="U4001" t="s">
        <v>19</v>
      </c>
    </row>
    <row r="4002" spans="1:21" x14ac:dyDescent="0.3">
      <c r="A4002">
        <v>115079</v>
      </c>
      <c r="B4002" s="1" t="s">
        <v>7935</v>
      </c>
      <c r="C4002" t="s">
        <v>22</v>
      </c>
      <c r="D4002" t="s">
        <v>23</v>
      </c>
      <c r="E4002" s="2" t="s">
        <v>7855</v>
      </c>
      <c r="F4002" s="1">
        <v>0.39097222222222222</v>
      </c>
      <c r="G4002" s="2">
        <v>41997</v>
      </c>
      <c r="H4002" s="1" t="s">
        <v>25</v>
      </c>
      <c r="I4002">
        <v>602.70000000000005</v>
      </c>
      <c r="J4002">
        <v>300</v>
      </c>
      <c r="K4002">
        <f t="shared" si="171"/>
        <v>180810</v>
      </c>
      <c r="L4002" t="s">
        <v>7936</v>
      </c>
      <c r="M4002" t="s">
        <v>22</v>
      </c>
      <c r="N4002" t="s">
        <v>23</v>
      </c>
      <c r="O4002" s="2" t="s">
        <v>7855</v>
      </c>
      <c r="P4002" s="1">
        <v>0.39097222222222222</v>
      </c>
      <c r="Q4002">
        <v>602.70000000000005</v>
      </c>
      <c r="R4002">
        <v>300</v>
      </c>
      <c r="S4002">
        <f t="shared" si="172"/>
        <v>180810</v>
      </c>
      <c r="T4002" t="s">
        <v>34</v>
      </c>
      <c r="U4002" t="s">
        <v>19</v>
      </c>
    </row>
    <row r="4003" spans="1:21" x14ac:dyDescent="0.3">
      <c r="A4003">
        <v>180636</v>
      </c>
      <c r="B4003" s="1" t="s">
        <v>7937</v>
      </c>
      <c r="C4003" t="s">
        <v>30</v>
      </c>
      <c r="D4003" t="s">
        <v>31</v>
      </c>
      <c r="E4003" s="2" t="s">
        <v>7855</v>
      </c>
      <c r="F4003" s="1">
        <v>0.39097222222222222</v>
      </c>
      <c r="G4003" s="2">
        <v>41997</v>
      </c>
      <c r="H4003" s="1" t="s">
        <v>25</v>
      </c>
      <c r="I4003">
        <v>432.9</v>
      </c>
      <c r="J4003">
        <v>3123</v>
      </c>
      <c r="K4003">
        <f t="shared" si="171"/>
        <v>1351946.7</v>
      </c>
      <c r="L4003" t="s">
        <v>7938</v>
      </c>
      <c r="M4003" t="s">
        <v>30</v>
      </c>
      <c r="N4003" t="s">
        <v>31</v>
      </c>
      <c r="O4003" s="2" t="s">
        <v>7855</v>
      </c>
      <c r="P4003" s="1">
        <v>0.39097222222222222</v>
      </c>
      <c r="Q4003">
        <v>432.9</v>
      </c>
      <c r="R4003">
        <v>3123</v>
      </c>
      <c r="S4003">
        <f t="shared" si="172"/>
        <v>1351946.7</v>
      </c>
      <c r="T4003" t="s">
        <v>34</v>
      </c>
      <c r="U4003" t="s">
        <v>19</v>
      </c>
    </row>
    <row r="4004" spans="1:21" x14ac:dyDescent="0.3">
      <c r="A4004">
        <v>356461</v>
      </c>
      <c r="B4004" s="1" t="s">
        <v>7939</v>
      </c>
      <c r="C4004" t="s">
        <v>46</v>
      </c>
      <c r="D4004" t="s">
        <v>47</v>
      </c>
      <c r="E4004" s="2" t="s">
        <v>7855</v>
      </c>
      <c r="F4004" s="1">
        <v>0.39097222222222222</v>
      </c>
      <c r="G4004" s="2">
        <v>41997</v>
      </c>
      <c r="H4004" s="1" t="s">
        <v>25</v>
      </c>
      <c r="I4004">
        <v>1690</v>
      </c>
      <c r="J4004">
        <v>379</v>
      </c>
      <c r="K4004">
        <f t="shared" si="171"/>
        <v>640510</v>
      </c>
      <c r="L4004" t="s">
        <v>7940</v>
      </c>
      <c r="M4004" t="s">
        <v>46</v>
      </c>
      <c r="N4004" t="s">
        <v>47</v>
      </c>
      <c r="O4004" s="2" t="s">
        <v>7855</v>
      </c>
      <c r="P4004" s="1">
        <v>0.39097222222222222</v>
      </c>
      <c r="Q4004">
        <v>1690</v>
      </c>
      <c r="R4004">
        <v>379</v>
      </c>
      <c r="S4004">
        <f t="shared" si="172"/>
        <v>640510</v>
      </c>
      <c r="T4004" t="s">
        <v>34</v>
      </c>
      <c r="U4004" t="s">
        <v>19</v>
      </c>
    </row>
    <row r="4005" spans="1:21" x14ac:dyDescent="0.3">
      <c r="A4005">
        <v>433387</v>
      </c>
      <c r="B4005" s="1" t="s">
        <v>7941</v>
      </c>
      <c r="C4005" t="s">
        <v>50</v>
      </c>
      <c r="D4005" t="s">
        <v>51</v>
      </c>
      <c r="E4005" s="2" t="s">
        <v>7855</v>
      </c>
      <c r="F4005" s="1">
        <v>0.39097222222222222</v>
      </c>
      <c r="G4005" s="2">
        <v>41997</v>
      </c>
      <c r="H4005" s="1" t="s">
        <v>25</v>
      </c>
      <c r="I4005">
        <v>1385.2</v>
      </c>
      <c r="J4005">
        <v>947</v>
      </c>
      <c r="K4005">
        <f t="shared" si="171"/>
        <v>1311784.4000000001</v>
      </c>
      <c r="L4005" t="s">
        <v>7942</v>
      </c>
      <c r="M4005" t="s">
        <v>50</v>
      </c>
      <c r="N4005" t="s">
        <v>51</v>
      </c>
      <c r="O4005" s="2" t="s">
        <v>7855</v>
      </c>
      <c r="P4005" s="1">
        <v>0.39097222222222222</v>
      </c>
      <c r="Q4005">
        <v>1385.2</v>
      </c>
      <c r="R4005">
        <v>947</v>
      </c>
      <c r="S4005">
        <f t="shared" si="172"/>
        <v>1311784.4000000001</v>
      </c>
      <c r="T4005" t="s">
        <v>34</v>
      </c>
      <c r="U4005" t="s">
        <v>19</v>
      </c>
    </row>
    <row r="4006" spans="1:21" x14ac:dyDescent="0.3">
      <c r="A4006">
        <v>511402</v>
      </c>
      <c r="B4006" s="1" t="s">
        <v>7943</v>
      </c>
      <c r="C4006" t="s">
        <v>56</v>
      </c>
      <c r="D4006" t="s">
        <v>57</v>
      </c>
      <c r="E4006" s="2" t="s">
        <v>7855</v>
      </c>
      <c r="F4006" s="1">
        <v>0.39097222222222222</v>
      </c>
      <c r="G4006" s="2">
        <v>41997</v>
      </c>
      <c r="H4006" s="1" t="s">
        <v>25</v>
      </c>
      <c r="I4006">
        <v>455.7</v>
      </c>
      <c r="J4006">
        <v>1664</v>
      </c>
      <c r="K4006">
        <f t="shared" si="171"/>
        <v>758284.79999999993</v>
      </c>
      <c r="L4006" t="s">
        <v>7944</v>
      </c>
      <c r="M4006" t="s">
        <v>56</v>
      </c>
      <c r="N4006" t="s">
        <v>57</v>
      </c>
      <c r="O4006" s="2" t="s">
        <v>7855</v>
      </c>
      <c r="P4006" s="1">
        <v>0.39097222222222222</v>
      </c>
      <c r="Q4006">
        <v>455.7</v>
      </c>
      <c r="R4006">
        <v>1664</v>
      </c>
      <c r="S4006">
        <f t="shared" si="172"/>
        <v>758284.79999999993</v>
      </c>
      <c r="T4006" t="s">
        <v>34</v>
      </c>
      <c r="U4006" t="s">
        <v>19</v>
      </c>
    </row>
    <row r="4007" spans="1:21" x14ac:dyDescent="0.3">
      <c r="A4007">
        <v>6668987</v>
      </c>
      <c r="B4007" s="1" t="s">
        <v>7945</v>
      </c>
      <c r="C4007" t="s">
        <v>60</v>
      </c>
      <c r="D4007" t="s">
        <v>61</v>
      </c>
      <c r="E4007" s="2" t="s">
        <v>7855</v>
      </c>
      <c r="F4007" s="1">
        <v>0.39097222222222222</v>
      </c>
      <c r="G4007" s="2">
        <v>41997</v>
      </c>
      <c r="H4007" s="1" t="s">
        <v>25</v>
      </c>
      <c r="I4007">
        <v>228.55</v>
      </c>
      <c r="J4007">
        <v>856</v>
      </c>
      <c r="K4007">
        <f t="shared" si="171"/>
        <v>195638.80000000002</v>
      </c>
      <c r="L4007" t="s">
        <v>7946</v>
      </c>
      <c r="M4007" t="s">
        <v>60</v>
      </c>
      <c r="N4007" t="s">
        <v>61</v>
      </c>
      <c r="O4007" s="2" t="s">
        <v>7855</v>
      </c>
      <c r="P4007" s="1">
        <v>0.39097222222222222</v>
      </c>
      <c r="Q4007">
        <v>228.55</v>
      </c>
      <c r="R4007">
        <v>856</v>
      </c>
      <c r="S4007">
        <f t="shared" si="172"/>
        <v>195638.80000000002</v>
      </c>
      <c r="T4007" t="s">
        <v>34</v>
      </c>
      <c r="U4007" t="s">
        <v>19</v>
      </c>
    </row>
    <row r="4008" spans="1:21" x14ac:dyDescent="0.3">
      <c r="A4008">
        <v>17246</v>
      </c>
      <c r="B4008" s="1" t="s">
        <v>7947</v>
      </c>
      <c r="C4008" t="s">
        <v>65</v>
      </c>
      <c r="D4008" t="s">
        <v>66</v>
      </c>
      <c r="E4008" s="2" t="s">
        <v>7855</v>
      </c>
      <c r="F4008" s="1">
        <v>0.39166666666666666</v>
      </c>
      <c r="G4008" s="2">
        <v>41997</v>
      </c>
      <c r="H4008" s="1" t="s">
        <v>25</v>
      </c>
      <c r="I4008">
        <v>7.7</v>
      </c>
      <c r="J4008">
        <v>2364</v>
      </c>
      <c r="K4008">
        <f t="shared" si="171"/>
        <v>18202.8</v>
      </c>
      <c r="L4008" t="s">
        <v>7948</v>
      </c>
      <c r="M4008" t="s">
        <v>65</v>
      </c>
      <c r="N4008" t="s">
        <v>66</v>
      </c>
      <c r="O4008" s="2" t="s">
        <v>7855</v>
      </c>
      <c r="P4008" s="1">
        <v>0.39166666666666666</v>
      </c>
      <c r="Q4008">
        <v>7.7</v>
      </c>
      <c r="R4008">
        <v>2364</v>
      </c>
      <c r="S4008">
        <f t="shared" si="172"/>
        <v>18202.8</v>
      </c>
      <c r="T4008" t="s">
        <v>34</v>
      </c>
      <c r="U4008" t="s">
        <v>19</v>
      </c>
    </row>
    <row r="4009" spans="1:21" x14ac:dyDescent="0.3">
      <c r="A4009">
        <v>180637</v>
      </c>
      <c r="B4009" s="1" t="s">
        <v>7949</v>
      </c>
      <c r="C4009" t="s">
        <v>30</v>
      </c>
      <c r="D4009" t="s">
        <v>31</v>
      </c>
      <c r="E4009" s="2" t="s">
        <v>7855</v>
      </c>
      <c r="F4009" s="1">
        <v>0.39166666666666666</v>
      </c>
      <c r="G4009" s="2">
        <v>41997</v>
      </c>
      <c r="H4009" s="1" t="s">
        <v>25</v>
      </c>
      <c r="I4009">
        <v>432.8</v>
      </c>
      <c r="J4009">
        <v>5373</v>
      </c>
      <c r="K4009">
        <f t="shared" si="171"/>
        <v>2325434.4</v>
      </c>
      <c r="L4009" t="s">
        <v>7950</v>
      </c>
      <c r="M4009" t="s">
        <v>30</v>
      </c>
      <c r="N4009" t="s">
        <v>31</v>
      </c>
      <c r="O4009" s="2" t="s">
        <v>7855</v>
      </c>
      <c r="P4009" s="1">
        <v>0.39166666666666666</v>
      </c>
      <c r="Q4009">
        <v>432.8</v>
      </c>
      <c r="R4009">
        <v>5373</v>
      </c>
      <c r="S4009">
        <f t="shared" si="172"/>
        <v>2325434.4</v>
      </c>
      <c r="T4009" t="s">
        <v>34</v>
      </c>
      <c r="U4009" t="s">
        <v>19</v>
      </c>
    </row>
    <row r="4010" spans="1:21" x14ac:dyDescent="0.3">
      <c r="A4010">
        <v>253908</v>
      </c>
      <c r="B4010" s="1" t="s">
        <v>7951</v>
      </c>
      <c r="C4010" t="s">
        <v>36</v>
      </c>
      <c r="D4010" t="s">
        <v>37</v>
      </c>
      <c r="E4010" s="2" t="s">
        <v>7855</v>
      </c>
      <c r="F4010" s="1">
        <v>0.39166666666666666</v>
      </c>
      <c r="G4010" s="2">
        <v>41997</v>
      </c>
      <c r="H4010" s="1" t="s">
        <v>25</v>
      </c>
      <c r="I4010">
        <v>1177</v>
      </c>
      <c r="J4010">
        <v>239</v>
      </c>
      <c r="K4010">
        <f t="shared" si="171"/>
        <v>281303</v>
      </c>
      <c r="L4010" t="s">
        <v>7952</v>
      </c>
      <c r="M4010" t="s">
        <v>36</v>
      </c>
      <c r="N4010" t="s">
        <v>37</v>
      </c>
      <c r="O4010" s="2" t="s">
        <v>7855</v>
      </c>
      <c r="P4010" s="1">
        <v>0.39166666666666666</v>
      </c>
      <c r="Q4010">
        <v>1177</v>
      </c>
      <c r="R4010">
        <v>239</v>
      </c>
      <c r="S4010">
        <f t="shared" si="172"/>
        <v>281303</v>
      </c>
      <c r="T4010" t="s">
        <v>34</v>
      </c>
      <c r="U4010" t="s">
        <v>19</v>
      </c>
    </row>
    <row r="4011" spans="1:21" x14ac:dyDescent="0.3">
      <c r="A4011">
        <v>356462</v>
      </c>
      <c r="B4011" s="1" t="s">
        <v>7953</v>
      </c>
      <c r="C4011" t="s">
        <v>46</v>
      </c>
      <c r="D4011" t="s">
        <v>47</v>
      </c>
      <c r="E4011" s="2" t="s">
        <v>7855</v>
      </c>
      <c r="F4011" s="1">
        <v>0.39166666666666666</v>
      </c>
      <c r="G4011" s="2">
        <v>41997</v>
      </c>
      <c r="H4011" s="1" t="s">
        <v>25</v>
      </c>
      <c r="I4011">
        <v>1692.75</v>
      </c>
      <c r="J4011">
        <v>398</v>
      </c>
      <c r="K4011">
        <f t="shared" si="171"/>
        <v>673714.5</v>
      </c>
      <c r="L4011" t="s">
        <v>7954</v>
      </c>
      <c r="M4011" t="s">
        <v>46</v>
      </c>
      <c r="N4011" t="s">
        <v>47</v>
      </c>
      <c r="O4011" s="2" t="s">
        <v>7855</v>
      </c>
      <c r="P4011" s="1">
        <v>0.39166666666666666</v>
      </c>
      <c r="Q4011">
        <v>1692.75</v>
      </c>
      <c r="R4011">
        <v>398</v>
      </c>
      <c r="S4011">
        <f t="shared" si="172"/>
        <v>673714.5</v>
      </c>
      <c r="T4011" t="s">
        <v>34</v>
      </c>
      <c r="U4011" t="s">
        <v>19</v>
      </c>
    </row>
    <row r="4012" spans="1:21" x14ac:dyDescent="0.3">
      <c r="A4012">
        <v>433388</v>
      </c>
      <c r="B4012" s="1" t="s">
        <v>7955</v>
      </c>
      <c r="C4012" t="s">
        <v>50</v>
      </c>
      <c r="D4012" t="s">
        <v>51</v>
      </c>
      <c r="E4012" s="2" t="s">
        <v>7855</v>
      </c>
      <c r="F4012" s="1">
        <v>0.39166666666666666</v>
      </c>
      <c r="G4012" s="2">
        <v>41997</v>
      </c>
      <c r="H4012" s="1" t="s">
        <v>25</v>
      </c>
      <c r="I4012">
        <v>1384.7</v>
      </c>
      <c r="J4012">
        <v>1227</v>
      </c>
      <c r="K4012">
        <f t="shared" si="171"/>
        <v>1699026.9000000001</v>
      </c>
      <c r="L4012" t="s">
        <v>7956</v>
      </c>
      <c r="M4012" t="s">
        <v>50</v>
      </c>
      <c r="N4012" t="s">
        <v>51</v>
      </c>
      <c r="O4012" s="2" t="s">
        <v>7855</v>
      </c>
      <c r="P4012" s="1">
        <v>0.39166666666666666</v>
      </c>
      <c r="Q4012">
        <v>1384.7</v>
      </c>
      <c r="R4012">
        <v>1227</v>
      </c>
      <c r="S4012">
        <f t="shared" si="172"/>
        <v>1699026.9000000001</v>
      </c>
      <c r="T4012" t="s">
        <v>34</v>
      </c>
      <c r="U4012" t="s">
        <v>19</v>
      </c>
    </row>
    <row r="4013" spans="1:21" x14ac:dyDescent="0.3">
      <c r="A4013">
        <v>6668988</v>
      </c>
      <c r="B4013" s="1" t="s">
        <v>7957</v>
      </c>
      <c r="C4013" t="s">
        <v>60</v>
      </c>
      <c r="D4013" t="s">
        <v>61</v>
      </c>
      <c r="E4013" s="2" t="s">
        <v>7855</v>
      </c>
      <c r="F4013" s="1">
        <v>0.39166666666666666</v>
      </c>
      <c r="G4013" s="2">
        <v>41997</v>
      </c>
      <c r="H4013" s="1" t="s">
        <v>25</v>
      </c>
      <c r="I4013">
        <v>229.15</v>
      </c>
      <c r="J4013">
        <v>9224</v>
      </c>
      <c r="K4013">
        <f t="shared" si="171"/>
        <v>2113679.6</v>
      </c>
      <c r="L4013" t="s">
        <v>7958</v>
      </c>
      <c r="M4013" t="s">
        <v>60</v>
      </c>
      <c r="N4013" t="s">
        <v>61</v>
      </c>
      <c r="O4013" s="2" t="s">
        <v>7855</v>
      </c>
      <c r="P4013" s="1">
        <v>0.39166666666666666</v>
      </c>
      <c r="Q4013">
        <v>229.15</v>
      </c>
      <c r="R4013">
        <v>9224</v>
      </c>
      <c r="S4013">
        <f t="shared" si="172"/>
        <v>2113679.6</v>
      </c>
      <c r="T4013" t="s">
        <v>34</v>
      </c>
      <c r="U4013" t="s">
        <v>19</v>
      </c>
    </row>
    <row r="4014" spans="1:21" x14ac:dyDescent="0.3">
      <c r="A4014">
        <v>17247</v>
      </c>
      <c r="B4014" s="1" t="s">
        <v>745</v>
      </c>
      <c r="C4014" t="s">
        <v>65</v>
      </c>
      <c r="D4014" t="s">
        <v>66</v>
      </c>
      <c r="E4014" s="2" t="s">
        <v>7855</v>
      </c>
      <c r="F4014" s="1">
        <v>0.3923611111111111</v>
      </c>
      <c r="G4014" s="2">
        <v>41997</v>
      </c>
      <c r="H4014" s="1" t="s">
        <v>25</v>
      </c>
      <c r="I4014">
        <v>7.7</v>
      </c>
      <c r="J4014">
        <v>14060</v>
      </c>
      <c r="K4014">
        <f t="shared" si="171"/>
        <v>108262</v>
      </c>
      <c r="L4014" t="s">
        <v>7959</v>
      </c>
      <c r="M4014" t="s">
        <v>65</v>
      </c>
      <c r="N4014" t="s">
        <v>66</v>
      </c>
      <c r="O4014" s="2" t="s">
        <v>7855</v>
      </c>
      <c r="P4014" s="1">
        <v>0.3923611111111111</v>
      </c>
      <c r="Q4014">
        <v>7.7</v>
      </c>
      <c r="R4014">
        <v>13456</v>
      </c>
      <c r="S4014">
        <f t="shared" si="172"/>
        <v>103611.2</v>
      </c>
      <c r="T4014" t="s">
        <v>27</v>
      </c>
      <c r="U4014" t="s">
        <v>28</v>
      </c>
    </row>
    <row r="4015" spans="1:21" x14ac:dyDescent="0.3">
      <c r="A4015">
        <v>115081</v>
      </c>
      <c r="B4015" s="1" t="s">
        <v>7960</v>
      </c>
      <c r="C4015" t="s">
        <v>22</v>
      </c>
      <c r="D4015" t="s">
        <v>23</v>
      </c>
      <c r="E4015" s="2" t="s">
        <v>7855</v>
      </c>
      <c r="F4015" s="1">
        <v>0.3923611111111111</v>
      </c>
      <c r="G4015" s="2">
        <v>41997</v>
      </c>
      <c r="H4015" s="1" t="s">
        <v>25</v>
      </c>
      <c r="I4015">
        <v>600</v>
      </c>
      <c r="J4015">
        <v>76</v>
      </c>
      <c r="K4015">
        <f t="shared" si="171"/>
        <v>45600</v>
      </c>
      <c r="L4015" t="s">
        <v>7961</v>
      </c>
      <c r="M4015" t="s">
        <v>22</v>
      </c>
      <c r="N4015" t="s">
        <v>23</v>
      </c>
      <c r="O4015" s="2" t="s">
        <v>7855</v>
      </c>
      <c r="P4015" s="1">
        <v>0.3923611111111111</v>
      </c>
      <c r="Q4015">
        <v>600</v>
      </c>
      <c r="R4015">
        <v>76</v>
      </c>
      <c r="S4015">
        <f t="shared" si="172"/>
        <v>45600</v>
      </c>
      <c r="T4015" t="s">
        <v>34</v>
      </c>
      <c r="U4015" t="s">
        <v>19</v>
      </c>
    </row>
    <row r="4016" spans="1:21" x14ac:dyDescent="0.3">
      <c r="A4016">
        <v>180638</v>
      </c>
      <c r="B4016" s="1" t="s">
        <v>6399</v>
      </c>
      <c r="C4016" t="s">
        <v>30</v>
      </c>
      <c r="D4016" t="s">
        <v>31</v>
      </c>
      <c r="E4016" s="2" t="s">
        <v>7855</v>
      </c>
      <c r="F4016" s="1">
        <v>0.3923611111111111</v>
      </c>
      <c r="G4016" s="2">
        <v>41997</v>
      </c>
      <c r="H4016" s="1" t="s">
        <v>25</v>
      </c>
      <c r="I4016">
        <v>432.75</v>
      </c>
      <c r="J4016">
        <v>3783</v>
      </c>
      <c r="K4016">
        <f t="shared" si="171"/>
        <v>1637093.25</v>
      </c>
      <c r="L4016" t="s">
        <v>7962</v>
      </c>
      <c r="M4016" t="s">
        <v>30</v>
      </c>
      <c r="N4016" t="s">
        <v>31</v>
      </c>
      <c r="O4016" s="2" t="s">
        <v>7855</v>
      </c>
      <c r="P4016" s="1">
        <v>0.3923611111111111</v>
      </c>
      <c r="Q4016">
        <v>432.75</v>
      </c>
      <c r="R4016">
        <v>3783</v>
      </c>
      <c r="S4016">
        <f t="shared" si="172"/>
        <v>1637093.25</v>
      </c>
      <c r="T4016" t="s">
        <v>34</v>
      </c>
      <c r="U4016" t="s">
        <v>19</v>
      </c>
    </row>
    <row r="4017" spans="1:21" x14ac:dyDescent="0.3">
      <c r="A4017">
        <v>356463</v>
      </c>
      <c r="B4017" s="1" t="s">
        <v>7963</v>
      </c>
      <c r="C4017" t="s">
        <v>46</v>
      </c>
      <c r="D4017" t="s">
        <v>47</v>
      </c>
      <c r="E4017" s="2" t="s">
        <v>7855</v>
      </c>
      <c r="F4017" s="1">
        <v>0.3923611111111111</v>
      </c>
      <c r="G4017" s="2">
        <v>41997</v>
      </c>
      <c r="H4017" s="1" t="s">
        <v>25</v>
      </c>
      <c r="I4017">
        <v>1693</v>
      </c>
      <c r="J4017">
        <v>209</v>
      </c>
      <c r="K4017">
        <f t="shared" si="171"/>
        <v>353837</v>
      </c>
      <c r="L4017" t="s">
        <v>7964</v>
      </c>
      <c r="M4017" t="s">
        <v>46</v>
      </c>
      <c r="N4017" t="s">
        <v>47</v>
      </c>
      <c r="O4017" s="2" t="s">
        <v>7855</v>
      </c>
      <c r="P4017" s="1">
        <v>0.3923611111111111</v>
      </c>
      <c r="Q4017">
        <v>1693</v>
      </c>
      <c r="R4017">
        <v>209</v>
      </c>
      <c r="S4017">
        <f t="shared" si="172"/>
        <v>353837</v>
      </c>
      <c r="T4017" t="s">
        <v>34</v>
      </c>
      <c r="U4017" t="s">
        <v>19</v>
      </c>
    </row>
    <row r="4018" spans="1:21" x14ac:dyDescent="0.3">
      <c r="A4018">
        <v>433389</v>
      </c>
      <c r="B4018" s="1" t="s">
        <v>7965</v>
      </c>
      <c r="C4018" t="s">
        <v>50</v>
      </c>
      <c r="D4018" t="s">
        <v>51</v>
      </c>
      <c r="E4018" s="2" t="s">
        <v>7855</v>
      </c>
      <c r="F4018" s="1">
        <v>0.3923611111111111</v>
      </c>
      <c r="G4018" s="2">
        <v>41997</v>
      </c>
      <c r="H4018" s="1" t="s">
        <v>25</v>
      </c>
      <c r="I4018">
        <v>1385</v>
      </c>
      <c r="J4018">
        <v>1743</v>
      </c>
      <c r="K4018">
        <f t="shared" ref="K4018:K4077" si="173">I4018*J4018</f>
        <v>2414055</v>
      </c>
      <c r="L4018" t="s">
        <v>7966</v>
      </c>
      <c r="M4018" t="s">
        <v>50</v>
      </c>
      <c r="N4018" t="s">
        <v>51</v>
      </c>
      <c r="O4018" s="2" t="s">
        <v>7855</v>
      </c>
      <c r="P4018" s="1">
        <v>0.3923611111111111</v>
      </c>
      <c r="Q4018">
        <v>1385</v>
      </c>
      <c r="R4018">
        <v>1743</v>
      </c>
      <c r="S4018">
        <f t="shared" si="172"/>
        <v>2414055</v>
      </c>
      <c r="T4018" t="s">
        <v>34</v>
      </c>
      <c r="U4018" t="s">
        <v>19</v>
      </c>
    </row>
    <row r="4019" spans="1:21" x14ac:dyDescent="0.3">
      <c r="A4019">
        <v>511404</v>
      </c>
      <c r="B4019" s="1" t="s">
        <v>7967</v>
      </c>
      <c r="C4019" t="s">
        <v>56</v>
      </c>
      <c r="D4019" t="s">
        <v>57</v>
      </c>
      <c r="E4019" s="2" t="s">
        <v>7855</v>
      </c>
      <c r="F4019" s="1">
        <v>0.3923611111111111</v>
      </c>
      <c r="G4019" s="2">
        <v>41997</v>
      </c>
      <c r="H4019" s="1" t="s">
        <v>25</v>
      </c>
      <c r="I4019">
        <v>456.65</v>
      </c>
      <c r="J4019">
        <v>1567</v>
      </c>
      <c r="K4019">
        <f t="shared" si="173"/>
        <v>715570.54999999993</v>
      </c>
      <c r="L4019" t="s">
        <v>7968</v>
      </c>
      <c r="M4019" t="s">
        <v>56</v>
      </c>
      <c r="N4019" t="s">
        <v>57</v>
      </c>
      <c r="O4019" s="2" t="s">
        <v>7855</v>
      </c>
      <c r="P4019" s="1">
        <v>0.3923611111111111</v>
      </c>
      <c r="Q4019">
        <v>456.65</v>
      </c>
      <c r="R4019">
        <v>1567</v>
      </c>
      <c r="S4019">
        <f t="shared" si="172"/>
        <v>715570.54999999993</v>
      </c>
      <c r="T4019" t="s">
        <v>34</v>
      </c>
      <c r="U4019" t="s">
        <v>19</v>
      </c>
    </row>
    <row r="4020" spans="1:21" x14ac:dyDescent="0.3">
      <c r="A4020">
        <v>6668989</v>
      </c>
      <c r="B4020" s="1" t="s">
        <v>7969</v>
      </c>
      <c r="C4020" t="s">
        <v>60</v>
      </c>
      <c r="D4020" t="s">
        <v>3430</v>
      </c>
      <c r="E4020" s="2" t="s">
        <v>7855</v>
      </c>
      <c r="F4020" s="1">
        <v>0.3923611111111111</v>
      </c>
      <c r="G4020" s="2">
        <v>41997</v>
      </c>
      <c r="H4020" s="1" t="s">
        <v>32</v>
      </c>
      <c r="I4020">
        <v>230</v>
      </c>
      <c r="J4020">
        <v>11215</v>
      </c>
      <c r="K4020">
        <f t="shared" si="173"/>
        <v>2579450</v>
      </c>
      <c r="L4020" t="s">
        <v>7970</v>
      </c>
      <c r="M4020" t="s">
        <v>60</v>
      </c>
      <c r="N4020" t="s">
        <v>61</v>
      </c>
      <c r="O4020" s="2" t="s">
        <v>7855</v>
      </c>
      <c r="P4020" s="1">
        <v>0.3923611111111111</v>
      </c>
      <c r="Q4020">
        <v>230</v>
      </c>
      <c r="R4020">
        <v>11215</v>
      </c>
      <c r="S4020">
        <f t="shared" si="172"/>
        <v>2579450</v>
      </c>
      <c r="T4020" t="s">
        <v>27</v>
      </c>
      <c r="U4020" t="s">
        <v>54</v>
      </c>
    </row>
    <row r="4021" spans="1:21" x14ac:dyDescent="0.3">
      <c r="A4021">
        <v>115082</v>
      </c>
      <c r="B4021" s="1" t="s">
        <v>7971</v>
      </c>
      <c r="C4021" t="s">
        <v>22</v>
      </c>
      <c r="D4021" t="s">
        <v>23</v>
      </c>
      <c r="E4021" s="2" t="s">
        <v>7855</v>
      </c>
      <c r="F4021" s="1">
        <v>0.39305555555555555</v>
      </c>
      <c r="G4021" s="2">
        <v>41997</v>
      </c>
      <c r="H4021" s="1" t="s">
        <v>25</v>
      </c>
      <c r="I4021">
        <v>600.79999999999995</v>
      </c>
      <c r="J4021">
        <v>259</v>
      </c>
      <c r="K4021">
        <f t="shared" si="173"/>
        <v>155607.19999999998</v>
      </c>
      <c r="L4021" t="s">
        <v>7972</v>
      </c>
      <c r="M4021" t="s">
        <v>22</v>
      </c>
      <c r="N4021" t="s">
        <v>23</v>
      </c>
      <c r="O4021" s="2" t="s">
        <v>7855</v>
      </c>
      <c r="P4021" s="1">
        <v>0.39305555555555555</v>
      </c>
      <c r="Q4021">
        <v>600.79999999999995</v>
      </c>
      <c r="R4021">
        <v>259</v>
      </c>
      <c r="S4021">
        <f t="shared" si="172"/>
        <v>155607.19999999998</v>
      </c>
      <c r="T4021" t="s">
        <v>34</v>
      </c>
      <c r="U4021" t="s">
        <v>19</v>
      </c>
    </row>
    <row r="4022" spans="1:21" x14ac:dyDescent="0.3">
      <c r="A4022">
        <v>180639</v>
      </c>
      <c r="B4022" s="1" t="s">
        <v>7973</v>
      </c>
      <c r="C4022" t="s">
        <v>30</v>
      </c>
      <c r="D4022" t="s">
        <v>31</v>
      </c>
      <c r="E4022" s="2" t="s">
        <v>7855</v>
      </c>
      <c r="F4022" s="1">
        <v>0.39305555555555555</v>
      </c>
      <c r="G4022" s="2">
        <v>41997</v>
      </c>
      <c r="H4022" s="1" t="s">
        <v>25</v>
      </c>
      <c r="I4022">
        <v>436</v>
      </c>
      <c r="J4022">
        <v>8472</v>
      </c>
      <c r="K4022">
        <f t="shared" si="173"/>
        <v>3693792</v>
      </c>
      <c r="L4022" t="s">
        <v>7974</v>
      </c>
      <c r="M4022" t="s">
        <v>30</v>
      </c>
      <c r="N4022" t="s">
        <v>31</v>
      </c>
      <c r="O4022" s="2" t="s">
        <v>7855</v>
      </c>
      <c r="P4022" s="1">
        <v>0.39305555555555555</v>
      </c>
      <c r="Q4022">
        <v>436</v>
      </c>
      <c r="R4022">
        <v>8472</v>
      </c>
      <c r="S4022">
        <f t="shared" si="172"/>
        <v>3693792</v>
      </c>
      <c r="T4022" t="s">
        <v>34</v>
      </c>
      <c r="U4022" t="s">
        <v>19</v>
      </c>
    </row>
    <row r="4023" spans="1:21" x14ac:dyDescent="0.3">
      <c r="A4023">
        <v>253910</v>
      </c>
      <c r="B4023" s="1" t="s">
        <v>7975</v>
      </c>
      <c r="C4023" t="s">
        <v>36</v>
      </c>
      <c r="D4023" t="s">
        <v>37</v>
      </c>
      <c r="E4023" s="2" t="s">
        <v>7855</v>
      </c>
      <c r="F4023" s="1">
        <v>0.39305555555555555</v>
      </c>
      <c r="G4023" s="2">
        <v>41997</v>
      </c>
      <c r="H4023" s="1" t="s">
        <v>25</v>
      </c>
      <c r="I4023">
        <v>1173.05</v>
      </c>
      <c r="J4023">
        <v>331</v>
      </c>
      <c r="K4023">
        <f t="shared" si="173"/>
        <v>388279.55</v>
      </c>
      <c r="L4023" t="s">
        <v>7976</v>
      </c>
      <c r="M4023" t="s">
        <v>36</v>
      </c>
      <c r="N4023" t="s">
        <v>37</v>
      </c>
      <c r="O4023" s="2" t="s">
        <v>7855</v>
      </c>
      <c r="P4023" s="1">
        <v>0.39305555555555555</v>
      </c>
      <c r="Q4023">
        <v>1173.05</v>
      </c>
      <c r="R4023">
        <v>330</v>
      </c>
      <c r="S4023">
        <f t="shared" si="172"/>
        <v>387106.5</v>
      </c>
      <c r="T4023" t="s">
        <v>27</v>
      </c>
      <c r="U4023" t="s">
        <v>28</v>
      </c>
    </row>
    <row r="4024" spans="1:21" x14ac:dyDescent="0.3">
      <c r="A4024">
        <v>356464</v>
      </c>
      <c r="B4024" s="1" t="s">
        <v>7977</v>
      </c>
      <c r="C4024" t="s">
        <v>46</v>
      </c>
      <c r="D4024" t="s">
        <v>47</v>
      </c>
      <c r="E4024" s="2" t="s">
        <v>7855</v>
      </c>
      <c r="F4024" s="1">
        <v>0.39305555555555555</v>
      </c>
      <c r="G4024" s="2">
        <v>41997</v>
      </c>
      <c r="H4024" s="1" t="s">
        <v>25</v>
      </c>
      <c r="I4024">
        <v>1691.8</v>
      </c>
      <c r="J4024">
        <v>668</v>
      </c>
      <c r="K4024">
        <f t="shared" si="173"/>
        <v>1130122.3999999999</v>
      </c>
      <c r="L4024" t="s">
        <v>7978</v>
      </c>
      <c r="M4024" t="s">
        <v>46</v>
      </c>
      <c r="N4024" t="s">
        <v>47</v>
      </c>
      <c r="O4024" s="2" t="s">
        <v>7855</v>
      </c>
      <c r="P4024" s="1">
        <v>0.39305555555555555</v>
      </c>
      <c r="Q4024">
        <v>1691.8</v>
      </c>
      <c r="R4024">
        <v>668</v>
      </c>
      <c r="S4024">
        <f t="shared" si="172"/>
        <v>1130122.3999999999</v>
      </c>
      <c r="T4024" t="s">
        <v>34</v>
      </c>
      <c r="U4024" t="s">
        <v>19</v>
      </c>
    </row>
    <row r="4025" spans="1:21" x14ac:dyDescent="0.3">
      <c r="A4025">
        <v>433390</v>
      </c>
      <c r="B4025" s="1" t="s">
        <v>7107</v>
      </c>
      <c r="C4025" t="s">
        <v>50</v>
      </c>
      <c r="D4025" t="s">
        <v>51</v>
      </c>
      <c r="E4025" s="2" t="s">
        <v>7855</v>
      </c>
      <c r="F4025" s="1">
        <v>0.39305555555555555</v>
      </c>
      <c r="G4025" s="2">
        <v>41997</v>
      </c>
      <c r="H4025" s="1" t="s">
        <v>25</v>
      </c>
      <c r="I4025">
        <v>1384.7</v>
      </c>
      <c r="J4025">
        <v>801</v>
      </c>
      <c r="K4025">
        <f t="shared" si="173"/>
        <v>1109144.7</v>
      </c>
      <c r="L4025" t="s">
        <v>7979</v>
      </c>
      <c r="M4025" t="s">
        <v>50</v>
      </c>
      <c r="N4025" t="s">
        <v>51</v>
      </c>
      <c r="O4025" s="2" t="s">
        <v>7855</v>
      </c>
      <c r="P4025" s="1">
        <v>0.39305555555555555</v>
      </c>
      <c r="Q4025">
        <v>1384.7</v>
      </c>
      <c r="R4025">
        <v>801</v>
      </c>
      <c r="S4025">
        <f t="shared" si="172"/>
        <v>1109144.7</v>
      </c>
      <c r="T4025" t="s">
        <v>34</v>
      </c>
      <c r="U4025" t="s">
        <v>19</v>
      </c>
    </row>
    <row r="4026" spans="1:21" x14ac:dyDescent="0.3">
      <c r="A4026">
        <v>511405</v>
      </c>
      <c r="B4026" s="1" t="s">
        <v>7980</v>
      </c>
      <c r="C4026" t="s">
        <v>56</v>
      </c>
      <c r="D4026" t="s">
        <v>57</v>
      </c>
      <c r="E4026" s="2" t="s">
        <v>7855</v>
      </c>
      <c r="F4026" s="1">
        <v>0.39305555555555555</v>
      </c>
      <c r="G4026" s="2">
        <v>41997</v>
      </c>
      <c r="H4026" s="1" t="s">
        <v>25</v>
      </c>
      <c r="I4026">
        <v>455.65</v>
      </c>
      <c r="J4026">
        <v>4594</v>
      </c>
      <c r="K4026">
        <f t="shared" si="173"/>
        <v>2093256.0999999999</v>
      </c>
      <c r="L4026" t="s">
        <v>7981</v>
      </c>
      <c r="M4026" t="s">
        <v>56</v>
      </c>
      <c r="N4026" t="s">
        <v>57</v>
      </c>
      <c r="O4026" s="2" t="s">
        <v>7855</v>
      </c>
      <c r="P4026" s="1">
        <v>0.39305555555555555</v>
      </c>
      <c r="Q4026">
        <v>455.65</v>
      </c>
      <c r="R4026">
        <v>4594</v>
      </c>
      <c r="S4026">
        <f t="shared" si="172"/>
        <v>2093256.0999999999</v>
      </c>
      <c r="T4026" t="s">
        <v>34</v>
      </c>
      <c r="U4026" t="s">
        <v>19</v>
      </c>
    </row>
    <row r="4027" spans="1:21" x14ac:dyDescent="0.3">
      <c r="A4027">
        <v>6668990</v>
      </c>
      <c r="B4027" s="1" t="s">
        <v>7982</v>
      </c>
      <c r="C4027" t="s">
        <v>60</v>
      </c>
      <c r="D4027" t="s">
        <v>61</v>
      </c>
      <c r="E4027" s="2" t="s">
        <v>7855</v>
      </c>
      <c r="F4027" s="1">
        <v>0.39305555555555555</v>
      </c>
      <c r="G4027" s="2">
        <v>41997</v>
      </c>
      <c r="H4027" s="1" t="s">
        <v>25</v>
      </c>
      <c r="I4027">
        <v>231.5</v>
      </c>
      <c r="J4027">
        <v>5696</v>
      </c>
      <c r="K4027">
        <f t="shared" si="173"/>
        <v>1318624</v>
      </c>
      <c r="L4027" t="s">
        <v>7983</v>
      </c>
      <c r="M4027" t="s">
        <v>60</v>
      </c>
      <c r="N4027" t="s">
        <v>61</v>
      </c>
      <c r="O4027" s="2" t="s">
        <v>7855</v>
      </c>
      <c r="P4027" s="1">
        <v>0.39305555555555555</v>
      </c>
      <c r="Q4027">
        <v>231.5</v>
      </c>
      <c r="R4027">
        <v>5696</v>
      </c>
      <c r="S4027">
        <f t="shared" si="172"/>
        <v>1318624</v>
      </c>
      <c r="T4027" t="s">
        <v>34</v>
      </c>
      <c r="U4027" t="s">
        <v>19</v>
      </c>
    </row>
    <row r="4028" spans="1:21" x14ac:dyDescent="0.3">
      <c r="A4028">
        <v>180640</v>
      </c>
      <c r="B4028" s="1" t="s">
        <v>7984</v>
      </c>
      <c r="C4028" t="s">
        <v>30</v>
      </c>
      <c r="D4028" t="s">
        <v>31</v>
      </c>
      <c r="E4028" s="2" t="s">
        <v>7855</v>
      </c>
      <c r="F4028" s="1">
        <v>0.39374999999999999</v>
      </c>
      <c r="G4028" s="2">
        <v>41997</v>
      </c>
      <c r="H4028" s="1" t="s">
        <v>25</v>
      </c>
      <c r="I4028">
        <v>436.5</v>
      </c>
      <c r="J4028">
        <v>8980</v>
      </c>
      <c r="K4028">
        <f t="shared" si="173"/>
        <v>3919770</v>
      </c>
      <c r="L4028" t="s">
        <v>7985</v>
      </c>
      <c r="M4028" t="s">
        <v>30</v>
      </c>
      <c r="N4028" t="s">
        <v>31</v>
      </c>
      <c r="O4028" s="2" t="s">
        <v>7855</v>
      </c>
      <c r="P4028" s="1">
        <v>0.39374999999999999</v>
      </c>
      <c r="Q4028">
        <v>436.5</v>
      </c>
      <c r="R4028">
        <v>8980</v>
      </c>
      <c r="S4028">
        <f t="shared" si="172"/>
        <v>3919770</v>
      </c>
      <c r="T4028" t="s">
        <v>34</v>
      </c>
      <c r="U4028" t="s">
        <v>19</v>
      </c>
    </row>
    <row r="4029" spans="1:21" x14ac:dyDescent="0.3">
      <c r="A4029">
        <v>6668991</v>
      </c>
      <c r="B4029" s="1" t="s">
        <v>7986</v>
      </c>
      <c r="C4029" t="s">
        <v>60</v>
      </c>
      <c r="D4029" t="s">
        <v>61</v>
      </c>
      <c r="E4029" s="2" t="s">
        <v>7855</v>
      </c>
      <c r="F4029" s="1">
        <v>0.39374999999999999</v>
      </c>
      <c r="G4029" s="2">
        <v>41997</v>
      </c>
      <c r="H4029" s="1" t="s">
        <v>25</v>
      </c>
      <c r="I4029">
        <v>230.3</v>
      </c>
      <c r="J4029">
        <v>1213</v>
      </c>
      <c r="K4029">
        <f t="shared" si="173"/>
        <v>279353.90000000002</v>
      </c>
      <c r="L4029" t="s">
        <v>7987</v>
      </c>
      <c r="M4029" t="s">
        <v>60</v>
      </c>
      <c r="N4029" t="s">
        <v>226</v>
      </c>
      <c r="O4029" s="2" t="s">
        <v>7855</v>
      </c>
      <c r="P4029" s="1">
        <v>0.39374999999999999</v>
      </c>
      <c r="Q4029">
        <v>230.3</v>
      </c>
      <c r="R4029">
        <v>1213</v>
      </c>
      <c r="S4029">
        <f t="shared" si="172"/>
        <v>279353.90000000002</v>
      </c>
      <c r="T4029" t="s">
        <v>27</v>
      </c>
      <c r="U4029" t="s">
        <v>54</v>
      </c>
    </row>
    <row r="4030" spans="1:21" x14ac:dyDescent="0.3">
      <c r="A4030">
        <v>180641</v>
      </c>
      <c r="B4030" s="1" t="s">
        <v>7988</v>
      </c>
      <c r="C4030" t="s">
        <v>30</v>
      </c>
      <c r="D4030" t="s">
        <v>31</v>
      </c>
      <c r="E4030" s="2" t="s">
        <v>7855</v>
      </c>
      <c r="F4030" s="1">
        <v>0.39444444444444443</v>
      </c>
      <c r="G4030" s="2">
        <v>41997</v>
      </c>
      <c r="H4030" s="1" t="s">
        <v>25</v>
      </c>
      <c r="I4030">
        <v>434.4</v>
      </c>
      <c r="J4030">
        <v>5156</v>
      </c>
      <c r="K4030">
        <f t="shared" si="173"/>
        <v>2239766.4</v>
      </c>
      <c r="L4030" t="s">
        <v>7989</v>
      </c>
      <c r="M4030" t="s">
        <v>30</v>
      </c>
      <c r="N4030" t="s">
        <v>31</v>
      </c>
      <c r="O4030" s="2" t="s">
        <v>7855</v>
      </c>
      <c r="P4030" s="1">
        <v>0.39444444444444443</v>
      </c>
      <c r="Q4030">
        <v>434.4</v>
      </c>
      <c r="R4030">
        <v>5152</v>
      </c>
      <c r="S4030">
        <f t="shared" si="172"/>
        <v>2238028.7999999998</v>
      </c>
      <c r="T4030" t="s">
        <v>27</v>
      </c>
      <c r="U4030" t="s">
        <v>28</v>
      </c>
    </row>
    <row r="4031" spans="1:21" x14ac:dyDescent="0.3">
      <c r="A4031">
        <v>253912</v>
      </c>
      <c r="B4031" s="1" t="s">
        <v>7990</v>
      </c>
      <c r="C4031" t="s">
        <v>36</v>
      </c>
      <c r="D4031" t="s">
        <v>37</v>
      </c>
      <c r="E4031" s="2" t="s">
        <v>7855</v>
      </c>
      <c r="F4031" s="1">
        <v>0.39444444444444443</v>
      </c>
      <c r="G4031" s="2">
        <v>41997</v>
      </c>
      <c r="H4031" s="1" t="s">
        <v>32</v>
      </c>
      <c r="I4031">
        <v>1173.3499999999999</v>
      </c>
      <c r="J4031">
        <v>126</v>
      </c>
      <c r="K4031">
        <f t="shared" si="173"/>
        <v>147842.09999999998</v>
      </c>
      <c r="L4031" t="s">
        <v>7991</v>
      </c>
      <c r="M4031" t="s">
        <v>36</v>
      </c>
      <c r="N4031" t="s">
        <v>37</v>
      </c>
      <c r="O4031" s="2" t="s">
        <v>7855</v>
      </c>
      <c r="P4031" s="1">
        <v>0.39444444444444443</v>
      </c>
      <c r="Q4031">
        <v>1173.3499999999999</v>
      </c>
      <c r="R4031">
        <v>126</v>
      </c>
      <c r="S4031">
        <f t="shared" si="172"/>
        <v>147842.09999999998</v>
      </c>
      <c r="T4031" t="s">
        <v>34</v>
      </c>
      <c r="U4031" t="s">
        <v>19</v>
      </c>
    </row>
    <row r="4032" spans="1:21" x14ac:dyDescent="0.3">
      <c r="A4032">
        <v>433392</v>
      </c>
      <c r="B4032" s="1" t="s">
        <v>7992</v>
      </c>
      <c r="C4032" t="s">
        <v>50</v>
      </c>
      <c r="D4032" t="s">
        <v>51</v>
      </c>
      <c r="E4032" s="2" t="s">
        <v>7855</v>
      </c>
      <c r="F4032" s="1">
        <v>0.39444444444444443</v>
      </c>
      <c r="G4032" s="2">
        <v>41997</v>
      </c>
      <c r="H4032" s="1" t="s">
        <v>32</v>
      </c>
      <c r="I4032">
        <v>1383.25</v>
      </c>
      <c r="J4032">
        <v>197</v>
      </c>
      <c r="K4032">
        <f t="shared" si="173"/>
        <v>272500.25</v>
      </c>
      <c r="L4032" t="s">
        <v>7993</v>
      </c>
      <c r="M4032" t="s">
        <v>50</v>
      </c>
      <c r="N4032" t="s">
        <v>51</v>
      </c>
      <c r="O4032" s="2" t="s">
        <v>7855</v>
      </c>
      <c r="P4032" s="1">
        <v>0.39444444444444443</v>
      </c>
      <c r="Q4032">
        <v>1383.25</v>
      </c>
      <c r="R4032">
        <v>197</v>
      </c>
      <c r="S4032">
        <f t="shared" si="172"/>
        <v>272500.25</v>
      </c>
      <c r="T4032" t="s">
        <v>34</v>
      </c>
      <c r="U4032" t="s">
        <v>19</v>
      </c>
    </row>
    <row r="4033" spans="1:21" x14ac:dyDescent="0.3">
      <c r="A4033">
        <v>6668992</v>
      </c>
      <c r="B4033" s="1" t="s">
        <v>7994</v>
      </c>
      <c r="C4033" t="s">
        <v>60</v>
      </c>
      <c r="D4033" t="s">
        <v>61</v>
      </c>
      <c r="E4033" s="2" t="s">
        <v>7855</v>
      </c>
      <c r="F4033" s="1">
        <v>0.39444444444444443</v>
      </c>
      <c r="G4033" s="2">
        <v>41997</v>
      </c>
      <c r="H4033" s="1" t="s">
        <v>32</v>
      </c>
      <c r="I4033">
        <v>230.7</v>
      </c>
      <c r="J4033">
        <v>1937</v>
      </c>
      <c r="K4033">
        <f t="shared" si="173"/>
        <v>446865.89999999997</v>
      </c>
      <c r="L4033" t="s">
        <v>7995</v>
      </c>
      <c r="M4033" t="s">
        <v>60</v>
      </c>
      <c r="N4033" t="s">
        <v>61</v>
      </c>
      <c r="O4033" s="2" t="s">
        <v>7855</v>
      </c>
      <c r="P4033" s="1">
        <v>0.39444444444444443</v>
      </c>
      <c r="Q4033">
        <v>230.7</v>
      </c>
      <c r="R4033">
        <v>1937</v>
      </c>
      <c r="S4033">
        <f t="shared" si="172"/>
        <v>446865.89999999997</v>
      </c>
      <c r="T4033" t="s">
        <v>34</v>
      </c>
      <c r="U4033" t="s">
        <v>19</v>
      </c>
    </row>
    <row r="4034" spans="1:21" x14ac:dyDescent="0.3">
      <c r="A4034">
        <v>180642</v>
      </c>
      <c r="B4034" s="1" t="s">
        <v>7996</v>
      </c>
      <c r="C4034" t="s">
        <v>30</v>
      </c>
      <c r="D4034" t="s">
        <v>31</v>
      </c>
      <c r="E4034" s="2" t="s">
        <v>7855</v>
      </c>
      <c r="F4034" s="1">
        <v>0.39513888888888887</v>
      </c>
      <c r="G4034" s="2">
        <v>41997</v>
      </c>
      <c r="H4034" s="1" t="s">
        <v>25</v>
      </c>
      <c r="I4034">
        <v>435.05</v>
      </c>
      <c r="J4034">
        <v>4780</v>
      </c>
      <c r="K4034">
        <f t="shared" si="173"/>
        <v>2079539</v>
      </c>
      <c r="L4034" t="s">
        <v>7997</v>
      </c>
      <c r="M4034" t="s">
        <v>30</v>
      </c>
      <c r="N4034" t="s">
        <v>31</v>
      </c>
      <c r="O4034" s="2" t="s">
        <v>7855</v>
      </c>
      <c r="P4034" s="1">
        <v>0.39513888888888887</v>
      </c>
      <c r="Q4034">
        <v>435.05</v>
      </c>
      <c r="R4034">
        <v>4780</v>
      </c>
      <c r="S4034">
        <f t="shared" si="172"/>
        <v>2079539</v>
      </c>
      <c r="T4034" t="s">
        <v>34</v>
      </c>
      <c r="U4034" t="s">
        <v>19</v>
      </c>
    </row>
    <row r="4035" spans="1:21" x14ac:dyDescent="0.3">
      <c r="A4035">
        <v>433393</v>
      </c>
      <c r="B4035" s="1" t="s">
        <v>7998</v>
      </c>
      <c r="C4035" t="s">
        <v>50</v>
      </c>
      <c r="D4035" t="s">
        <v>51</v>
      </c>
      <c r="E4035" s="2" t="s">
        <v>7855</v>
      </c>
      <c r="F4035" s="1">
        <v>0.39513888888888887</v>
      </c>
      <c r="G4035" s="2">
        <v>41997</v>
      </c>
      <c r="H4035" s="1" t="s">
        <v>25</v>
      </c>
      <c r="I4035">
        <v>1384.55</v>
      </c>
      <c r="J4035">
        <v>397</v>
      </c>
      <c r="K4035">
        <f t="shared" si="173"/>
        <v>549666.35</v>
      </c>
      <c r="L4035" t="s">
        <v>7999</v>
      </c>
      <c r="M4035" t="s">
        <v>50</v>
      </c>
      <c r="N4035" t="s">
        <v>51</v>
      </c>
      <c r="O4035" s="2" t="s">
        <v>7855</v>
      </c>
      <c r="P4035" s="1">
        <v>0.39513888888888887</v>
      </c>
      <c r="Q4035">
        <v>1384.55</v>
      </c>
      <c r="R4035">
        <v>397</v>
      </c>
      <c r="S4035">
        <f t="shared" si="172"/>
        <v>549666.35</v>
      </c>
      <c r="T4035" t="s">
        <v>34</v>
      </c>
      <c r="U4035" t="s">
        <v>19</v>
      </c>
    </row>
    <row r="4036" spans="1:21" x14ac:dyDescent="0.3">
      <c r="A4036">
        <v>511408</v>
      </c>
      <c r="B4036" s="1" t="s">
        <v>8000</v>
      </c>
      <c r="C4036" t="s">
        <v>56</v>
      </c>
      <c r="D4036" t="s">
        <v>57</v>
      </c>
      <c r="E4036" s="2" t="s">
        <v>7855</v>
      </c>
      <c r="F4036" s="1">
        <v>0.39513888888888887</v>
      </c>
      <c r="G4036" s="2">
        <v>41997</v>
      </c>
      <c r="H4036" s="1" t="s">
        <v>25</v>
      </c>
      <c r="I4036">
        <v>456.35</v>
      </c>
      <c r="J4036">
        <v>4784</v>
      </c>
      <c r="K4036">
        <f t="shared" si="173"/>
        <v>2183178.4</v>
      </c>
      <c r="L4036" t="s">
        <v>8001</v>
      </c>
      <c r="M4036" t="s">
        <v>56</v>
      </c>
      <c r="N4036" t="s">
        <v>57</v>
      </c>
      <c r="O4036" s="2" t="s">
        <v>7855</v>
      </c>
      <c r="P4036" s="1">
        <v>0.39513888888888887</v>
      </c>
      <c r="Q4036">
        <v>456.35</v>
      </c>
      <c r="R4036">
        <v>4784</v>
      </c>
      <c r="S4036">
        <f t="shared" si="172"/>
        <v>2183178.4</v>
      </c>
      <c r="T4036" t="s">
        <v>34</v>
      </c>
      <c r="U4036" t="s">
        <v>19</v>
      </c>
    </row>
    <row r="4037" spans="1:21" x14ac:dyDescent="0.3">
      <c r="A4037">
        <v>6331107</v>
      </c>
      <c r="B4037" s="1" t="s">
        <v>4504</v>
      </c>
      <c r="C4037" t="s">
        <v>87</v>
      </c>
      <c r="D4037" t="s">
        <v>88</v>
      </c>
      <c r="E4037" s="2" t="s">
        <v>7855</v>
      </c>
      <c r="F4037" s="1">
        <v>0.39513888888888887</v>
      </c>
      <c r="G4037" s="2">
        <v>41997</v>
      </c>
      <c r="H4037" s="1" t="s">
        <v>25</v>
      </c>
      <c r="I4037">
        <v>1878.45</v>
      </c>
      <c r="J4037">
        <v>268</v>
      </c>
      <c r="K4037">
        <f t="shared" si="173"/>
        <v>503424.60000000003</v>
      </c>
      <c r="L4037" t="s">
        <v>8002</v>
      </c>
      <c r="M4037" t="s">
        <v>87</v>
      </c>
      <c r="N4037" t="s">
        <v>353</v>
      </c>
      <c r="O4037" s="2" t="s">
        <v>7855</v>
      </c>
      <c r="P4037" s="1">
        <v>0.39513888888888887</v>
      </c>
      <c r="Q4037">
        <v>1878.45</v>
      </c>
      <c r="R4037">
        <v>268</v>
      </c>
      <c r="S4037">
        <f t="shared" si="172"/>
        <v>503424.60000000003</v>
      </c>
      <c r="T4037" t="s">
        <v>27</v>
      </c>
      <c r="U4037" t="s">
        <v>54</v>
      </c>
    </row>
    <row r="4038" spans="1:21" x14ac:dyDescent="0.3">
      <c r="A4038">
        <v>6668993</v>
      </c>
      <c r="B4038" s="1" t="s">
        <v>8003</v>
      </c>
      <c r="C4038" t="s">
        <v>60</v>
      </c>
      <c r="D4038" t="s">
        <v>61</v>
      </c>
      <c r="E4038" s="2" t="s">
        <v>7855</v>
      </c>
      <c r="F4038" s="1">
        <v>0.39513888888888887</v>
      </c>
      <c r="G4038" s="2">
        <v>41997</v>
      </c>
      <c r="H4038" s="1" t="s">
        <v>25</v>
      </c>
      <c r="I4038">
        <v>231</v>
      </c>
      <c r="J4038">
        <v>1120</v>
      </c>
      <c r="K4038">
        <f t="shared" si="173"/>
        <v>258720</v>
      </c>
      <c r="L4038" t="s">
        <v>8004</v>
      </c>
      <c r="M4038" t="s">
        <v>60</v>
      </c>
      <c r="N4038" t="s">
        <v>61</v>
      </c>
      <c r="O4038" s="2" t="s">
        <v>7855</v>
      </c>
      <c r="P4038" s="1">
        <v>0.39513888888888887</v>
      </c>
      <c r="Q4038">
        <v>231</v>
      </c>
      <c r="R4038">
        <v>1120</v>
      </c>
      <c r="S4038">
        <f t="shared" si="172"/>
        <v>258720</v>
      </c>
      <c r="T4038" t="s">
        <v>34</v>
      </c>
      <c r="U4038" t="s">
        <v>19</v>
      </c>
    </row>
    <row r="4039" spans="1:21" x14ac:dyDescent="0.3">
      <c r="A4039">
        <v>17251</v>
      </c>
      <c r="B4039" s="1" t="s">
        <v>8005</v>
      </c>
      <c r="C4039" t="s">
        <v>65</v>
      </c>
      <c r="D4039" t="s">
        <v>66</v>
      </c>
      <c r="E4039" s="2" t="s">
        <v>7855</v>
      </c>
      <c r="F4039" s="1">
        <v>0.39583333333333331</v>
      </c>
      <c r="G4039" s="2">
        <v>41997</v>
      </c>
      <c r="H4039" s="1" t="s">
        <v>25</v>
      </c>
      <c r="I4039">
        <v>7.65</v>
      </c>
      <c r="J4039">
        <v>55</v>
      </c>
      <c r="K4039">
        <f t="shared" si="173"/>
        <v>420.75</v>
      </c>
      <c r="L4039" t="s">
        <v>8006</v>
      </c>
      <c r="M4039" t="s">
        <v>65</v>
      </c>
      <c r="N4039" t="s">
        <v>66</v>
      </c>
      <c r="O4039" s="2" t="s">
        <v>7855</v>
      </c>
      <c r="P4039" s="1">
        <v>0.39583333333333331</v>
      </c>
      <c r="Q4039">
        <v>7.65</v>
      </c>
      <c r="R4039">
        <v>55</v>
      </c>
      <c r="S4039">
        <f t="shared" si="172"/>
        <v>420.75</v>
      </c>
      <c r="T4039" t="s">
        <v>34</v>
      </c>
      <c r="U4039" t="s">
        <v>19</v>
      </c>
    </row>
    <row r="4040" spans="1:21" x14ac:dyDescent="0.3">
      <c r="A4040">
        <v>115086</v>
      </c>
      <c r="B4040" s="1" t="s">
        <v>8007</v>
      </c>
      <c r="C4040" t="s">
        <v>22</v>
      </c>
      <c r="D4040" t="s">
        <v>23</v>
      </c>
      <c r="E4040" s="2" t="s">
        <v>7855</v>
      </c>
      <c r="F4040" s="1">
        <v>0.39583333333333331</v>
      </c>
      <c r="G4040" s="2">
        <v>41997</v>
      </c>
      <c r="H4040" s="1" t="s">
        <v>25</v>
      </c>
      <c r="I4040">
        <v>599.5</v>
      </c>
      <c r="J4040">
        <v>176</v>
      </c>
      <c r="K4040">
        <f t="shared" si="173"/>
        <v>105512</v>
      </c>
      <c r="L4040" t="s">
        <v>8008</v>
      </c>
      <c r="M4040" t="s">
        <v>22</v>
      </c>
      <c r="N4040" t="s">
        <v>23</v>
      </c>
      <c r="O4040" s="2" t="s">
        <v>7855</v>
      </c>
      <c r="P4040" s="1">
        <v>0.39583333333333331</v>
      </c>
      <c r="Q4040">
        <v>599.5</v>
      </c>
      <c r="R4040">
        <v>176</v>
      </c>
      <c r="S4040">
        <f t="shared" si="172"/>
        <v>105512</v>
      </c>
      <c r="T4040" t="s">
        <v>34</v>
      </c>
      <c r="U4040" t="s">
        <v>19</v>
      </c>
    </row>
    <row r="4041" spans="1:21" x14ac:dyDescent="0.3">
      <c r="A4041">
        <v>180643</v>
      </c>
      <c r="B4041" s="1" t="s">
        <v>8009</v>
      </c>
      <c r="C4041" t="s">
        <v>30</v>
      </c>
      <c r="D4041" t="s">
        <v>31</v>
      </c>
      <c r="E4041" s="2" t="s">
        <v>7855</v>
      </c>
      <c r="F4041" s="1">
        <v>0.39583333333333331</v>
      </c>
      <c r="G4041" s="2">
        <v>41997</v>
      </c>
      <c r="H4041" s="1" t="s">
        <v>25</v>
      </c>
      <c r="I4041">
        <v>435.4</v>
      </c>
      <c r="J4041">
        <v>4850</v>
      </c>
      <c r="K4041">
        <f t="shared" si="173"/>
        <v>2111690</v>
      </c>
      <c r="L4041" t="s">
        <v>8010</v>
      </c>
      <c r="M4041" t="s">
        <v>30</v>
      </c>
      <c r="N4041" t="s">
        <v>31</v>
      </c>
      <c r="O4041" s="2" t="s">
        <v>7855</v>
      </c>
      <c r="P4041" s="1">
        <v>0.39583333333333331</v>
      </c>
      <c r="Q4041">
        <v>435.4</v>
      </c>
      <c r="R4041">
        <v>4850</v>
      </c>
      <c r="S4041">
        <f t="shared" si="172"/>
        <v>2111690</v>
      </c>
      <c r="T4041" t="s">
        <v>34</v>
      </c>
      <c r="U4041" t="s">
        <v>19</v>
      </c>
    </row>
    <row r="4042" spans="1:21" x14ac:dyDescent="0.3">
      <c r="A4042">
        <v>433394</v>
      </c>
      <c r="B4042" s="1" t="s">
        <v>8011</v>
      </c>
      <c r="C4042" t="s">
        <v>50</v>
      </c>
      <c r="D4042" t="s">
        <v>51</v>
      </c>
      <c r="E4042" s="2" t="s">
        <v>7855</v>
      </c>
      <c r="F4042" s="1">
        <v>0.39583333333333331</v>
      </c>
      <c r="G4042" s="2">
        <v>41997</v>
      </c>
      <c r="H4042" s="1" t="s">
        <v>25</v>
      </c>
      <c r="I4042">
        <v>1386</v>
      </c>
      <c r="J4042">
        <v>1433</v>
      </c>
      <c r="K4042">
        <f t="shared" si="173"/>
        <v>1986138</v>
      </c>
      <c r="L4042" t="s">
        <v>8012</v>
      </c>
      <c r="M4042" t="s">
        <v>50</v>
      </c>
      <c r="N4042" t="s">
        <v>51</v>
      </c>
      <c r="O4042" s="2" t="s">
        <v>7855</v>
      </c>
      <c r="P4042" s="1">
        <v>0.39583333333333331</v>
      </c>
      <c r="Q4042">
        <v>1386</v>
      </c>
      <c r="R4042">
        <v>1433</v>
      </c>
      <c r="S4042">
        <f t="shared" si="172"/>
        <v>1986138</v>
      </c>
      <c r="T4042" t="s">
        <v>34</v>
      </c>
      <c r="U4042" t="s">
        <v>19</v>
      </c>
    </row>
    <row r="4043" spans="1:21" x14ac:dyDescent="0.3">
      <c r="A4043">
        <v>511409</v>
      </c>
      <c r="B4043" s="1" t="s">
        <v>8013</v>
      </c>
      <c r="C4043" t="s">
        <v>56</v>
      </c>
      <c r="D4043" t="s">
        <v>57</v>
      </c>
      <c r="E4043" s="2" t="s">
        <v>7855</v>
      </c>
      <c r="F4043" s="1">
        <v>0.39583333333333331</v>
      </c>
      <c r="G4043" s="2">
        <v>41997</v>
      </c>
      <c r="H4043" s="1" t="s">
        <v>25</v>
      </c>
      <c r="I4043">
        <v>456.7</v>
      </c>
      <c r="J4043">
        <v>2836</v>
      </c>
      <c r="K4043">
        <f t="shared" si="173"/>
        <v>1295201.2</v>
      </c>
      <c r="L4043" t="s">
        <v>8014</v>
      </c>
      <c r="M4043" t="s">
        <v>56</v>
      </c>
      <c r="N4043" t="s">
        <v>57</v>
      </c>
      <c r="O4043" s="2" t="s">
        <v>7855</v>
      </c>
      <c r="P4043" s="1">
        <v>0.39583333333333331</v>
      </c>
      <c r="Q4043">
        <v>456.7</v>
      </c>
      <c r="R4043">
        <v>2836</v>
      </c>
      <c r="S4043">
        <f t="shared" si="172"/>
        <v>1295201.2</v>
      </c>
      <c r="T4043" t="s">
        <v>34</v>
      </c>
      <c r="U4043" t="s">
        <v>19</v>
      </c>
    </row>
    <row r="4044" spans="1:21" x14ac:dyDescent="0.3">
      <c r="A4044">
        <v>17252</v>
      </c>
      <c r="B4044" s="1" t="s">
        <v>8015</v>
      </c>
      <c r="C4044" t="s">
        <v>65</v>
      </c>
      <c r="D4044" t="s">
        <v>66</v>
      </c>
      <c r="E4044" s="2" t="s">
        <v>7855</v>
      </c>
      <c r="F4044" s="1">
        <v>0.39652777777777781</v>
      </c>
      <c r="G4044" s="2">
        <v>41997</v>
      </c>
      <c r="H4044" s="1" t="s">
        <v>25</v>
      </c>
      <c r="I4044">
        <v>7.7</v>
      </c>
      <c r="J4044">
        <v>1145</v>
      </c>
      <c r="K4044">
        <f t="shared" si="173"/>
        <v>8816.5</v>
      </c>
      <c r="L4044" t="s">
        <v>8016</v>
      </c>
      <c r="M4044" t="s">
        <v>65</v>
      </c>
      <c r="N4044" t="s">
        <v>66</v>
      </c>
      <c r="O4044" s="2" t="s">
        <v>7855</v>
      </c>
      <c r="P4044" s="1">
        <v>0.39652777777777781</v>
      </c>
      <c r="Q4044">
        <v>7.7</v>
      </c>
      <c r="R4044">
        <v>1145</v>
      </c>
      <c r="S4044">
        <f t="shared" si="172"/>
        <v>8816.5</v>
      </c>
      <c r="T4044" t="s">
        <v>34</v>
      </c>
      <c r="U4044" t="s">
        <v>19</v>
      </c>
    </row>
    <row r="4045" spans="1:21" x14ac:dyDescent="0.3">
      <c r="A4045">
        <v>115087</v>
      </c>
      <c r="B4045" s="1" t="s">
        <v>8017</v>
      </c>
      <c r="C4045" t="s">
        <v>22</v>
      </c>
      <c r="D4045" t="s">
        <v>23</v>
      </c>
      <c r="E4045" s="2" t="s">
        <v>7855</v>
      </c>
      <c r="F4045" s="1">
        <v>0.39652777777777781</v>
      </c>
      <c r="G4045" s="2">
        <v>41997</v>
      </c>
      <c r="H4045" s="1" t="s">
        <v>25</v>
      </c>
      <c r="I4045">
        <v>599</v>
      </c>
      <c r="J4045">
        <v>640</v>
      </c>
      <c r="K4045">
        <f t="shared" si="173"/>
        <v>383360</v>
      </c>
      <c r="L4045" t="s">
        <v>8018</v>
      </c>
      <c r="M4045" t="s">
        <v>22</v>
      </c>
      <c r="N4045" t="s">
        <v>23</v>
      </c>
      <c r="O4045" s="2" t="s">
        <v>7855</v>
      </c>
      <c r="P4045" s="1">
        <v>0.39652777777777781</v>
      </c>
      <c r="Q4045">
        <v>599</v>
      </c>
      <c r="R4045">
        <v>640</v>
      </c>
      <c r="S4045">
        <f t="shared" si="172"/>
        <v>383360</v>
      </c>
      <c r="T4045" t="s">
        <v>34</v>
      </c>
      <c r="U4045" t="s">
        <v>19</v>
      </c>
    </row>
    <row r="4046" spans="1:21" x14ac:dyDescent="0.3">
      <c r="A4046">
        <v>180644</v>
      </c>
      <c r="B4046" s="1" t="s">
        <v>8019</v>
      </c>
      <c r="C4046" t="s">
        <v>30</v>
      </c>
      <c r="D4046" t="s">
        <v>31</v>
      </c>
      <c r="E4046" s="2" t="s">
        <v>7855</v>
      </c>
      <c r="F4046" s="1">
        <v>0.39652777777777781</v>
      </c>
      <c r="G4046" s="2">
        <v>41997</v>
      </c>
      <c r="H4046" s="1" t="s">
        <v>25</v>
      </c>
      <c r="I4046">
        <v>436</v>
      </c>
      <c r="J4046">
        <v>8682</v>
      </c>
      <c r="K4046">
        <f t="shared" si="173"/>
        <v>3785352</v>
      </c>
      <c r="L4046" t="s">
        <v>8020</v>
      </c>
      <c r="M4046" t="s">
        <v>30</v>
      </c>
      <c r="N4046" t="s">
        <v>31</v>
      </c>
      <c r="O4046" s="2" t="s">
        <v>7855</v>
      </c>
      <c r="P4046" s="1">
        <v>0.39652777777777781</v>
      </c>
      <c r="Q4046">
        <v>436</v>
      </c>
      <c r="R4046">
        <v>8682</v>
      </c>
      <c r="S4046">
        <f t="shared" si="172"/>
        <v>3785352</v>
      </c>
      <c r="T4046" t="s">
        <v>34</v>
      </c>
      <c r="U4046" t="s">
        <v>19</v>
      </c>
    </row>
    <row r="4047" spans="1:21" x14ac:dyDescent="0.3">
      <c r="A4047">
        <v>253913</v>
      </c>
      <c r="B4047" s="1" t="s">
        <v>8021</v>
      </c>
      <c r="C4047" t="s">
        <v>36</v>
      </c>
      <c r="D4047" t="s">
        <v>37</v>
      </c>
      <c r="E4047" s="2" t="s">
        <v>7855</v>
      </c>
      <c r="F4047" s="1">
        <v>0.39652777777777781</v>
      </c>
      <c r="G4047" s="2">
        <v>41997</v>
      </c>
      <c r="H4047" s="1" t="s">
        <v>25</v>
      </c>
      <c r="I4047">
        <v>1173.8</v>
      </c>
      <c r="J4047">
        <v>117</v>
      </c>
      <c r="K4047">
        <f t="shared" si="173"/>
        <v>137334.6</v>
      </c>
      <c r="L4047" t="s">
        <v>8022</v>
      </c>
      <c r="M4047" t="s">
        <v>36</v>
      </c>
      <c r="N4047" t="s">
        <v>37</v>
      </c>
      <c r="O4047" s="2" t="s">
        <v>7855</v>
      </c>
      <c r="P4047" s="1">
        <v>0.39652777777777781</v>
      </c>
      <c r="Q4047">
        <v>1173.8</v>
      </c>
      <c r="R4047">
        <v>117</v>
      </c>
      <c r="S4047">
        <f t="shared" si="172"/>
        <v>137334.6</v>
      </c>
      <c r="T4047" t="s">
        <v>34</v>
      </c>
      <c r="U4047" t="s">
        <v>19</v>
      </c>
    </row>
    <row r="4048" spans="1:21" x14ac:dyDescent="0.3">
      <c r="A4048">
        <v>305969</v>
      </c>
      <c r="B4048" s="1" t="s">
        <v>8023</v>
      </c>
      <c r="C4048" t="s">
        <v>42</v>
      </c>
      <c r="D4048" t="s">
        <v>43</v>
      </c>
      <c r="E4048" s="2" t="s">
        <v>7855</v>
      </c>
      <c r="F4048" s="1">
        <v>0.39652777777777781</v>
      </c>
      <c r="G4048" s="2">
        <v>41997</v>
      </c>
      <c r="H4048" s="1" t="s">
        <v>25</v>
      </c>
      <c r="I4048">
        <v>3465</v>
      </c>
      <c r="J4048">
        <v>95</v>
      </c>
      <c r="K4048">
        <f t="shared" si="173"/>
        <v>329175</v>
      </c>
      <c r="L4048" t="s">
        <v>8024</v>
      </c>
      <c r="M4048" t="s">
        <v>42</v>
      </c>
      <c r="N4048" t="s">
        <v>43</v>
      </c>
      <c r="O4048" s="2" t="s">
        <v>7855</v>
      </c>
      <c r="P4048" s="1">
        <v>0.39652777777777781</v>
      </c>
      <c r="Q4048">
        <v>3470</v>
      </c>
      <c r="R4048">
        <v>95</v>
      </c>
      <c r="S4048">
        <f t="shared" si="172"/>
        <v>329650</v>
      </c>
      <c r="T4048" t="s">
        <v>27</v>
      </c>
      <c r="U4048" t="s">
        <v>68</v>
      </c>
    </row>
    <row r="4049" spans="1:21" x14ac:dyDescent="0.3">
      <c r="A4049">
        <v>356469</v>
      </c>
      <c r="B4049" s="1" t="s">
        <v>8025</v>
      </c>
      <c r="C4049" t="s">
        <v>46</v>
      </c>
      <c r="D4049" t="s">
        <v>47</v>
      </c>
      <c r="E4049" s="2" t="s">
        <v>7855</v>
      </c>
      <c r="F4049" s="1">
        <v>0.39652777777777781</v>
      </c>
      <c r="G4049" s="2">
        <v>41997</v>
      </c>
      <c r="H4049" s="1" t="s">
        <v>25</v>
      </c>
      <c r="I4049">
        <v>1689.05</v>
      </c>
      <c r="J4049">
        <v>184</v>
      </c>
      <c r="K4049">
        <f t="shared" si="173"/>
        <v>310785.2</v>
      </c>
      <c r="L4049" t="s">
        <v>8026</v>
      </c>
      <c r="M4049" t="s">
        <v>46</v>
      </c>
      <c r="N4049" t="s">
        <v>47</v>
      </c>
      <c r="O4049" s="2" t="s">
        <v>7855</v>
      </c>
      <c r="P4049" s="1">
        <v>0.39652777777777781</v>
      </c>
      <c r="Q4049">
        <v>1689.05</v>
      </c>
      <c r="R4049">
        <v>184</v>
      </c>
      <c r="S4049">
        <f t="shared" si="172"/>
        <v>310785.2</v>
      </c>
      <c r="T4049" t="s">
        <v>34</v>
      </c>
      <c r="U4049" t="s">
        <v>19</v>
      </c>
    </row>
    <row r="4050" spans="1:21" x14ac:dyDescent="0.3">
      <c r="A4050">
        <v>433395</v>
      </c>
      <c r="B4050" s="1" t="s">
        <v>8027</v>
      </c>
      <c r="C4050" t="s">
        <v>50</v>
      </c>
      <c r="D4050" t="s">
        <v>51</v>
      </c>
      <c r="E4050" s="2" t="s">
        <v>7855</v>
      </c>
      <c r="F4050" s="1">
        <v>0.39652777777777781</v>
      </c>
      <c r="G4050" s="2">
        <v>41997</v>
      </c>
      <c r="H4050" s="1" t="s">
        <v>25</v>
      </c>
      <c r="I4050">
        <v>1386</v>
      </c>
      <c r="J4050">
        <v>332</v>
      </c>
      <c r="K4050">
        <f t="shared" si="173"/>
        <v>460152</v>
      </c>
      <c r="L4050" t="s">
        <v>8028</v>
      </c>
      <c r="M4050" t="s">
        <v>50</v>
      </c>
      <c r="N4050" t="s">
        <v>51</v>
      </c>
      <c r="O4050" s="2" t="s">
        <v>7855</v>
      </c>
      <c r="P4050" s="1">
        <v>0.39652777777777781</v>
      </c>
      <c r="Q4050">
        <v>1386</v>
      </c>
      <c r="R4050">
        <v>332</v>
      </c>
      <c r="S4050">
        <f t="shared" si="172"/>
        <v>460152</v>
      </c>
      <c r="T4050" t="s">
        <v>34</v>
      </c>
      <c r="U4050" t="s">
        <v>19</v>
      </c>
    </row>
    <row r="4051" spans="1:21" x14ac:dyDescent="0.3">
      <c r="A4051">
        <v>511410</v>
      </c>
      <c r="B4051" s="1" t="s">
        <v>8029</v>
      </c>
      <c r="C4051" t="s">
        <v>56</v>
      </c>
      <c r="D4051" t="s">
        <v>57</v>
      </c>
      <c r="E4051" s="2" t="s">
        <v>7855</v>
      </c>
      <c r="F4051" s="1">
        <v>0.39652777777777781</v>
      </c>
      <c r="G4051" s="2">
        <v>41997</v>
      </c>
      <c r="H4051" s="1" t="s">
        <v>25</v>
      </c>
      <c r="I4051">
        <v>456.25</v>
      </c>
      <c r="J4051">
        <v>3199</v>
      </c>
      <c r="K4051">
        <f t="shared" si="173"/>
        <v>1459543.75</v>
      </c>
      <c r="L4051" t="s">
        <v>8030</v>
      </c>
      <c r="M4051" t="s">
        <v>56</v>
      </c>
      <c r="N4051" t="s">
        <v>57</v>
      </c>
      <c r="O4051" s="2" t="s">
        <v>7855</v>
      </c>
      <c r="P4051" s="1">
        <v>0.39652777777777781</v>
      </c>
      <c r="Q4051">
        <v>456.25</v>
      </c>
      <c r="R4051">
        <v>3199</v>
      </c>
      <c r="S4051">
        <f t="shared" si="172"/>
        <v>1459543.75</v>
      </c>
      <c r="T4051" t="s">
        <v>34</v>
      </c>
      <c r="U4051" t="s">
        <v>19</v>
      </c>
    </row>
    <row r="4052" spans="1:21" x14ac:dyDescent="0.3">
      <c r="A4052">
        <v>6668995</v>
      </c>
      <c r="B4052" s="1" t="s">
        <v>8031</v>
      </c>
      <c r="C4052" t="s">
        <v>60</v>
      </c>
      <c r="D4052" t="s">
        <v>61</v>
      </c>
      <c r="E4052" s="2" t="s">
        <v>7855</v>
      </c>
      <c r="F4052" s="1">
        <v>0.39652777777777781</v>
      </c>
      <c r="G4052" s="2">
        <v>41997</v>
      </c>
      <c r="H4052" s="1" t="s">
        <v>25</v>
      </c>
      <c r="I4052">
        <v>231</v>
      </c>
      <c r="J4052">
        <v>302</v>
      </c>
      <c r="K4052">
        <f t="shared" si="173"/>
        <v>69762</v>
      </c>
      <c r="L4052" t="s">
        <v>8032</v>
      </c>
      <c r="M4052" t="s">
        <v>60</v>
      </c>
      <c r="N4052" t="s">
        <v>61</v>
      </c>
      <c r="O4052" s="2" t="s">
        <v>7855</v>
      </c>
      <c r="P4052" s="1">
        <v>0.39652777777777781</v>
      </c>
      <c r="Q4052">
        <v>231</v>
      </c>
      <c r="R4052">
        <v>302</v>
      </c>
      <c r="S4052">
        <f t="shared" si="172"/>
        <v>69762</v>
      </c>
      <c r="T4052" t="s">
        <v>34</v>
      </c>
      <c r="U4052" t="s">
        <v>19</v>
      </c>
    </row>
    <row r="4053" spans="1:21" x14ac:dyDescent="0.3">
      <c r="A4053">
        <v>180645</v>
      </c>
      <c r="B4053" s="1" t="s">
        <v>8033</v>
      </c>
      <c r="C4053" t="s">
        <v>30</v>
      </c>
      <c r="D4053" t="s">
        <v>31</v>
      </c>
      <c r="E4053" s="2" t="s">
        <v>7855</v>
      </c>
      <c r="F4053" s="1">
        <v>0.3972222222222222</v>
      </c>
      <c r="G4053" s="2">
        <v>41997</v>
      </c>
      <c r="H4053" s="1" t="s">
        <v>25</v>
      </c>
      <c r="I4053">
        <v>435.65</v>
      </c>
      <c r="J4053">
        <v>6028</v>
      </c>
      <c r="K4053">
        <f t="shared" si="173"/>
        <v>2626098.1999999997</v>
      </c>
      <c r="L4053" t="s">
        <v>8034</v>
      </c>
      <c r="M4053" t="s">
        <v>30</v>
      </c>
      <c r="N4053" t="s">
        <v>31</v>
      </c>
      <c r="O4053" s="2" t="s">
        <v>7855</v>
      </c>
      <c r="P4053" s="1">
        <v>0.3972222222222222</v>
      </c>
      <c r="Q4053">
        <v>435.65</v>
      </c>
      <c r="R4053">
        <v>6028</v>
      </c>
      <c r="S4053">
        <f t="shared" si="172"/>
        <v>2626098.1999999997</v>
      </c>
      <c r="T4053" t="s">
        <v>34</v>
      </c>
      <c r="U4053" t="s">
        <v>19</v>
      </c>
    </row>
    <row r="4054" spans="1:21" x14ac:dyDescent="0.3">
      <c r="A4054">
        <v>253914</v>
      </c>
      <c r="B4054" s="1" t="s">
        <v>8035</v>
      </c>
      <c r="C4054" t="s">
        <v>36</v>
      </c>
      <c r="D4054" t="s">
        <v>37</v>
      </c>
      <c r="E4054" s="2" t="s">
        <v>7855</v>
      </c>
      <c r="F4054" s="1">
        <v>0.3972222222222222</v>
      </c>
      <c r="G4054" s="2">
        <v>41997</v>
      </c>
      <c r="H4054" s="1" t="s">
        <v>25</v>
      </c>
      <c r="I4054">
        <v>1176</v>
      </c>
      <c r="J4054">
        <v>226</v>
      </c>
      <c r="K4054">
        <f t="shared" si="173"/>
        <v>265776</v>
      </c>
      <c r="L4054" t="s">
        <v>8036</v>
      </c>
      <c r="M4054" t="s">
        <v>36</v>
      </c>
      <c r="N4054" t="s">
        <v>37</v>
      </c>
      <c r="O4054" s="2" t="s">
        <v>7855</v>
      </c>
      <c r="P4054" s="1">
        <v>0.3972222222222222</v>
      </c>
      <c r="Q4054">
        <v>1176</v>
      </c>
      <c r="R4054">
        <v>226</v>
      </c>
      <c r="S4054">
        <f t="shared" si="172"/>
        <v>265776</v>
      </c>
      <c r="T4054" t="s">
        <v>34</v>
      </c>
      <c r="U4054" t="s">
        <v>19</v>
      </c>
    </row>
    <row r="4055" spans="1:21" x14ac:dyDescent="0.3">
      <c r="A4055">
        <v>511411</v>
      </c>
      <c r="B4055" s="1" t="s">
        <v>8037</v>
      </c>
      <c r="C4055" t="s">
        <v>56</v>
      </c>
      <c r="D4055" t="s">
        <v>57</v>
      </c>
      <c r="E4055" s="2" t="s">
        <v>7855</v>
      </c>
      <c r="F4055" s="1">
        <v>0.3972222222222222</v>
      </c>
      <c r="G4055" s="2">
        <v>41997</v>
      </c>
      <c r="H4055" s="1" t="s">
        <v>25</v>
      </c>
      <c r="I4055">
        <v>456.3</v>
      </c>
      <c r="J4055">
        <v>2002</v>
      </c>
      <c r="K4055">
        <f t="shared" si="173"/>
        <v>913512.6</v>
      </c>
      <c r="L4055" t="s">
        <v>8038</v>
      </c>
      <c r="M4055" t="s">
        <v>56</v>
      </c>
      <c r="N4055" t="s">
        <v>57</v>
      </c>
      <c r="O4055" s="2" t="s">
        <v>7855</v>
      </c>
      <c r="P4055" s="1">
        <v>0.3972222222222222</v>
      </c>
      <c r="Q4055">
        <v>456.3</v>
      </c>
      <c r="R4055">
        <v>2002</v>
      </c>
      <c r="S4055">
        <f t="shared" si="172"/>
        <v>913512.6</v>
      </c>
      <c r="T4055" t="s">
        <v>34</v>
      </c>
      <c r="U4055" t="s">
        <v>19</v>
      </c>
    </row>
    <row r="4056" spans="1:21" x14ac:dyDescent="0.3">
      <c r="A4056">
        <v>6668996</v>
      </c>
      <c r="B4056" s="1" t="s">
        <v>8039</v>
      </c>
      <c r="C4056" t="s">
        <v>60</v>
      </c>
      <c r="D4056" t="s">
        <v>61</v>
      </c>
      <c r="E4056" s="2" t="s">
        <v>7855</v>
      </c>
      <c r="F4056" s="1">
        <v>0.3972222222222222</v>
      </c>
      <c r="G4056" s="2">
        <v>41997</v>
      </c>
      <c r="H4056" s="1" t="s">
        <v>25</v>
      </c>
      <c r="I4056">
        <v>231</v>
      </c>
      <c r="J4056">
        <v>1534</v>
      </c>
      <c r="K4056">
        <f t="shared" si="173"/>
        <v>354354</v>
      </c>
      <c r="L4056" t="s">
        <v>8040</v>
      </c>
      <c r="M4056" t="s">
        <v>60</v>
      </c>
      <c r="N4056" t="s">
        <v>61</v>
      </c>
      <c r="O4056" s="2" t="s">
        <v>7855</v>
      </c>
      <c r="P4056" s="1">
        <v>0.3972222222222222</v>
      </c>
      <c r="Q4056">
        <v>231</v>
      </c>
      <c r="R4056">
        <v>1534</v>
      </c>
      <c r="S4056">
        <f t="shared" si="172"/>
        <v>354354</v>
      </c>
      <c r="T4056" t="s">
        <v>34</v>
      </c>
      <c r="U4056" t="s">
        <v>19</v>
      </c>
    </row>
    <row r="4057" spans="1:21" x14ac:dyDescent="0.3">
      <c r="A4057">
        <v>17254</v>
      </c>
      <c r="B4057" s="1" t="s">
        <v>8041</v>
      </c>
      <c r="C4057" t="s">
        <v>65</v>
      </c>
      <c r="D4057" t="s">
        <v>66</v>
      </c>
      <c r="E4057" s="2" t="s">
        <v>7855</v>
      </c>
      <c r="F4057" s="1">
        <v>0.3979166666666667</v>
      </c>
      <c r="G4057" s="2">
        <v>41997</v>
      </c>
      <c r="H4057" s="1" t="s">
        <v>32</v>
      </c>
      <c r="I4057">
        <v>7.7</v>
      </c>
      <c r="J4057">
        <v>2091</v>
      </c>
      <c r="K4057">
        <f t="shared" si="173"/>
        <v>16100.7</v>
      </c>
      <c r="L4057" t="s">
        <v>8042</v>
      </c>
      <c r="M4057" t="s">
        <v>65</v>
      </c>
      <c r="N4057" t="s">
        <v>66</v>
      </c>
      <c r="O4057" s="2" t="s">
        <v>7855</v>
      </c>
      <c r="P4057" s="1">
        <v>0.3979166666666667</v>
      </c>
      <c r="Q4057">
        <v>7.7</v>
      </c>
      <c r="R4057">
        <v>2091</v>
      </c>
      <c r="S4057">
        <f t="shared" si="172"/>
        <v>16100.7</v>
      </c>
      <c r="T4057" t="s">
        <v>34</v>
      </c>
      <c r="U4057" t="s">
        <v>19</v>
      </c>
    </row>
    <row r="4058" spans="1:21" x14ac:dyDescent="0.3">
      <c r="A4058">
        <v>180646</v>
      </c>
      <c r="B4058" s="1" t="s">
        <v>8043</v>
      </c>
      <c r="C4058" t="s">
        <v>30</v>
      </c>
      <c r="D4058" t="s">
        <v>31</v>
      </c>
      <c r="E4058" s="2" t="s">
        <v>7855</v>
      </c>
      <c r="F4058" s="1">
        <v>0.3979166666666667</v>
      </c>
      <c r="G4058" s="2">
        <v>41997</v>
      </c>
      <c r="H4058" s="1" t="s">
        <v>25</v>
      </c>
      <c r="I4058">
        <v>434.9</v>
      </c>
      <c r="J4058">
        <v>1923</v>
      </c>
      <c r="K4058">
        <f t="shared" si="173"/>
        <v>836312.7</v>
      </c>
      <c r="L4058" t="s">
        <v>8044</v>
      </c>
      <c r="M4058" t="s">
        <v>30</v>
      </c>
      <c r="N4058" t="s">
        <v>31</v>
      </c>
      <c r="O4058" s="2" t="s">
        <v>7855</v>
      </c>
      <c r="P4058" s="1">
        <v>0.3979166666666667</v>
      </c>
      <c r="Q4058">
        <v>434.9</v>
      </c>
      <c r="R4058">
        <v>1923</v>
      </c>
      <c r="S4058">
        <f t="shared" si="172"/>
        <v>836312.7</v>
      </c>
      <c r="T4058" t="s">
        <v>34</v>
      </c>
      <c r="U4058" t="s">
        <v>19</v>
      </c>
    </row>
    <row r="4059" spans="1:21" x14ac:dyDescent="0.3">
      <c r="A4059">
        <v>433397</v>
      </c>
      <c r="B4059" s="1" t="s">
        <v>8045</v>
      </c>
      <c r="C4059" t="s">
        <v>50</v>
      </c>
      <c r="D4059" t="s">
        <v>51</v>
      </c>
      <c r="E4059" s="2" t="s">
        <v>7855</v>
      </c>
      <c r="F4059" s="1">
        <v>0.3979166666666667</v>
      </c>
      <c r="G4059" s="2">
        <v>41997</v>
      </c>
      <c r="H4059" s="1" t="s">
        <v>25</v>
      </c>
      <c r="I4059">
        <v>1386.45</v>
      </c>
      <c r="J4059">
        <v>610</v>
      </c>
      <c r="K4059">
        <f t="shared" si="173"/>
        <v>845734.5</v>
      </c>
      <c r="L4059" t="s">
        <v>8046</v>
      </c>
      <c r="M4059" t="s">
        <v>50</v>
      </c>
      <c r="N4059" t="s">
        <v>51</v>
      </c>
      <c r="O4059" s="2" t="s">
        <v>7855</v>
      </c>
      <c r="P4059" s="1">
        <v>0.3979166666666667</v>
      </c>
      <c r="Q4059">
        <v>1386.45</v>
      </c>
      <c r="R4059">
        <v>610</v>
      </c>
      <c r="S4059">
        <f t="shared" si="172"/>
        <v>845734.5</v>
      </c>
      <c r="T4059" t="s">
        <v>34</v>
      </c>
      <c r="U4059" t="s">
        <v>19</v>
      </c>
    </row>
    <row r="4060" spans="1:21" x14ac:dyDescent="0.3">
      <c r="A4060">
        <v>6668997</v>
      </c>
      <c r="B4060" s="1" t="s">
        <v>8047</v>
      </c>
      <c r="C4060" t="s">
        <v>60</v>
      </c>
      <c r="D4060" t="s">
        <v>61</v>
      </c>
      <c r="E4060" s="2" t="s">
        <v>7855</v>
      </c>
      <c r="F4060" s="1">
        <v>0.3979166666666667</v>
      </c>
      <c r="G4060" s="2">
        <v>41997</v>
      </c>
      <c r="H4060" s="1" t="s">
        <v>32</v>
      </c>
      <c r="I4060">
        <v>231</v>
      </c>
      <c r="J4060">
        <v>2487</v>
      </c>
      <c r="K4060">
        <f t="shared" si="173"/>
        <v>574497</v>
      </c>
      <c r="L4060" t="s">
        <v>8048</v>
      </c>
      <c r="M4060" t="s">
        <v>60</v>
      </c>
      <c r="N4060" t="s">
        <v>61</v>
      </c>
      <c r="O4060" s="2" t="s">
        <v>7855</v>
      </c>
      <c r="P4060" s="1">
        <v>0.3979166666666667</v>
      </c>
      <c r="Q4060">
        <v>231</v>
      </c>
      <c r="R4060">
        <v>2487</v>
      </c>
      <c r="S4060">
        <f t="shared" ref="S4060:S4087" si="174">Q4060*R4060</f>
        <v>574497</v>
      </c>
      <c r="T4060" t="s">
        <v>34</v>
      </c>
      <c r="U4060" t="s">
        <v>19</v>
      </c>
    </row>
    <row r="4061" spans="1:21" x14ac:dyDescent="0.3">
      <c r="A4061">
        <v>180647</v>
      </c>
      <c r="B4061" s="1" t="s">
        <v>8049</v>
      </c>
      <c r="C4061" t="s">
        <v>30</v>
      </c>
      <c r="D4061" t="s">
        <v>31</v>
      </c>
      <c r="E4061" s="2" t="s">
        <v>7855</v>
      </c>
      <c r="F4061" s="1">
        <v>0.39861111111111108</v>
      </c>
      <c r="G4061" s="2">
        <v>41997</v>
      </c>
      <c r="H4061" s="1" t="s">
        <v>25</v>
      </c>
      <c r="I4061">
        <v>435</v>
      </c>
      <c r="J4061">
        <v>2258</v>
      </c>
      <c r="K4061">
        <f t="shared" si="173"/>
        <v>982230</v>
      </c>
      <c r="L4061" t="s">
        <v>8050</v>
      </c>
      <c r="M4061" t="s">
        <v>30</v>
      </c>
      <c r="N4061" t="s">
        <v>31</v>
      </c>
      <c r="O4061" s="2" t="s">
        <v>7855</v>
      </c>
      <c r="P4061" s="1">
        <v>0.39861111111111108</v>
      </c>
      <c r="Q4061">
        <v>435</v>
      </c>
      <c r="R4061">
        <v>2258</v>
      </c>
      <c r="S4061">
        <f t="shared" si="174"/>
        <v>982230</v>
      </c>
      <c r="T4061" t="s">
        <v>34</v>
      </c>
      <c r="U4061" t="s">
        <v>19</v>
      </c>
    </row>
    <row r="4062" spans="1:21" x14ac:dyDescent="0.3">
      <c r="A4062">
        <v>253916</v>
      </c>
      <c r="B4062" s="1" t="s">
        <v>8051</v>
      </c>
      <c r="C4062" t="s">
        <v>36</v>
      </c>
      <c r="D4062" t="s">
        <v>37</v>
      </c>
      <c r="E4062" s="2" t="s">
        <v>7855</v>
      </c>
      <c r="F4062" s="1">
        <v>0.39861111111111108</v>
      </c>
      <c r="G4062" s="2">
        <v>41997</v>
      </c>
      <c r="H4062" s="1" t="s">
        <v>25</v>
      </c>
      <c r="I4062">
        <v>1178</v>
      </c>
      <c r="J4062">
        <v>473</v>
      </c>
      <c r="K4062">
        <f t="shared" si="173"/>
        <v>557194</v>
      </c>
      <c r="L4062" t="s">
        <v>8052</v>
      </c>
      <c r="M4062" t="s">
        <v>36</v>
      </c>
      <c r="N4062" t="s">
        <v>37</v>
      </c>
      <c r="O4062" s="2" t="s">
        <v>7855</v>
      </c>
      <c r="P4062" s="1">
        <v>0.39861111111111108</v>
      </c>
      <c r="Q4062">
        <v>1178</v>
      </c>
      <c r="R4062">
        <v>473</v>
      </c>
      <c r="S4062">
        <f t="shared" si="174"/>
        <v>557194</v>
      </c>
      <c r="T4062" t="s">
        <v>34</v>
      </c>
      <c r="U4062" t="s">
        <v>19</v>
      </c>
    </row>
    <row r="4063" spans="1:21" x14ac:dyDescent="0.3">
      <c r="A4063">
        <v>356472</v>
      </c>
      <c r="B4063" s="1" t="s">
        <v>8053</v>
      </c>
      <c r="C4063" t="s">
        <v>46</v>
      </c>
      <c r="D4063" t="s">
        <v>47</v>
      </c>
      <c r="E4063" s="2" t="s">
        <v>7855</v>
      </c>
      <c r="F4063" s="1">
        <v>0.39861111111111108</v>
      </c>
      <c r="G4063" s="2">
        <v>41997</v>
      </c>
      <c r="H4063" s="1" t="s">
        <v>25</v>
      </c>
      <c r="I4063">
        <v>1680.65</v>
      </c>
      <c r="J4063">
        <v>392</v>
      </c>
      <c r="K4063">
        <f t="shared" si="173"/>
        <v>658814.80000000005</v>
      </c>
      <c r="L4063" t="s">
        <v>2241</v>
      </c>
      <c r="M4063" t="s">
        <v>46</v>
      </c>
      <c r="N4063" t="s">
        <v>47</v>
      </c>
      <c r="O4063" s="2" t="s">
        <v>7855</v>
      </c>
      <c r="P4063" s="1">
        <v>0.39861111111111108</v>
      </c>
      <c r="Q4063">
        <v>1680.65</v>
      </c>
      <c r="R4063">
        <v>392</v>
      </c>
      <c r="S4063">
        <f t="shared" si="174"/>
        <v>658814.80000000005</v>
      </c>
      <c r="T4063" t="s">
        <v>34</v>
      </c>
      <c r="U4063" t="s">
        <v>19</v>
      </c>
    </row>
    <row r="4064" spans="1:21" x14ac:dyDescent="0.3">
      <c r="A4064">
        <v>433398</v>
      </c>
      <c r="B4064" s="1" t="s">
        <v>8054</v>
      </c>
      <c r="C4064" t="s">
        <v>50</v>
      </c>
      <c r="D4064" t="s">
        <v>51</v>
      </c>
      <c r="E4064" s="2" t="s">
        <v>7855</v>
      </c>
      <c r="F4064" s="1">
        <v>0.39861111111111108</v>
      </c>
      <c r="G4064" s="2">
        <v>41997</v>
      </c>
      <c r="H4064" s="1" t="s">
        <v>25</v>
      </c>
      <c r="I4064">
        <v>1387.2</v>
      </c>
      <c r="J4064">
        <v>348</v>
      </c>
      <c r="K4064">
        <f t="shared" si="173"/>
        <v>482745.60000000003</v>
      </c>
      <c r="L4064" t="s">
        <v>8055</v>
      </c>
      <c r="M4064" t="s">
        <v>50</v>
      </c>
      <c r="N4064" t="s">
        <v>51</v>
      </c>
      <c r="O4064" s="2" t="s">
        <v>7855</v>
      </c>
      <c r="P4064" s="1">
        <v>0.39861111111111108</v>
      </c>
      <c r="Q4064">
        <v>1387.2</v>
      </c>
      <c r="R4064">
        <v>348</v>
      </c>
      <c r="S4064">
        <f t="shared" si="174"/>
        <v>482745.60000000003</v>
      </c>
      <c r="T4064" t="s">
        <v>34</v>
      </c>
      <c r="U4064" t="s">
        <v>19</v>
      </c>
    </row>
    <row r="4065" spans="1:21" x14ac:dyDescent="0.3">
      <c r="A4065">
        <v>511413</v>
      </c>
      <c r="B4065" s="1" t="s">
        <v>8056</v>
      </c>
      <c r="C4065" t="s">
        <v>56</v>
      </c>
      <c r="D4065" t="s">
        <v>57</v>
      </c>
      <c r="E4065" s="2" t="s">
        <v>7855</v>
      </c>
      <c r="F4065" s="1">
        <v>0.39861111111111108</v>
      </c>
      <c r="G4065" s="2">
        <v>41997</v>
      </c>
      <c r="H4065" s="1" t="s">
        <v>25</v>
      </c>
      <c r="I4065">
        <v>456.4</v>
      </c>
      <c r="J4065">
        <v>322</v>
      </c>
      <c r="K4065">
        <f t="shared" si="173"/>
        <v>146960.79999999999</v>
      </c>
      <c r="L4065" t="s">
        <v>8057</v>
      </c>
      <c r="M4065" t="s">
        <v>56</v>
      </c>
      <c r="N4065" t="s">
        <v>165</v>
      </c>
      <c r="O4065" s="2" t="s">
        <v>7855</v>
      </c>
      <c r="P4065" s="1">
        <v>0.39861111111111108</v>
      </c>
      <c r="Q4065">
        <v>456.4</v>
      </c>
      <c r="R4065">
        <v>322</v>
      </c>
      <c r="S4065">
        <f t="shared" si="174"/>
        <v>146960.79999999999</v>
      </c>
      <c r="T4065" t="s">
        <v>27</v>
      </c>
      <c r="U4065" t="s">
        <v>54</v>
      </c>
    </row>
    <row r="4066" spans="1:21" x14ac:dyDescent="0.3">
      <c r="A4066">
        <v>6668998</v>
      </c>
      <c r="B4066" s="1" t="s">
        <v>8058</v>
      </c>
      <c r="C4066" t="s">
        <v>60</v>
      </c>
      <c r="D4066" t="s">
        <v>61</v>
      </c>
      <c r="E4066" s="2" t="s">
        <v>7855</v>
      </c>
      <c r="F4066" s="1">
        <v>0.39861111111111108</v>
      </c>
      <c r="G4066" s="2">
        <v>41997</v>
      </c>
      <c r="H4066" s="1" t="s">
        <v>25</v>
      </c>
      <c r="I4066">
        <v>230.6</v>
      </c>
      <c r="J4066">
        <v>293</v>
      </c>
      <c r="K4066">
        <f t="shared" si="173"/>
        <v>67565.8</v>
      </c>
      <c r="L4066" t="s">
        <v>8059</v>
      </c>
      <c r="M4066" t="s">
        <v>60</v>
      </c>
      <c r="N4066" t="s">
        <v>61</v>
      </c>
      <c r="O4066" s="2" t="s">
        <v>7855</v>
      </c>
      <c r="P4066" s="1">
        <v>0.39861111111111108</v>
      </c>
      <c r="Q4066">
        <v>230.6</v>
      </c>
      <c r="R4066">
        <v>293</v>
      </c>
      <c r="S4066">
        <f t="shared" si="174"/>
        <v>67565.8</v>
      </c>
      <c r="T4066" t="s">
        <v>34</v>
      </c>
      <c r="U4066" t="s">
        <v>19</v>
      </c>
    </row>
    <row r="4067" spans="1:21" x14ac:dyDescent="0.3">
      <c r="A4067">
        <v>180648</v>
      </c>
      <c r="B4067" s="1" t="s">
        <v>8060</v>
      </c>
      <c r="C4067" t="s">
        <v>30</v>
      </c>
      <c r="D4067" t="s">
        <v>31</v>
      </c>
      <c r="E4067" s="2" t="s">
        <v>7855</v>
      </c>
      <c r="F4067" s="1">
        <v>0.39930555555555558</v>
      </c>
      <c r="G4067" s="2">
        <v>41997</v>
      </c>
      <c r="H4067" s="1" t="s">
        <v>25</v>
      </c>
      <c r="I4067">
        <v>435</v>
      </c>
      <c r="J4067">
        <v>1924</v>
      </c>
      <c r="K4067">
        <f t="shared" si="173"/>
        <v>836940</v>
      </c>
      <c r="L4067" t="s">
        <v>8061</v>
      </c>
      <c r="M4067" t="s">
        <v>30</v>
      </c>
      <c r="N4067" t="s">
        <v>394</v>
      </c>
      <c r="O4067" s="2" t="s">
        <v>7855</v>
      </c>
      <c r="P4067" s="1">
        <v>0.39930555555555558</v>
      </c>
      <c r="Q4067">
        <v>435</v>
      </c>
      <c r="R4067">
        <v>1924</v>
      </c>
      <c r="S4067">
        <f t="shared" si="174"/>
        <v>836940</v>
      </c>
      <c r="T4067" t="s">
        <v>27</v>
      </c>
      <c r="U4067" t="s">
        <v>54</v>
      </c>
    </row>
    <row r="4068" spans="1:21" x14ac:dyDescent="0.3">
      <c r="A4068">
        <v>356473</v>
      </c>
      <c r="B4068" s="1" t="s">
        <v>8062</v>
      </c>
      <c r="C4068" t="s">
        <v>46</v>
      </c>
      <c r="D4068" t="s">
        <v>47</v>
      </c>
      <c r="E4068" s="2" t="s">
        <v>7855</v>
      </c>
      <c r="F4068" s="1">
        <v>0.39930555555555558</v>
      </c>
      <c r="G4068" s="2">
        <v>41997</v>
      </c>
      <c r="H4068" s="1" t="s">
        <v>25</v>
      </c>
      <c r="I4068">
        <v>1683.6</v>
      </c>
      <c r="J4068">
        <v>865</v>
      </c>
      <c r="K4068">
        <f t="shared" si="173"/>
        <v>1456314</v>
      </c>
      <c r="L4068" t="s">
        <v>8063</v>
      </c>
      <c r="M4068" t="s">
        <v>46</v>
      </c>
      <c r="N4068" t="s">
        <v>47</v>
      </c>
      <c r="O4068" s="2" t="s">
        <v>7855</v>
      </c>
      <c r="P4068" s="1">
        <v>0.39930555555555558</v>
      </c>
      <c r="Q4068">
        <v>1689</v>
      </c>
      <c r="R4068">
        <v>865</v>
      </c>
      <c r="S4068">
        <f t="shared" si="174"/>
        <v>1460985</v>
      </c>
      <c r="T4068" t="s">
        <v>27</v>
      </c>
      <c r="U4068" t="s">
        <v>68</v>
      </c>
    </row>
    <row r="4069" spans="1:21" x14ac:dyDescent="0.3">
      <c r="A4069">
        <v>433399</v>
      </c>
      <c r="B4069" s="1" t="s">
        <v>8064</v>
      </c>
      <c r="C4069" t="s">
        <v>50</v>
      </c>
      <c r="D4069" t="s">
        <v>51</v>
      </c>
      <c r="E4069" s="2" t="s">
        <v>7855</v>
      </c>
      <c r="F4069" s="1">
        <v>0.39930555555555558</v>
      </c>
      <c r="G4069" s="2">
        <v>41997</v>
      </c>
      <c r="H4069" s="1" t="s">
        <v>25</v>
      </c>
      <c r="I4069">
        <v>1386.7</v>
      </c>
      <c r="J4069">
        <v>399</v>
      </c>
      <c r="K4069">
        <f t="shared" si="173"/>
        <v>553293.30000000005</v>
      </c>
      <c r="L4069" t="s">
        <v>8065</v>
      </c>
      <c r="M4069" t="s">
        <v>50</v>
      </c>
      <c r="N4069" t="s">
        <v>51</v>
      </c>
      <c r="O4069" s="2" t="s">
        <v>7855</v>
      </c>
      <c r="P4069" s="1">
        <v>0.39930555555555558</v>
      </c>
      <c r="Q4069">
        <v>1386.7</v>
      </c>
      <c r="R4069">
        <v>399</v>
      </c>
      <c r="S4069">
        <f t="shared" si="174"/>
        <v>553293.30000000005</v>
      </c>
      <c r="T4069" t="s">
        <v>34</v>
      </c>
      <c r="U4069" t="s">
        <v>19</v>
      </c>
    </row>
    <row r="4070" spans="1:21" x14ac:dyDescent="0.3">
      <c r="A4070">
        <v>511414</v>
      </c>
      <c r="B4070" s="1" t="s">
        <v>8066</v>
      </c>
      <c r="C4070" t="s">
        <v>56</v>
      </c>
      <c r="D4070" t="s">
        <v>57</v>
      </c>
      <c r="E4070" s="2" t="s">
        <v>7855</v>
      </c>
      <c r="F4070" s="1">
        <v>0.39930555555555558</v>
      </c>
      <c r="G4070" s="2">
        <v>41997</v>
      </c>
      <c r="H4070" s="1" t="s">
        <v>25</v>
      </c>
      <c r="I4070">
        <v>456.85</v>
      </c>
      <c r="J4070">
        <v>2845</v>
      </c>
      <c r="K4070">
        <f t="shared" si="173"/>
        <v>1299738.25</v>
      </c>
      <c r="L4070" t="s">
        <v>8067</v>
      </c>
      <c r="M4070" t="s">
        <v>56</v>
      </c>
      <c r="N4070" t="s">
        <v>57</v>
      </c>
      <c r="O4070" s="2" t="s">
        <v>7855</v>
      </c>
      <c r="P4070" s="1">
        <v>0.39930555555555558</v>
      </c>
      <c r="Q4070">
        <v>456.85</v>
      </c>
      <c r="R4070">
        <v>2845</v>
      </c>
      <c r="S4070">
        <f t="shared" si="174"/>
        <v>1299738.25</v>
      </c>
      <c r="T4070" t="s">
        <v>34</v>
      </c>
      <c r="U4070" t="s">
        <v>19</v>
      </c>
    </row>
    <row r="4071" spans="1:21" x14ac:dyDescent="0.3">
      <c r="A4071">
        <v>6668999</v>
      </c>
      <c r="B4071" s="1" t="s">
        <v>8068</v>
      </c>
      <c r="C4071" t="s">
        <v>60</v>
      </c>
      <c r="D4071" t="s">
        <v>61</v>
      </c>
      <c r="E4071" s="2" t="s">
        <v>7855</v>
      </c>
      <c r="F4071" s="1">
        <v>0.39930555555555558</v>
      </c>
      <c r="G4071" s="2">
        <v>41997</v>
      </c>
      <c r="H4071" s="1" t="s">
        <v>32</v>
      </c>
      <c r="I4071">
        <v>230.2</v>
      </c>
      <c r="J4071">
        <v>1815</v>
      </c>
      <c r="K4071">
        <f t="shared" si="173"/>
        <v>417813</v>
      </c>
      <c r="L4071" t="s">
        <v>8069</v>
      </c>
      <c r="M4071" t="s">
        <v>60</v>
      </c>
      <c r="N4071" t="s">
        <v>61</v>
      </c>
      <c r="O4071" s="2" t="s">
        <v>7855</v>
      </c>
      <c r="P4071" s="1">
        <v>0.39930555555555558</v>
      </c>
      <c r="Q4071">
        <v>230.2</v>
      </c>
      <c r="R4071">
        <v>1815</v>
      </c>
      <c r="S4071">
        <f t="shared" si="174"/>
        <v>417813</v>
      </c>
      <c r="T4071" t="s">
        <v>34</v>
      </c>
      <c r="U4071" t="s">
        <v>19</v>
      </c>
    </row>
    <row r="4072" spans="1:21" x14ac:dyDescent="0.3">
      <c r="A4072">
        <v>180649</v>
      </c>
      <c r="B4072" s="1" t="s">
        <v>8070</v>
      </c>
      <c r="C4072" t="s">
        <v>30</v>
      </c>
      <c r="D4072" t="s">
        <v>31</v>
      </c>
      <c r="E4072" s="2" t="s">
        <v>7855</v>
      </c>
      <c r="F4072" s="1">
        <v>0.39999999999999997</v>
      </c>
      <c r="G4072" s="2">
        <v>41997</v>
      </c>
      <c r="H4072" s="1" t="s">
        <v>25</v>
      </c>
      <c r="I4072">
        <v>434.55</v>
      </c>
      <c r="J4072">
        <v>2808</v>
      </c>
      <c r="K4072">
        <f t="shared" si="173"/>
        <v>1220216.4000000001</v>
      </c>
      <c r="L4072" t="s">
        <v>8071</v>
      </c>
      <c r="M4072" t="s">
        <v>30</v>
      </c>
      <c r="N4072" t="s">
        <v>31</v>
      </c>
      <c r="O4072" s="2" t="s">
        <v>7855</v>
      </c>
      <c r="P4072" s="1">
        <v>0.39999999999999997</v>
      </c>
      <c r="Q4072">
        <v>434.55</v>
      </c>
      <c r="R4072">
        <v>2808</v>
      </c>
      <c r="S4072">
        <f t="shared" si="174"/>
        <v>1220216.4000000001</v>
      </c>
      <c r="T4072" t="s">
        <v>34</v>
      </c>
      <c r="U4072" t="s">
        <v>19</v>
      </c>
    </row>
    <row r="4073" spans="1:21" x14ac:dyDescent="0.3">
      <c r="A4073">
        <v>253918</v>
      </c>
      <c r="B4073" s="1" t="s">
        <v>8072</v>
      </c>
      <c r="C4073" t="s">
        <v>36</v>
      </c>
      <c r="D4073" t="s">
        <v>37</v>
      </c>
      <c r="E4073" s="2" t="s">
        <v>7855</v>
      </c>
      <c r="F4073" s="1">
        <v>0.39999999999999997</v>
      </c>
      <c r="G4073" s="2">
        <v>41997</v>
      </c>
      <c r="H4073" s="1" t="s">
        <v>25</v>
      </c>
      <c r="I4073">
        <v>1175.9000000000001</v>
      </c>
      <c r="J4073">
        <v>344</v>
      </c>
      <c r="K4073">
        <f t="shared" si="173"/>
        <v>404509.60000000003</v>
      </c>
      <c r="L4073" t="s">
        <v>8073</v>
      </c>
      <c r="M4073" t="s">
        <v>36</v>
      </c>
      <c r="N4073" t="s">
        <v>37</v>
      </c>
      <c r="O4073" s="2" t="s">
        <v>7855</v>
      </c>
      <c r="P4073" s="1">
        <v>0.39999999999999997</v>
      </c>
      <c r="Q4073">
        <v>1175.9000000000001</v>
      </c>
      <c r="R4073">
        <v>344</v>
      </c>
      <c r="S4073">
        <f t="shared" si="174"/>
        <v>404509.60000000003</v>
      </c>
      <c r="T4073" t="s">
        <v>34</v>
      </c>
      <c r="U4073" t="s">
        <v>19</v>
      </c>
    </row>
    <row r="4074" spans="1:21" x14ac:dyDescent="0.3">
      <c r="A4074">
        <v>356474</v>
      </c>
      <c r="B4074" s="1" t="s">
        <v>8074</v>
      </c>
      <c r="C4074" t="s">
        <v>46</v>
      </c>
      <c r="D4074" t="s">
        <v>47</v>
      </c>
      <c r="E4074" s="2" t="s">
        <v>7855</v>
      </c>
      <c r="F4074" s="1">
        <v>0.39999999999999997</v>
      </c>
      <c r="G4074" s="2">
        <v>41997</v>
      </c>
      <c r="H4074" s="1" t="s">
        <v>25</v>
      </c>
      <c r="I4074">
        <v>1682.95</v>
      </c>
      <c r="J4074">
        <v>383</v>
      </c>
      <c r="K4074">
        <f t="shared" si="173"/>
        <v>644569.85</v>
      </c>
      <c r="L4074" t="s">
        <v>8075</v>
      </c>
      <c r="M4074" t="s">
        <v>46</v>
      </c>
      <c r="N4074" t="s">
        <v>47</v>
      </c>
      <c r="O4074" s="2" t="s">
        <v>7855</v>
      </c>
      <c r="P4074" s="1">
        <v>0.39999999999999997</v>
      </c>
      <c r="Q4074">
        <v>1682.95</v>
      </c>
      <c r="R4074">
        <v>383</v>
      </c>
      <c r="S4074">
        <f t="shared" si="174"/>
        <v>644569.85</v>
      </c>
      <c r="T4074" t="s">
        <v>34</v>
      </c>
      <c r="U4074" t="s">
        <v>19</v>
      </c>
    </row>
    <row r="4075" spans="1:21" x14ac:dyDescent="0.3">
      <c r="A4075">
        <v>433400</v>
      </c>
      <c r="B4075" s="1" t="s">
        <v>8076</v>
      </c>
      <c r="C4075" t="s">
        <v>50</v>
      </c>
      <c r="D4075" t="s">
        <v>51</v>
      </c>
      <c r="E4075" s="2" t="s">
        <v>7855</v>
      </c>
      <c r="F4075" s="1">
        <v>0.39999999999999997</v>
      </c>
      <c r="G4075" s="2">
        <v>41997</v>
      </c>
      <c r="H4075" s="1" t="s">
        <v>25</v>
      </c>
      <c r="I4075">
        <v>1387</v>
      </c>
      <c r="J4075">
        <v>374</v>
      </c>
      <c r="K4075">
        <f t="shared" si="173"/>
        <v>518738</v>
      </c>
      <c r="L4075" t="s">
        <v>8077</v>
      </c>
      <c r="M4075" t="s">
        <v>50</v>
      </c>
      <c r="N4075" t="s">
        <v>51</v>
      </c>
      <c r="O4075" s="2" t="s">
        <v>7855</v>
      </c>
      <c r="P4075" s="1">
        <v>0.39999999999999997</v>
      </c>
      <c r="Q4075">
        <v>1387</v>
      </c>
      <c r="R4075">
        <v>374</v>
      </c>
      <c r="S4075">
        <f t="shared" si="174"/>
        <v>518738</v>
      </c>
      <c r="T4075" t="s">
        <v>34</v>
      </c>
      <c r="U4075" t="s">
        <v>19</v>
      </c>
    </row>
    <row r="4076" spans="1:21" x14ac:dyDescent="0.3">
      <c r="A4076">
        <v>511415</v>
      </c>
      <c r="B4076" s="1" t="s">
        <v>8078</v>
      </c>
      <c r="C4076" t="s">
        <v>56</v>
      </c>
      <c r="D4076" t="s">
        <v>57</v>
      </c>
      <c r="E4076" s="2" t="s">
        <v>7855</v>
      </c>
      <c r="F4076" s="1">
        <v>0.39999999999999997</v>
      </c>
      <c r="G4076" s="2">
        <v>41997</v>
      </c>
      <c r="H4076" s="1" t="s">
        <v>25</v>
      </c>
      <c r="I4076">
        <v>456.75</v>
      </c>
      <c r="J4076">
        <v>762</v>
      </c>
      <c r="K4076">
        <f t="shared" si="173"/>
        <v>348043.5</v>
      </c>
      <c r="L4076" t="s">
        <v>8079</v>
      </c>
      <c r="M4076" t="s">
        <v>56</v>
      </c>
      <c r="N4076" t="s">
        <v>57</v>
      </c>
      <c r="O4076" s="2" t="s">
        <v>7855</v>
      </c>
      <c r="P4076" s="1">
        <v>0.39999999999999997</v>
      </c>
      <c r="Q4076">
        <v>456.75</v>
      </c>
      <c r="R4076">
        <v>762</v>
      </c>
      <c r="S4076">
        <f t="shared" si="174"/>
        <v>348043.5</v>
      </c>
      <c r="T4076" t="s">
        <v>34</v>
      </c>
      <c r="U4076" t="s">
        <v>19</v>
      </c>
    </row>
    <row r="4077" spans="1:21" x14ac:dyDescent="0.3">
      <c r="A4077">
        <v>6669000</v>
      </c>
      <c r="B4077" s="1" t="s">
        <v>8080</v>
      </c>
      <c r="C4077" t="s">
        <v>60</v>
      </c>
      <c r="D4077" t="s">
        <v>61</v>
      </c>
      <c r="E4077" s="2" t="s">
        <v>7855</v>
      </c>
      <c r="F4077" s="1">
        <v>0.39999999999999997</v>
      </c>
      <c r="G4077" s="2">
        <v>41997</v>
      </c>
      <c r="H4077" s="1" t="s">
        <v>25</v>
      </c>
      <c r="I4077">
        <v>230.65</v>
      </c>
      <c r="J4077">
        <v>2308</v>
      </c>
      <c r="K4077">
        <f t="shared" si="173"/>
        <v>532340.20000000007</v>
      </c>
      <c r="L4077" t="s">
        <v>8081</v>
      </c>
      <c r="M4077" t="s">
        <v>60</v>
      </c>
      <c r="N4077" t="s">
        <v>61</v>
      </c>
      <c r="O4077" s="2" t="s">
        <v>7855</v>
      </c>
      <c r="P4077" s="1">
        <v>0.39999999999999997</v>
      </c>
      <c r="Q4077">
        <v>230.65</v>
      </c>
      <c r="R4077">
        <v>2308</v>
      </c>
      <c r="S4077">
        <f t="shared" si="174"/>
        <v>532340.20000000007</v>
      </c>
      <c r="T4077" t="s">
        <v>34</v>
      </c>
      <c r="U4077" t="s">
        <v>19</v>
      </c>
    </row>
    <row r="4078" spans="1:21" x14ac:dyDescent="0.3">
      <c r="A4078">
        <v>17257</v>
      </c>
      <c r="B4078" s="1" t="s">
        <v>8082</v>
      </c>
      <c r="C4078" t="s">
        <v>65</v>
      </c>
      <c r="D4078" t="s">
        <v>66</v>
      </c>
      <c r="E4078" s="2" t="s">
        <v>7855</v>
      </c>
      <c r="F4078" s="1">
        <v>0.40069444444444446</v>
      </c>
      <c r="G4078" s="2">
        <v>41997</v>
      </c>
      <c r="H4078" s="1" t="s">
        <v>25</v>
      </c>
      <c r="I4078">
        <v>7.7</v>
      </c>
      <c r="J4078">
        <v>1358</v>
      </c>
      <c r="K4078">
        <f>I4078*J4078-1000</f>
        <v>9456.6</v>
      </c>
      <c r="L4078" t="s">
        <v>8083</v>
      </c>
      <c r="M4078" t="s">
        <v>65</v>
      </c>
      <c r="N4078" t="s">
        <v>66</v>
      </c>
      <c r="O4078" s="2" t="s">
        <v>7855</v>
      </c>
      <c r="P4078" s="1">
        <v>0.40069444444444446</v>
      </c>
      <c r="Q4078">
        <v>7.7</v>
      </c>
      <c r="R4078">
        <v>1358</v>
      </c>
      <c r="S4078">
        <f t="shared" si="174"/>
        <v>10456.6</v>
      </c>
      <c r="T4078" t="s">
        <v>27</v>
      </c>
      <c r="U4078" t="s">
        <v>208</v>
      </c>
    </row>
    <row r="4079" spans="1:21" x14ac:dyDescent="0.3">
      <c r="A4079">
        <v>180650</v>
      </c>
      <c r="B4079" s="1" t="s">
        <v>8084</v>
      </c>
      <c r="C4079" t="s">
        <v>30</v>
      </c>
      <c r="D4079" t="s">
        <v>31</v>
      </c>
      <c r="E4079" s="2" t="s">
        <v>7855</v>
      </c>
      <c r="F4079" s="1">
        <v>0.40069444444444446</v>
      </c>
      <c r="G4079" s="2">
        <v>41997</v>
      </c>
      <c r="H4079" s="1" t="s">
        <v>32</v>
      </c>
      <c r="I4079">
        <v>433</v>
      </c>
      <c r="J4079">
        <v>2194</v>
      </c>
      <c r="K4079">
        <f t="shared" ref="K4079:K4142" si="175">I4079*J4079</f>
        <v>950002</v>
      </c>
      <c r="L4079" t="s">
        <v>8085</v>
      </c>
      <c r="M4079" t="s">
        <v>30</v>
      </c>
      <c r="N4079" t="s">
        <v>31</v>
      </c>
      <c r="O4079" s="2" t="s">
        <v>7855</v>
      </c>
      <c r="P4079" s="1">
        <v>0.40069444444444446</v>
      </c>
      <c r="Q4079">
        <v>433</v>
      </c>
      <c r="R4079">
        <v>2194</v>
      </c>
      <c r="S4079">
        <f t="shared" si="174"/>
        <v>950002</v>
      </c>
      <c r="T4079" t="s">
        <v>34</v>
      </c>
      <c r="U4079" t="s">
        <v>19</v>
      </c>
    </row>
    <row r="4080" spans="1:21" x14ac:dyDescent="0.3">
      <c r="A4080">
        <v>356475</v>
      </c>
      <c r="B4080" s="1" t="s">
        <v>8086</v>
      </c>
      <c r="C4080" t="s">
        <v>46</v>
      </c>
      <c r="D4080" t="s">
        <v>47</v>
      </c>
      <c r="E4080" s="2" t="s">
        <v>7855</v>
      </c>
      <c r="F4080" s="1">
        <v>0.40069444444444446</v>
      </c>
      <c r="G4080" s="2">
        <v>41997</v>
      </c>
      <c r="H4080" s="1" t="s">
        <v>32</v>
      </c>
      <c r="I4080">
        <v>1690</v>
      </c>
      <c r="J4080">
        <v>488</v>
      </c>
      <c r="K4080">
        <f t="shared" si="175"/>
        <v>824720</v>
      </c>
      <c r="L4080" t="s">
        <v>8087</v>
      </c>
      <c r="M4080" t="s">
        <v>46</v>
      </c>
      <c r="N4080" t="s">
        <v>47</v>
      </c>
      <c r="O4080" s="2" t="s">
        <v>7855</v>
      </c>
      <c r="P4080" s="1">
        <v>0.40069444444444446</v>
      </c>
      <c r="Q4080">
        <v>1682.9</v>
      </c>
      <c r="R4080">
        <v>488</v>
      </c>
      <c r="S4080">
        <f t="shared" si="174"/>
        <v>821255.20000000007</v>
      </c>
      <c r="T4080" t="s">
        <v>27</v>
      </c>
      <c r="U4080" t="s">
        <v>68</v>
      </c>
    </row>
    <row r="4081" spans="1:21" x14ac:dyDescent="0.3">
      <c r="A4081">
        <v>433401</v>
      </c>
      <c r="B4081" s="1" t="s">
        <v>8088</v>
      </c>
      <c r="C4081" t="s">
        <v>50</v>
      </c>
      <c r="D4081" t="s">
        <v>51</v>
      </c>
      <c r="E4081" s="2" t="s">
        <v>7855</v>
      </c>
      <c r="F4081" s="1">
        <v>0.40069444444444446</v>
      </c>
      <c r="G4081" s="2">
        <v>41997</v>
      </c>
      <c r="H4081" s="1" t="s">
        <v>32</v>
      </c>
      <c r="I4081">
        <v>1386.05</v>
      </c>
      <c r="J4081">
        <v>583</v>
      </c>
      <c r="K4081">
        <f t="shared" si="175"/>
        <v>808067.15</v>
      </c>
      <c r="L4081" t="s">
        <v>8089</v>
      </c>
      <c r="M4081" t="s">
        <v>50</v>
      </c>
      <c r="N4081" t="s">
        <v>51</v>
      </c>
      <c r="O4081" s="2" t="s">
        <v>7855</v>
      </c>
      <c r="P4081" s="1">
        <v>0.40069444444444446</v>
      </c>
      <c r="Q4081">
        <v>1386.05</v>
      </c>
      <c r="R4081">
        <v>583</v>
      </c>
      <c r="S4081">
        <f t="shared" si="174"/>
        <v>808067.15</v>
      </c>
      <c r="T4081" t="s">
        <v>34</v>
      </c>
      <c r="U4081" t="s">
        <v>19</v>
      </c>
    </row>
    <row r="4082" spans="1:21" x14ac:dyDescent="0.3">
      <c r="A4082">
        <v>6669001</v>
      </c>
      <c r="B4082" s="1" t="s">
        <v>8090</v>
      </c>
      <c r="C4082" t="s">
        <v>60</v>
      </c>
      <c r="D4082" t="s">
        <v>61</v>
      </c>
      <c r="E4082" s="2" t="s">
        <v>7855</v>
      </c>
      <c r="F4082" s="1">
        <v>0.40069444444444446</v>
      </c>
      <c r="G4082" s="2">
        <v>41997</v>
      </c>
      <c r="H4082" s="1" t="s">
        <v>25</v>
      </c>
      <c r="I4082">
        <v>230.55</v>
      </c>
      <c r="J4082">
        <v>796</v>
      </c>
      <c r="K4082">
        <f t="shared" si="175"/>
        <v>183517.80000000002</v>
      </c>
      <c r="L4082" t="s">
        <v>8091</v>
      </c>
      <c r="M4082" t="s">
        <v>60</v>
      </c>
      <c r="N4082" t="s">
        <v>61</v>
      </c>
      <c r="O4082" s="2" t="s">
        <v>7855</v>
      </c>
      <c r="P4082" s="1">
        <v>0.40069444444444446</v>
      </c>
      <c r="Q4082">
        <v>230.55</v>
      </c>
      <c r="R4082">
        <v>796</v>
      </c>
      <c r="S4082">
        <f t="shared" si="174"/>
        <v>183517.80000000002</v>
      </c>
      <c r="T4082" t="s">
        <v>34</v>
      </c>
      <c r="U4082" t="s">
        <v>19</v>
      </c>
    </row>
    <row r="4083" spans="1:21" x14ac:dyDescent="0.3">
      <c r="A4083">
        <v>17258</v>
      </c>
      <c r="B4083" s="1" t="s">
        <v>8092</v>
      </c>
      <c r="C4083" t="s">
        <v>65</v>
      </c>
      <c r="D4083" t="s">
        <v>66</v>
      </c>
      <c r="E4083" s="2" t="s">
        <v>7855</v>
      </c>
      <c r="F4083" s="1">
        <v>0.40138888888888885</v>
      </c>
      <c r="G4083" s="2">
        <v>41997</v>
      </c>
      <c r="H4083" s="1" t="s">
        <v>25</v>
      </c>
      <c r="I4083">
        <v>7.75</v>
      </c>
      <c r="J4083">
        <v>350</v>
      </c>
      <c r="K4083">
        <f t="shared" si="175"/>
        <v>2712.5</v>
      </c>
      <c r="L4083" t="s">
        <v>8093</v>
      </c>
      <c r="M4083" t="s">
        <v>65</v>
      </c>
      <c r="N4083" t="s">
        <v>66</v>
      </c>
      <c r="O4083" s="2" t="s">
        <v>7855</v>
      </c>
      <c r="P4083" s="1">
        <v>0.40138888888888885</v>
      </c>
      <c r="Q4083">
        <v>7.75</v>
      </c>
      <c r="R4083">
        <v>350</v>
      </c>
      <c r="S4083">
        <f t="shared" si="174"/>
        <v>2712.5</v>
      </c>
      <c r="T4083" t="s">
        <v>34</v>
      </c>
      <c r="U4083" t="s">
        <v>19</v>
      </c>
    </row>
    <row r="4084" spans="1:21" x14ac:dyDescent="0.3">
      <c r="A4084">
        <v>180651</v>
      </c>
      <c r="B4084" s="1" t="s">
        <v>8094</v>
      </c>
      <c r="C4084" t="s">
        <v>30</v>
      </c>
      <c r="D4084" t="s">
        <v>31</v>
      </c>
      <c r="E4084" s="2" t="s">
        <v>7855</v>
      </c>
      <c r="F4084" s="1">
        <v>0.40138888888888885</v>
      </c>
      <c r="G4084" s="2">
        <v>41997</v>
      </c>
      <c r="H4084" s="1" t="s">
        <v>25</v>
      </c>
      <c r="I4084">
        <v>432.8</v>
      </c>
      <c r="J4084">
        <v>4861</v>
      </c>
      <c r="K4084">
        <f t="shared" si="175"/>
        <v>2103840.8000000003</v>
      </c>
      <c r="L4084" t="s">
        <v>8095</v>
      </c>
      <c r="M4084" t="s">
        <v>30</v>
      </c>
      <c r="N4084" t="s">
        <v>31</v>
      </c>
      <c r="O4084" s="2" t="s">
        <v>7855</v>
      </c>
      <c r="P4084" s="1">
        <v>0.40138888888888885</v>
      </c>
      <c r="Q4084">
        <v>432.8</v>
      </c>
      <c r="R4084">
        <v>4861</v>
      </c>
      <c r="S4084">
        <f t="shared" si="174"/>
        <v>2103840.8000000003</v>
      </c>
      <c r="T4084" t="s">
        <v>34</v>
      </c>
      <c r="U4084" t="s">
        <v>19</v>
      </c>
    </row>
    <row r="4085" spans="1:21" x14ac:dyDescent="0.3">
      <c r="A4085">
        <v>356476</v>
      </c>
      <c r="B4085" s="1" t="s">
        <v>8096</v>
      </c>
      <c r="C4085" t="s">
        <v>46</v>
      </c>
      <c r="D4085" t="s">
        <v>47</v>
      </c>
      <c r="E4085" s="2" t="s">
        <v>7855</v>
      </c>
      <c r="F4085" s="1">
        <v>0.40138888888888885</v>
      </c>
      <c r="G4085" s="2">
        <v>41997</v>
      </c>
      <c r="H4085" s="1" t="s">
        <v>25</v>
      </c>
      <c r="I4085">
        <v>1682.8</v>
      </c>
      <c r="J4085">
        <v>782</v>
      </c>
      <c r="K4085">
        <f t="shared" si="175"/>
        <v>1315949.5999999999</v>
      </c>
      <c r="L4085" t="s">
        <v>8097</v>
      </c>
      <c r="M4085" t="s">
        <v>46</v>
      </c>
      <c r="N4085" t="s">
        <v>47</v>
      </c>
      <c r="O4085" s="2" t="s">
        <v>7855</v>
      </c>
      <c r="P4085" s="1">
        <v>0.40138888888888885</v>
      </c>
      <c r="Q4085">
        <v>1682.8</v>
      </c>
      <c r="R4085">
        <v>782</v>
      </c>
      <c r="S4085">
        <f t="shared" si="174"/>
        <v>1315949.5999999999</v>
      </c>
      <c r="T4085" t="s">
        <v>34</v>
      </c>
      <c r="U4085" t="s">
        <v>19</v>
      </c>
    </row>
    <row r="4086" spans="1:21" x14ac:dyDescent="0.3">
      <c r="A4086">
        <v>511417</v>
      </c>
      <c r="B4086" s="1" t="s">
        <v>8098</v>
      </c>
      <c r="C4086" t="s">
        <v>56</v>
      </c>
      <c r="D4086" t="s">
        <v>57</v>
      </c>
      <c r="E4086" s="2" t="s">
        <v>7855</v>
      </c>
      <c r="F4086" s="1">
        <v>0.40138888888888885</v>
      </c>
      <c r="G4086" s="2">
        <v>41997</v>
      </c>
      <c r="H4086" s="1" t="s">
        <v>25</v>
      </c>
      <c r="I4086">
        <v>456.35</v>
      </c>
      <c r="J4086">
        <v>455</v>
      </c>
      <c r="K4086">
        <f t="shared" si="175"/>
        <v>207639.25</v>
      </c>
      <c r="L4086" t="s">
        <v>8099</v>
      </c>
      <c r="M4086" t="s">
        <v>56</v>
      </c>
      <c r="N4086" t="s">
        <v>57</v>
      </c>
      <c r="O4086" s="2" t="s">
        <v>7855</v>
      </c>
      <c r="P4086" s="1">
        <v>0.40138888888888885</v>
      </c>
      <c r="Q4086">
        <v>456.35</v>
      </c>
      <c r="R4086">
        <v>455</v>
      </c>
      <c r="S4086">
        <f t="shared" si="174"/>
        <v>207639.25</v>
      </c>
      <c r="T4086" t="s">
        <v>34</v>
      </c>
      <c r="U4086" t="s">
        <v>19</v>
      </c>
    </row>
    <row r="4087" spans="1:21" x14ac:dyDescent="0.3">
      <c r="A4087">
        <v>6669002</v>
      </c>
      <c r="B4087" s="1" t="s">
        <v>8100</v>
      </c>
      <c r="C4087" t="s">
        <v>60</v>
      </c>
      <c r="D4087" t="s">
        <v>61</v>
      </c>
      <c r="E4087" s="2" t="s">
        <v>7855</v>
      </c>
      <c r="F4087" s="1">
        <v>0.40138888888888885</v>
      </c>
      <c r="G4087" s="2">
        <v>41997</v>
      </c>
      <c r="H4087" s="1" t="s">
        <v>32</v>
      </c>
      <c r="I4087">
        <v>230.55</v>
      </c>
      <c r="J4087">
        <v>286</v>
      </c>
      <c r="K4087">
        <f t="shared" si="175"/>
        <v>65937.3</v>
      </c>
      <c r="L4087" t="s">
        <v>8101</v>
      </c>
      <c r="M4087" t="s">
        <v>60</v>
      </c>
      <c r="N4087" t="s">
        <v>61</v>
      </c>
      <c r="O4087" s="2" t="s">
        <v>7855</v>
      </c>
      <c r="P4087" s="1">
        <v>0.40138888888888885</v>
      </c>
      <c r="Q4087">
        <v>230.55</v>
      </c>
      <c r="R4087">
        <v>286</v>
      </c>
      <c r="S4087">
        <f t="shared" si="174"/>
        <v>65937.3</v>
      </c>
      <c r="T4087" t="s">
        <v>34</v>
      </c>
      <c r="U4087" t="s">
        <v>19</v>
      </c>
    </row>
    <row r="4088" spans="1:21" x14ac:dyDescent="0.3">
      <c r="A4088">
        <v>180652</v>
      </c>
      <c r="B4088" s="1" t="s">
        <v>8102</v>
      </c>
      <c r="C4088" t="s">
        <v>30</v>
      </c>
      <c r="D4088" t="s">
        <v>31</v>
      </c>
      <c r="E4088" s="2" t="s">
        <v>7855</v>
      </c>
      <c r="F4088" s="1">
        <v>0.40208333333333335</v>
      </c>
      <c r="G4088" s="2">
        <v>41997</v>
      </c>
      <c r="H4088" s="1" t="s">
        <v>25</v>
      </c>
      <c r="I4088">
        <v>433</v>
      </c>
      <c r="J4088">
        <v>1583</v>
      </c>
      <c r="K4088">
        <f t="shared" si="175"/>
        <v>685439</v>
      </c>
      <c r="L4088" t="s">
        <v>8103</v>
      </c>
      <c r="M4088" t="s">
        <v>30</v>
      </c>
      <c r="N4088" t="s">
        <v>31</v>
      </c>
      <c r="O4088" s="2" t="s">
        <v>7855</v>
      </c>
      <c r="P4088" s="1">
        <v>0.40208333333333335</v>
      </c>
      <c r="Q4088">
        <v>433</v>
      </c>
      <c r="R4088">
        <v>1583</v>
      </c>
      <c r="S4088">
        <v>685444</v>
      </c>
      <c r="T4088" t="s">
        <v>27</v>
      </c>
      <c r="U4088" t="s">
        <v>208</v>
      </c>
    </row>
    <row r="4089" spans="1:21" x14ac:dyDescent="0.3">
      <c r="A4089">
        <v>433403</v>
      </c>
      <c r="B4089" s="1" t="s">
        <v>8104</v>
      </c>
      <c r="C4089" t="s">
        <v>50</v>
      </c>
      <c r="D4089" t="s">
        <v>51</v>
      </c>
      <c r="E4089" s="2" t="s">
        <v>7855</v>
      </c>
      <c r="F4089" s="1">
        <v>0.40208333333333335</v>
      </c>
      <c r="G4089" s="2">
        <v>41997</v>
      </c>
      <c r="H4089" s="1" t="s">
        <v>25</v>
      </c>
      <c r="I4089">
        <v>1385.3</v>
      </c>
      <c r="J4089">
        <v>400</v>
      </c>
      <c r="K4089">
        <f t="shared" si="175"/>
        <v>554120</v>
      </c>
      <c r="L4089" t="s">
        <v>8105</v>
      </c>
      <c r="M4089" t="s">
        <v>50</v>
      </c>
      <c r="N4089" t="s">
        <v>51</v>
      </c>
      <c r="O4089" s="2" t="s">
        <v>7855</v>
      </c>
      <c r="P4089" s="1">
        <v>0.40208333333333335</v>
      </c>
      <c r="Q4089">
        <v>1385.3</v>
      </c>
      <c r="R4089">
        <v>400</v>
      </c>
      <c r="S4089">
        <f t="shared" ref="S4089:S4115" si="176">Q4089*R4089</f>
        <v>554120</v>
      </c>
      <c r="T4089" t="s">
        <v>34</v>
      </c>
      <c r="U4089" t="s">
        <v>19</v>
      </c>
    </row>
    <row r="4090" spans="1:21" x14ac:dyDescent="0.3">
      <c r="A4090">
        <v>511418</v>
      </c>
      <c r="B4090" s="1" t="s">
        <v>8106</v>
      </c>
      <c r="C4090" t="s">
        <v>56</v>
      </c>
      <c r="D4090" t="s">
        <v>57</v>
      </c>
      <c r="E4090" s="2" t="s">
        <v>7855</v>
      </c>
      <c r="F4090" s="1">
        <v>0.40208333333333335</v>
      </c>
      <c r="G4090" s="2">
        <v>41997</v>
      </c>
      <c r="H4090" s="1" t="s">
        <v>25</v>
      </c>
      <c r="I4090">
        <v>457</v>
      </c>
      <c r="J4090">
        <v>2654</v>
      </c>
      <c r="K4090">
        <f t="shared" si="175"/>
        <v>1212878</v>
      </c>
      <c r="L4090" t="s">
        <v>8107</v>
      </c>
      <c r="M4090" t="s">
        <v>56</v>
      </c>
      <c r="N4090" t="s">
        <v>57</v>
      </c>
      <c r="O4090" s="2" t="s">
        <v>7855</v>
      </c>
      <c r="P4090" s="1">
        <v>0.40208333333333335</v>
      </c>
      <c r="Q4090">
        <v>457</v>
      </c>
      <c r="R4090">
        <v>2654</v>
      </c>
      <c r="S4090">
        <f t="shared" si="176"/>
        <v>1212878</v>
      </c>
      <c r="T4090" t="s">
        <v>34</v>
      </c>
      <c r="U4090" t="s">
        <v>19</v>
      </c>
    </row>
    <row r="4091" spans="1:21" x14ac:dyDescent="0.3">
      <c r="A4091">
        <v>6669003</v>
      </c>
      <c r="B4091" s="1" t="s">
        <v>8108</v>
      </c>
      <c r="C4091" t="s">
        <v>60</v>
      </c>
      <c r="D4091" t="s">
        <v>61</v>
      </c>
      <c r="E4091" s="2" t="s">
        <v>7855</v>
      </c>
      <c r="F4091" s="1">
        <v>0.40208333333333335</v>
      </c>
      <c r="G4091" s="2">
        <v>41997</v>
      </c>
      <c r="H4091" s="1" t="s">
        <v>25</v>
      </c>
      <c r="I4091">
        <v>231</v>
      </c>
      <c r="J4091">
        <v>4166</v>
      </c>
      <c r="K4091">
        <f t="shared" si="175"/>
        <v>962346</v>
      </c>
      <c r="L4091" t="s">
        <v>8109</v>
      </c>
      <c r="M4091" t="s">
        <v>60</v>
      </c>
      <c r="N4091" t="s">
        <v>61</v>
      </c>
      <c r="O4091" s="2" t="s">
        <v>7855</v>
      </c>
      <c r="P4091" s="1">
        <v>0.40208333333333335</v>
      </c>
      <c r="Q4091">
        <v>231</v>
      </c>
      <c r="R4091">
        <v>4166</v>
      </c>
      <c r="S4091">
        <f t="shared" si="176"/>
        <v>962346</v>
      </c>
      <c r="T4091" t="s">
        <v>34</v>
      </c>
      <c r="U4091" t="s">
        <v>19</v>
      </c>
    </row>
    <row r="4092" spans="1:21" x14ac:dyDescent="0.3">
      <c r="A4092">
        <v>17259</v>
      </c>
      <c r="B4092" s="1" t="s">
        <v>8110</v>
      </c>
      <c r="C4092" t="s">
        <v>65</v>
      </c>
      <c r="D4092" t="s">
        <v>66</v>
      </c>
      <c r="E4092" s="2" t="s">
        <v>7855</v>
      </c>
      <c r="F4092" s="1">
        <v>0.40277777777777773</v>
      </c>
      <c r="G4092" s="2">
        <v>41997</v>
      </c>
      <c r="H4092" s="1" t="s">
        <v>25</v>
      </c>
      <c r="I4092">
        <v>7.75</v>
      </c>
      <c r="J4092">
        <v>1250</v>
      </c>
      <c r="K4092">
        <f t="shared" si="175"/>
        <v>9687.5</v>
      </c>
      <c r="L4092" t="s">
        <v>8111</v>
      </c>
      <c r="M4092" t="s">
        <v>65</v>
      </c>
      <c r="N4092" t="s">
        <v>66</v>
      </c>
      <c r="O4092" s="2" t="s">
        <v>7855</v>
      </c>
      <c r="P4092" s="1">
        <v>0.40277777777777773</v>
      </c>
      <c r="Q4092">
        <v>7.75</v>
      </c>
      <c r="R4092">
        <v>1250</v>
      </c>
      <c r="S4092">
        <f t="shared" si="176"/>
        <v>9687.5</v>
      </c>
      <c r="T4092" t="s">
        <v>34</v>
      </c>
      <c r="U4092" t="s">
        <v>19</v>
      </c>
    </row>
    <row r="4093" spans="1:21" x14ac:dyDescent="0.3">
      <c r="A4093">
        <v>180653</v>
      </c>
      <c r="B4093" s="1" t="s">
        <v>8112</v>
      </c>
      <c r="C4093" t="s">
        <v>30</v>
      </c>
      <c r="D4093" t="s">
        <v>31</v>
      </c>
      <c r="E4093" s="2" t="s">
        <v>7855</v>
      </c>
      <c r="F4093" s="1">
        <v>0.40277777777777773</v>
      </c>
      <c r="G4093" s="2">
        <v>41997</v>
      </c>
      <c r="H4093" s="1" t="s">
        <v>25</v>
      </c>
      <c r="I4093">
        <v>432.85</v>
      </c>
      <c r="J4093">
        <v>1982</v>
      </c>
      <c r="K4093">
        <f t="shared" si="175"/>
        <v>857908.70000000007</v>
      </c>
      <c r="L4093" t="s">
        <v>8113</v>
      </c>
      <c r="M4093" t="s">
        <v>30</v>
      </c>
      <c r="N4093" t="s">
        <v>31</v>
      </c>
      <c r="O4093" s="2" t="s">
        <v>7855</v>
      </c>
      <c r="P4093" s="1">
        <v>0.40277777777777773</v>
      </c>
      <c r="Q4093">
        <v>432.85</v>
      </c>
      <c r="R4093">
        <v>1982</v>
      </c>
      <c r="S4093">
        <f t="shared" si="176"/>
        <v>857908.70000000007</v>
      </c>
      <c r="T4093" t="s">
        <v>34</v>
      </c>
      <c r="U4093" t="s">
        <v>19</v>
      </c>
    </row>
    <row r="4094" spans="1:21" x14ac:dyDescent="0.3">
      <c r="A4094">
        <v>433404</v>
      </c>
      <c r="B4094" s="1" t="s">
        <v>8114</v>
      </c>
      <c r="C4094" t="s">
        <v>50</v>
      </c>
      <c r="D4094" t="s">
        <v>51</v>
      </c>
      <c r="E4094" s="2" t="s">
        <v>7855</v>
      </c>
      <c r="F4094" s="1">
        <v>0.40277777777777773</v>
      </c>
      <c r="G4094" s="2">
        <v>41997</v>
      </c>
      <c r="H4094" s="1" t="s">
        <v>25</v>
      </c>
      <c r="I4094">
        <v>1385.4</v>
      </c>
      <c r="J4094">
        <v>129</v>
      </c>
      <c r="K4094">
        <f t="shared" si="175"/>
        <v>178716.6</v>
      </c>
      <c r="L4094" t="s">
        <v>8115</v>
      </c>
      <c r="M4094" t="s">
        <v>50</v>
      </c>
      <c r="N4094" t="s">
        <v>51</v>
      </c>
      <c r="O4094" s="2" t="s">
        <v>7855</v>
      </c>
      <c r="P4094" s="1">
        <v>0.40277777777777773</v>
      </c>
      <c r="Q4094">
        <v>1385.4</v>
      </c>
      <c r="R4094">
        <v>129</v>
      </c>
      <c r="S4094">
        <f t="shared" si="176"/>
        <v>178716.6</v>
      </c>
      <c r="T4094" t="s">
        <v>34</v>
      </c>
      <c r="U4094" t="s">
        <v>19</v>
      </c>
    </row>
    <row r="4095" spans="1:21" x14ac:dyDescent="0.3">
      <c r="A4095">
        <v>6669004</v>
      </c>
      <c r="B4095" s="1" t="s">
        <v>8116</v>
      </c>
      <c r="C4095" t="s">
        <v>60</v>
      </c>
      <c r="D4095" t="s">
        <v>61</v>
      </c>
      <c r="E4095" s="2" t="s">
        <v>7855</v>
      </c>
      <c r="F4095" s="1">
        <v>0.40277777777777773</v>
      </c>
      <c r="G4095" s="2">
        <v>41997</v>
      </c>
      <c r="H4095" s="1" t="s">
        <v>25</v>
      </c>
      <c r="I4095">
        <v>231</v>
      </c>
      <c r="J4095">
        <v>1660</v>
      </c>
      <c r="K4095">
        <f t="shared" si="175"/>
        <v>383460</v>
      </c>
      <c r="L4095" t="s">
        <v>8117</v>
      </c>
      <c r="M4095" t="s">
        <v>60</v>
      </c>
      <c r="N4095" t="s">
        <v>61</v>
      </c>
      <c r="O4095" s="2" t="s">
        <v>7855</v>
      </c>
      <c r="P4095" s="1">
        <v>0.40277777777777773</v>
      </c>
      <c r="Q4095">
        <v>231</v>
      </c>
      <c r="R4095">
        <v>1660</v>
      </c>
      <c r="S4095">
        <f t="shared" si="176"/>
        <v>383460</v>
      </c>
      <c r="T4095" t="s">
        <v>34</v>
      </c>
      <c r="U4095" t="s">
        <v>19</v>
      </c>
    </row>
    <row r="4096" spans="1:21" x14ac:dyDescent="0.3">
      <c r="A4096">
        <v>180654</v>
      </c>
      <c r="B4096" s="1" t="s">
        <v>8118</v>
      </c>
      <c r="C4096" t="s">
        <v>30</v>
      </c>
      <c r="D4096" t="s">
        <v>31</v>
      </c>
      <c r="E4096" s="2" t="s">
        <v>7855</v>
      </c>
      <c r="F4096" s="1">
        <v>0.40347222222222223</v>
      </c>
      <c r="G4096" s="2">
        <v>41997</v>
      </c>
      <c r="H4096" s="1" t="s">
        <v>32</v>
      </c>
      <c r="I4096">
        <v>432.25</v>
      </c>
      <c r="J4096">
        <v>6219</v>
      </c>
      <c r="K4096">
        <f t="shared" si="175"/>
        <v>2688162.75</v>
      </c>
      <c r="L4096" t="s">
        <v>8119</v>
      </c>
      <c r="M4096" t="s">
        <v>30</v>
      </c>
      <c r="N4096" t="s">
        <v>31</v>
      </c>
      <c r="O4096" s="2" t="s">
        <v>7855</v>
      </c>
      <c r="P4096" s="1">
        <v>0.40347222222222223</v>
      </c>
      <c r="Q4096">
        <v>432.25</v>
      </c>
      <c r="R4096">
        <v>6219</v>
      </c>
      <c r="S4096">
        <f t="shared" si="176"/>
        <v>2688162.75</v>
      </c>
      <c r="T4096" t="s">
        <v>34</v>
      </c>
      <c r="U4096" t="s">
        <v>19</v>
      </c>
    </row>
    <row r="4097" spans="1:21" x14ac:dyDescent="0.3">
      <c r="A4097">
        <v>356479</v>
      </c>
      <c r="B4097" s="1" t="s">
        <v>8120</v>
      </c>
      <c r="C4097" t="s">
        <v>46</v>
      </c>
      <c r="D4097" t="s">
        <v>47</v>
      </c>
      <c r="E4097" s="2" t="s">
        <v>7855</v>
      </c>
      <c r="F4097" s="1">
        <v>0.40347222222222223</v>
      </c>
      <c r="G4097" s="2">
        <v>41997</v>
      </c>
      <c r="H4097" s="1" t="s">
        <v>32</v>
      </c>
      <c r="I4097">
        <v>1680</v>
      </c>
      <c r="J4097">
        <v>211</v>
      </c>
      <c r="K4097">
        <f t="shared" si="175"/>
        <v>354480</v>
      </c>
      <c r="L4097" t="s">
        <v>8121</v>
      </c>
      <c r="M4097" t="s">
        <v>46</v>
      </c>
      <c r="N4097" t="s">
        <v>47</v>
      </c>
      <c r="O4097" s="2" t="s">
        <v>7855</v>
      </c>
      <c r="P4097" s="1">
        <v>0.40347222222222223</v>
      </c>
      <c r="Q4097">
        <v>1680</v>
      </c>
      <c r="R4097">
        <v>211</v>
      </c>
      <c r="S4097">
        <f t="shared" si="176"/>
        <v>354480</v>
      </c>
      <c r="T4097" t="s">
        <v>34</v>
      </c>
      <c r="U4097" t="s">
        <v>19</v>
      </c>
    </row>
    <row r="4098" spans="1:21" x14ac:dyDescent="0.3">
      <c r="A4098">
        <v>6669005</v>
      </c>
      <c r="B4098" s="1" t="s">
        <v>8122</v>
      </c>
      <c r="C4098" t="s">
        <v>60</v>
      </c>
      <c r="D4098" t="s">
        <v>61</v>
      </c>
      <c r="E4098" s="2" t="s">
        <v>7855</v>
      </c>
      <c r="F4098" s="1">
        <v>0.40347222222222223</v>
      </c>
      <c r="G4098" s="2">
        <v>41997</v>
      </c>
      <c r="H4098" s="1" t="s">
        <v>25</v>
      </c>
      <c r="I4098">
        <v>231</v>
      </c>
      <c r="J4098">
        <v>9564</v>
      </c>
      <c r="K4098">
        <f t="shared" si="175"/>
        <v>2209284</v>
      </c>
      <c r="L4098" t="s">
        <v>8123</v>
      </c>
      <c r="M4098" t="s">
        <v>60</v>
      </c>
      <c r="N4098" t="s">
        <v>61</v>
      </c>
      <c r="O4098" s="2" t="s">
        <v>7855</v>
      </c>
      <c r="P4098" s="1">
        <v>0.40347222222222223</v>
      </c>
      <c r="Q4098">
        <v>231</v>
      </c>
      <c r="R4098">
        <v>9564</v>
      </c>
      <c r="S4098">
        <f t="shared" si="176"/>
        <v>2209284</v>
      </c>
      <c r="T4098" t="s">
        <v>34</v>
      </c>
      <c r="U4098" t="s">
        <v>19</v>
      </c>
    </row>
    <row r="4099" spans="1:21" x14ac:dyDescent="0.3">
      <c r="A4099">
        <v>180655</v>
      </c>
      <c r="B4099" s="1" t="s">
        <v>8124</v>
      </c>
      <c r="C4099" t="s">
        <v>30</v>
      </c>
      <c r="D4099" t="s">
        <v>31</v>
      </c>
      <c r="E4099" s="2" t="s">
        <v>7855</v>
      </c>
      <c r="F4099" s="1">
        <v>0.40416666666666662</v>
      </c>
      <c r="G4099" s="2">
        <v>41997</v>
      </c>
      <c r="H4099" s="1" t="s">
        <v>25</v>
      </c>
      <c r="I4099">
        <v>431.6</v>
      </c>
      <c r="J4099">
        <v>5587</v>
      </c>
      <c r="K4099">
        <f t="shared" si="175"/>
        <v>2411349.2000000002</v>
      </c>
      <c r="L4099" t="s">
        <v>8125</v>
      </c>
      <c r="M4099" t="s">
        <v>30</v>
      </c>
      <c r="N4099" t="s">
        <v>31</v>
      </c>
      <c r="O4099" s="2" t="s">
        <v>7855</v>
      </c>
      <c r="P4099" s="1">
        <v>0.40416666666666662</v>
      </c>
      <c r="Q4099">
        <v>431.6</v>
      </c>
      <c r="R4099">
        <v>5587</v>
      </c>
      <c r="S4099">
        <f t="shared" si="176"/>
        <v>2411349.2000000002</v>
      </c>
      <c r="T4099" t="s">
        <v>34</v>
      </c>
      <c r="U4099" t="s">
        <v>19</v>
      </c>
    </row>
    <row r="4100" spans="1:21" x14ac:dyDescent="0.3">
      <c r="A4100">
        <v>253924</v>
      </c>
      <c r="B4100" s="1" t="s">
        <v>8126</v>
      </c>
      <c r="C4100" t="s">
        <v>36</v>
      </c>
      <c r="D4100" t="s">
        <v>37</v>
      </c>
      <c r="E4100" s="2" t="s">
        <v>7855</v>
      </c>
      <c r="F4100" s="1">
        <v>0.40416666666666662</v>
      </c>
      <c r="G4100" s="2">
        <v>41997</v>
      </c>
      <c r="H4100" s="1" t="s">
        <v>25</v>
      </c>
      <c r="I4100">
        <v>1176.7</v>
      </c>
      <c r="J4100">
        <v>211</v>
      </c>
      <c r="K4100">
        <f t="shared" si="175"/>
        <v>248283.7</v>
      </c>
      <c r="L4100" t="s">
        <v>8127</v>
      </c>
      <c r="M4100" t="s">
        <v>36</v>
      </c>
      <c r="N4100" t="s">
        <v>37</v>
      </c>
      <c r="O4100" s="2" t="s">
        <v>7855</v>
      </c>
      <c r="P4100" s="1">
        <v>0.40416666666666662</v>
      </c>
      <c r="Q4100">
        <v>1176.7</v>
      </c>
      <c r="R4100">
        <v>211</v>
      </c>
      <c r="S4100">
        <f t="shared" si="176"/>
        <v>248283.7</v>
      </c>
      <c r="T4100" t="s">
        <v>34</v>
      </c>
      <c r="U4100" t="s">
        <v>19</v>
      </c>
    </row>
    <row r="4101" spans="1:21" x14ac:dyDescent="0.3">
      <c r="A4101">
        <v>433406</v>
      </c>
      <c r="B4101" s="1" t="s">
        <v>8128</v>
      </c>
      <c r="C4101" t="s">
        <v>50</v>
      </c>
      <c r="D4101" t="s">
        <v>51</v>
      </c>
      <c r="E4101" s="2" t="s">
        <v>7855</v>
      </c>
      <c r="F4101" s="1">
        <v>0.40416666666666662</v>
      </c>
      <c r="G4101" s="2">
        <v>41997</v>
      </c>
      <c r="H4101" s="1" t="s">
        <v>25</v>
      </c>
      <c r="I4101">
        <v>1385</v>
      </c>
      <c r="J4101">
        <v>1349</v>
      </c>
      <c r="K4101">
        <f t="shared" si="175"/>
        <v>1868365</v>
      </c>
      <c r="L4101" t="s">
        <v>8129</v>
      </c>
      <c r="M4101" t="s">
        <v>50</v>
      </c>
      <c r="N4101" t="s">
        <v>51</v>
      </c>
      <c r="O4101" s="2" t="s">
        <v>7855</v>
      </c>
      <c r="P4101" s="1">
        <v>0.40416666666666662</v>
      </c>
      <c r="Q4101">
        <v>1385</v>
      </c>
      <c r="R4101">
        <v>1349</v>
      </c>
      <c r="S4101">
        <f t="shared" si="176"/>
        <v>1868365</v>
      </c>
      <c r="T4101" t="s">
        <v>34</v>
      </c>
      <c r="U4101" t="s">
        <v>19</v>
      </c>
    </row>
    <row r="4102" spans="1:21" x14ac:dyDescent="0.3">
      <c r="A4102">
        <v>511421</v>
      </c>
      <c r="B4102" s="1" t="s">
        <v>8130</v>
      </c>
      <c r="C4102" t="s">
        <v>56</v>
      </c>
      <c r="D4102" t="s">
        <v>57</v>
      </c>
      <c r="E4102" s="2" t="s">
        <v>7855</v>
      </c>
      <c r="F4102" s="1">
        <v>0.40416666666666662</v>
      </c>
      <c r="G4102" s="2">
        <v>41997</v>
      </c>
      <c r="H4102" s="1" t="s">
        <v>25</v>
      </c>
      <c r="I4102">
        <v>456.9</v>
      </c>
      <c r="J4102">
        <v>631</v>
      </c>
      <c r="K4102">
        <f t="shared" si="175"/>
        <v>288303.89999999997</v>
      </c>
      <c r="L4102" t="s">
        <v>8131</v>
      </c>
      <c r="M4102" t="s">
        <v>56</v>
      </c>
      <c r="N4102" t="s">
        <v>57</v>
      </c>
      <c r="O4102" s="2" t="s">
        <v>7855</v>
      </c>
      <c r="P4102" s="1">
        <v>0.40416666666666662</v>
      </c>
      <c r="Q4102">
        <v>456.9</v>
      </c>
      <c r="R4102">
        <v>631</v>
      </c>
      <c r="S4102">
        <f t="shared" si="176"/>
        <v>288303.89999999997</v>
      </c>
      <c r="T4102" t="s">
        <v>34</v>
      </c>
      <c r="U4102" t="s">
        <v>19</v>
      </c>
    </row>
    <row r="4103" spans="1:21" x14ac:dyDescent="0.3">
      <c r="A4103">
        <v>6669006</v>
      </c>
      <c r="B4103" s="1" t="s">
        <v>8132</v>
      </c>
      <c r="C4103" t="s">
        <v>60</v>
      </c>
      <c r="D4103" t="s">
        <v>61</v>
      </c>
      <c r="E4103" s="2" t="s">
        <v>7855</v>
      </c>
      <c r="F4103" s="1">
        <v>0.40416666666666662</v>
      </c>
      <c r="G4103" s="2">
        <v>41997</v>
      </c>
      <c r="H4103" s="1" t="s">
        <v>32</v>
      </c>
      <c r="I4103">
        <v>230.6</v>
      </c>
      <c r="J4103">
        <v>1147</v>
      </c>
      <c r="K4103">
        <f t="shared" si="175"/>
        <v>264498.2</v>
      </c>
      <c r="L4103" t="s">
        <v>8133</v>
      </c>
      <c r="M4103" t="s">
        <v>60</v>
      </c>
      <c r="N4103" t="s">
        <v>61</v>
      </c>
      <c r="O4103" s="2" t="s">
        <v>7855</v>
      </c>
      <c r="P4103" s="1">
        <v>0.40416666666666662</v>
      </c>
      <c r="Q4103">
        <v>230.6</v>
      </c>
      <c r="R4103">
        <v>1147</v>
      </c>
      <c r="S4103">
        <f t="shared" si="176"/>
        <v>264498.2</v>
      </c>
      <c r="T4103" t="s">
        <v>34</v>
      </c>
      <c r="U4103" t="s">
        <v>19</v>
      </c>
    </row>
    <row r="4104" spans="1:21" x14ac:dyDescent="0.3">
      <c r="A4104">
        <v>180656</v>
      </c>
      <c r="B4104" s="1" t="s">
        <v>8134</v>
      </c>
      <c r="C4104" t="s">
        <v>30</v>
      </c>
      <c r="D4104" t="s">
        <v>31</v>
      </c>
      <c r="E4104" s="2" t="s">
        <v>7855</v>
      </c>
      <c r="F4104" s="1">
        <v>0.40486111111111112</v>
      </c>
      <c r="G4104" s="2">
        <v>41997</v>
      </c>
      <c r="H4104" s="1" t="s">
        <v>25</v>
      </c>
      <c r="I4104">
        <v>431.75</v>
      </c>
      <c r="J4104">
        <v>2814</v>
      </c>
      <c r="K4104">
        <f t="shared" si="175"/>
        <v>1214944.5</v>
      </c>
      <c r="L4104" t="s">
        <v>8135</v>
      </c>
      <c r="M4104" t="s">
        <v>30</v>
      </c>
      <c r="N4104" t="s">
        <v>31</v>
      </c>
      <c r="O4104" s="2" t="s">
        <v>7855</v>
      </c>
      <c r="P4104" s="1">
        <v>0.40486111111111112</v>
      </c>
      <c r="Q4104">
        <v>431.75</v>
      </c>
      <c r="R4104">
        <v>2814</v>
      </c>
      <c r="S4104">
        <f t="shared" si="176"/>
        <v>1214944.5</v>
      </c>
      <c r="T4104" t="s">
        <v>34</v>
      </c>
      <c r="U4104" t="s">
        <v>19</v>
      </c>
    </row>
    <row r="4105" spans="1:21" x14ac:dyDescent="0.3">
      <c r="A4105">
        <v>433407</v>
      </c>
      <c r="B4105" s="1" t="s">
        <v>8136</v>
      </c>
      <c r="C4105" t="s">
        <v>50</v>
      </c>
      <c r="D4105" t="s">
        <v>51</v>
      </c>
      <c r="E4105" s="2" t="s">
        <v>7855</v>
      </c>
      <c r="F4105" s="1">
        <v>0.40486111111111112</v>
      </c>
      <c r="G4105" s="2">
        <v>41997</v>
      </c>
      <c r="H4105" s="1" t="s">
        <v>32</v>
      </c>
      <c r="I4105">
        <v>1384.75</v>
      </c>
      <c r="J4105">
        <v>663</v>
      </c>
      <c r="K4105">
        <f t="shared" si="175"/>
        <v>918089.25</v>
      </c>
      <c r="L4105" t="s">
        <v>8137</v>
      </c>
      <c r="M4105" t="s">
        <v>50</v>
      </c>
      <c r="N4105" t="s">
        <v>51</v>
      </c>
      <c r="O4105" s="2" t="s">
        <v>7855</v>
      </c>
      <c r="P4105" s="1">
        <v>0.40486111111111112</v>
      </c>
      <c r="Q4105">
        <v>1384.75</v>
      </c>
      <c r="R4105">
        <v>663</v>
      </c>
      <c r="S4105">
        <f t="shared" si="176"/>
        <v>918089.25</v>
      </c>
      <c r="T4105" t="s">
        <v>34</v>
      </c>
      <c r="U4105" t="s">
        <v>19</v>
      </c>
    </row>
    <row r="4106" spans="1:21" x14ac:dyDescent="0.3">
      <c r="A4106">
        <v>6669007</v>
      </c>
      <c r="B4106" s="1" t="s">
        <v>8138</v>
      </c>
      <c r="C4106" t="s">
        <v>60</v>
      </c>
      <c r="D4106" t="s">
        <v>61</v>
      </c>
      <c r="E4106" s="2" t="s">
        <v>7855</v>
      </c>
      <c r="F4106" s="1">
        <v>0.40486111111111112</v>
      </c>
      <c r="G4106" s="2">
        <v>41997</v>
      </c>
      <c r="H4106" s="1" t="s">
        <v>25</v>
      </c>
      <c r="I4106">
        <v>231.25</v>
      </c>
      <c r="J4106">
        <v>3504</v>
      </c>
      <c r="K4106">
        <f t="shared" si="175"/>
        <v>810300</v>
      </c>
      <c r="L4106" t="s">
        <v>8139</v>
      </c>
      <c r="M4106" t="s">
        <v>60</v>
      </c>
      <c r="N4106" t="s">
        <v>61</v>
      </c>
      <c r="O4106" s="2" t="s">
        <v>7855</v>
      </c>
      <c r="P4106" s="1">
        <v>0.40486111111111112</v>
      </c>
      <c r="Q4106">
        <v>231.25</v>
      </c>
      <c r="R4106">
        <v>3504</v>
      </c>
      <c r="S4106">
        <f t="shared" si="176"/>
        <v>810300</v>
      </c>
      <c r="T4106" t="s">
        <v>34</v>
      </c>
      <c r="U4106" t="s">
        <v>19</v>
      </c>
    </row>
    <row r="4107" spans="1:21" x14ac:dyDescent="0.3">
      <c r="A4107">
        <v>115098</v>
      </c>
      <c r="B4107" s="1" t="s">
        <v>8140</v>
      </c>
      <c r="C4107" t="s">
        <v>22</v>
      </c>
      <c r="D4107" t="s">
        <v>23</v>
      </c>
      <c r="E4107" s="2" t="s">
        <v>7855</v>
      </c>
      <c r="F4107" s="1">
        <v>0.4055555555555555</v>
      </c>
      <c r="G4107" s="2">
        <v>41997</v>
      </c>
      <c r="H4107" s="1" t="s">
        <v>32</v>
      </c>
      <c r="I4107">
        <v>593.5</v>
      </c>
      <c r="J4107">
        <v>70</v>
      </c>
      <c r="K4107">
        <f t="shared" si="175"/>
        <v>41545</v>
      </c>
      <c r="L4107" t="s">
        <v>8141</v>
      </c>
      <c r="M4107" t="s">
        <v>22</v>
      </c>
      <c r="N4107" t="s">
        <v>23</v>
      </c>
      <c r="O4107" s="2" t="s">
        <v>7855</v>
      </c>
      <c r="P4107" s="1">
        <v>0.4055555555555555</v>
      </c>
      <c r="Q4107">
        <v>593.5</v>
      </c>
      <c r="R4107">
        <v>79</v>
      </c>
      <c r="S4107">
        <f t="shared" si="176"/>
        <v>46886.5</v>
      </c>
      <c r="T4107" t="s">
        <v>27</v>
      </c>
      <c r="U4107" t="s">
        <v>28</v>
      </c>
    </row>
    <row r="4108" spans="1:21" x14ac:dyDescent="0.3">
      <c r="A4108">
        <v>433408</v>
      </c>
      <c r="B4108" s="1" t="s">
        <v>8142</v>
      </c>
      <c r="C4108" t="s">
        <v>50</v>
      </c>
      <c r="D4108" t="s">
        <v>51</v>
      </c>
      <c r="E4108" s="2" t="s">
        <v>7855</v>
      </c>
      <c r="F4108" s="1">
        <v>0.4055555555555555</v>
      </c>
      <c r="G4108" s="2">
        <v>41997</v>
      </c>
      <c r="H4108" s="1" t="s">
        <v>32</v>
      </c>
      <c r="I4108">
        <v>1385</v>
      </c>
      <c r="J4108">
        <v>3069</v>
      </c>
      <c r="K4108">
        <f t="shared" si="175"/>
        <v>4250565</v>
      </c>
      <c r="L4108" t="s">
        <v>8143</v>
      </c>
      <c r="M4108" t="s">
        <v>50</v>
      </c>
      <c r="N4108" t="s">
        <v>51</v>
      </c>
      <c r="O4108" s="2" t="s">
        <v>7855</v>
      </c>
      <c r="P4108" s="1">
        <v>0.4055555555555555</v>
      </c>
      <c r="Q4108">
        <v>1385</v>
      </c>
      <c r="R4108">
        <v>3069</v>
      </c>
      <c r="S4108">
        <f t="shared" si="176"/>
        <v>4250565</v>
      </c>
      <c r="T4108" t="s">
        <v>34</v>
      </c>
      <c r="U4108" t="s">
        <v>19</v>
      </c>
    </row>
    <row r="4109" spans="1:21" x14ac:dyDescent="0.3">
      <c r="A4109">
        <v>511423</v>
      </c>
      <c r="B4109" s="1" t="s">
        <v>8144</v>
      </c>
      <c r="C4109" t="s">
        <v>56</v>
      </c>
      <c r="D4109" t="s">
        <v>57</v>
      </c>
      <c r="E4109" s="2" t="s">
        <v>7855</v>
      </c>
      <c r="F4109" s="1">
        <v>0.4055555555555555</v>
      </c>
      <c r="G4109" s="2">
        <v>41997</v>
      </c>
      <c r="H4109" s="1" t="s">
        <v>25</v>
      </c>
      <c r="I4109">
        <v>457.35</v>
      </c>
      <c r="J4109">
        <v>1395</v>
      </c>
      <c r="K4109">
        <f t="shared" si="175"/>
        <v>638003.25</v>
      </c>
      <c r="L4109" t="s">
        <v>2802</v>
      </c>
      <c r="M4109" t="s">
        <v>56</v>
      </c>
      <c r="N4109" t="s">
        <v>57</v>
      </c>
      <c r="O4109" s="2" t="s">
        <v>7855</v>
      </c>
      <c r="P4109" s="1">
        <v>0.4055555555555555</v>
      </c>
      <c r="Q4109">
        <v>457.35</v>
      </c>
      <c r="R4109">
        <v>1385</v>
      </c>
      <c r="S4109">
        <f t="shared" si="176"/>
        <v>633429.75</v>
      </c>
      <c r="T4109" t="s">
        <v>27</v>
      </c>
      <c r="U4109" t="s">
        <v>28</v>
      </c>
    </row>
    <row r="4110" spans="1:21" x14ac:dyDescent="0.3">
      <c r="A4110">
        <v>6669008</v>
      </c>
      <c r="B4110" s="1" t="s">
        <v>7065</v>
      </c>
      <c r="C4110" t="s">
        <v>60</v>
      </c>
      <c r="D4110" t="s">
        <v>61</v>
      </c>
      <c r="E4110" s="2" t="s">
        <v>7855</v>
      </c>
      <c r="F4110" s="1">
        <v>0.4055555555555555</v>
      </c>
      <c r="G4110" s="2">
        <v>41997</v>
      </c>
      <c r="H4110" s="1" t="s">
        <v>25</v>
      </c>
      <c r="I4110">
        <v>231.65</v>
      </c>
      <c r="J4110">
        <v>2300</v>
      </c>
      <c r="K4110">
        <f t="shared" si="175"/>
        <v>532795</v>
      </c>
      <c r="L4110" t="s">
        <v>8145</v>
      </c>
      <c r="M4110" t="s">
        <v>60</v>
      </c>
      <c r="N4110" t="s">
        <v>61</v>
      </c>
      <c r="O4110" s="2" t="s">
        <v>7855</v>
      </c>
      <c r="P4110" s="1">
        <v>0.4055555555555555</v>
      </c>
      <c r="Q4110">
        <v>232.02</v>
      </c>
      <c r="R4110">
        <v>2300</v>
      </c>
      <c r="S4110">
        <f t="shared" si="176"/>
        <v>533646</v>
      </c>
      <c r="T4110" t="s">
        <v>27</v>
      </c>
      <c r="U4110" t="s">
        <v>68</v>
      </c>
    </row>
    <row r="4111" spans="1:21" x14ac:dyDescent="0.3">
      <c r="A4111">
        <v>17262</v>
      </c>
      <c r="B4111" s="1" t="s">
        <v>8146</v>
      </c>
      <c r="C4111" t="s">
        <v>65</v>
      </c>
      <c r="D4111" t="s">
        <v>66</v>
      </c>
      <c r="E4111" s="2" t="s">
        <v>7855</v>
      </c>
      <c r="F4111" s="1">
        <v>0.40625</v>
      </c>
      <c r="G4111" s="2">
        <v>41997</v>
      </c>
      <c r="H4111" s="1" t="s">
        <v>32</v>
      </c>
      <c r="I4111">
        <v>7.7</v>
      </c>
      <c r="J4111">
        <v>310</v>
      </c>
      <c r="K4111">
        <f t="shared" si="175"/>
        <v>2387</v>
      </c>
      <c r="L4111" t="s">
        <v>8147</v>
      </c>
      <c r="M4111" t="s">
        <v>65</v>
      </c>
      <c r="N4111" t="s">
        <v>66</v>
      </c>
      <c r="O4111" s="2" t="s">
        <v>7855</v>
      </c>
      <c r="P4111" s="1">
        <v>0.40625</v>
      </c>
      <c r="Q4111">
        <v>7.7</v>
      </c>
      <c r="R4111">
        <v>310</v>
      </c>
      <c r="S4111">
        <f t="shared" si="176"/>
        <v>2387</v>
      </c>
      <c r="T4111" t="s">
        <v>34</v>
      </c>
      <c r="U4111" t="s">
        <v>19</v>
      </c>
    </row>
    <row r="4112" spans="1:21" x14ac:dyDescent="0.3">
      <c r="A4112">
        <v>180658</v>
      </c>
      <c r="B4112" s="1" t="s">
        <v>8148</v>
      </c>
      <c r="C4112" t="s">
        <v>30</v>
      </c>
      <c r="D4112" t="s">
        <v>31</v>
      </c>
      <c r="E4112" s="2" t="s">
        <v>7855</v>
      </c>
      <c r="F4112" s="1">
        <v>0.40625</v>
      </c>
      <c r="G4112" s="2">
        <v>41997</v>
      </c>
      <c r="H4112" s="1" t="s">
        <v>25</v>
      </c>
      <c r="I4112">
        <v>431.5</v>
      </c>
      <c r="J4112">
        <v>1283</v>
      </c>
      <c r="K4112">
        <f t="shared" si="175"/>
        <v>553614.5</v>
      </c>
      <c r="L4112" t="s">
        <v>8149</v>
      </c>
      <c r="M4112" t="s">
        <v>30</v>
      </c>
      <c r="N4112" t="s">
        <v>31</v>
      </c>
      <c r="O4112" s="2" t="s">
        <v>7855</v>
      </c>
      <c r="P4112" s="1">
        <v>0.40625</v>
      </c>
      <c r="Q4112">
        <v>431.5</v>
      </c>
      <c r="R4112">
        <v>1283</v>
      </c>
      <c r="S4112">
        <f t="shared" si="176"/>
        <v>553614.5</v>
      </c>
      <c r="T4112" t="s">
        <v>34</v>
      </c>
      <c r="U4112" t="s">
        <v>19</v>
      </c>
    </row>
    <row r="4113" spans="1:21" x14ac:dyDescent="0.3">
      <c r="A4113">
        <v>433409</v>
      </c>
      <c r="B4113" s="1" t="s">
        <v>8150</v>
      </c>
      <c r="C4113" t="s">
        <v>50</v>
      </c>
      <c r="D4113" t="s">
        <v>51</v>
      </c>
      <c r="E4113" s="2" t="s">
        <v>7855</v>
      </c>
      <c r="F4113" s="1">
        <v>0.40625</v>
      </c>
      <c r="G4113" s="2">
        <v>41997</v>
      </c>
      <c r="H4113" s="1" t="s">
        <v>25</v>
      </c>
      <c r="I4113">
        <v>1383.9</v>
      </c>
      <c r="J4113">
        <v>437</v>
      </c>
      <c r="K4113">
        <f t="shared" si="175"/>
        <v>604764.30000000005</v>
      </c>
      <c r="L4113" t="s">
        <v>8151</v>
      </c>
      <c r="M4113" t="s">
        <v>50</v>
      </c>
      <c r="N4113" t="s">
        <v>51</v>
      </c>
      <c r="O4113" s="2" t="s">
        <v>7855</v>
      </c>
      <c r="P4113" s="1">
        <v>0.40625</v>
      </c>
      <c r="Q4113">
        <v>1383.9</v>
      </c>
      <c r="R4113">
        <v>437</v>
      </c>
      <c r="S4113">
        <f t="shared" si="176"/>
        <v>604764.30000000005</v>
      </c>
      <c r="T4113" t="s">
        <v>34</v>
      </c>
      <c r="U4113" t="s">
        <v>19</v>
      </c>
    </row>
    <row r="4114" spans="1:21" x14ac:dyDescent="0.3">
      <c r="A4114">
        <v>511424</v>
      </c>
      <c r="B4114" s="1" t="s">
        <v>8152</v>
      </c>
      <c r="C4114" t="s">
        <v>56</v>
      </c>
      <c r="D4114" t="s">
        <v>57</v>
      </c>
      <c r="E4114" s="2" t="s">
        <v>7855</v>
      </c>
      <c r="F4114" s="1">
        <v>0.40625</v>
      </c>
      <c r="G4114" s="2">
        <v>41997</v>
      </c>
      <c r="H4114" s="1" t="s">
        <v>25</v>
      </c>
      <c r="I4114">
        <v>457.35</v>
      </c>
      <c r="J4114">
        <v>590</v>
      </c>
      <c r="K4114">
        <f t="shared" si="175"/>
        <v>269836.5</v>
      </c>
      <c r="L4114" t="s">
        <v>8153</v>
      </c>
      <c r="M4114" t="s">
        <v>56</v>
      </c>
      <c r="N4114" t="s">
        <v>57</v>
      </c>
      <c r="O4114" s="2" t="s">
        <v>7855</v>
      </c>
      <c r="P4114" s="1">
        <v>0.40625</v>
      </c>
      <c r="Q4114">
        <v>457.35</v>
      </c>
      <c r="R4114">
        <v>590</v>
      </c>
      <c r="S4114">
        <f t="shared" si="176"/>
        <v>269836.5</v>
      </c>
      <c r="T4114" t="s">
        <v>34</v>
      </c>
      <c r="U4114" t="s">
        <v>19</v>
      </c>
    </row>
    <row r="4115" spans="1:21" x14ac:dyDescent="0.3">
      <c r="A4115">
        <v>6669009</v>
      </c>
      <c r="B4115" s="1" t="s">
        <v>8154</v>
      </c>
      <c r="C4115" t="s">
        <v>60</v>
      </c>
      <c r="D4115" t="s">
        <v>61</v>
      </c>
      <c r="E4115" s="2" t="s">
        <v>7855</v>
      </c>
      <c r="F4115" s="1">
        <v>0.40625</v>
      </c>
      <c r="G4115" s="2">
        <v>41997</v>
      </c>
      <c r="H4115" s="1" t="s">
        <v>32</v>
      </c>
      <c r="I4115">
        <v>231.9</v>
      </c>
      <c r="J4115">
        <v>1185</v>
      </c>
      <c r="K4115">
        <f t="shared" si="175"/>
        <v>274801.5</v>
      </c>
      <c r="L4115" t="s">
        <v>8155</v>
      </c>
      <c r="M4115" t="s">
        <v>60</v>
      </c>
      <c r="N4115" t="s">
        <v>61</v>
      </c>
      <c r="O4115" s="2" t="s">
        <v>7855</v>
      </c>
      <c r="P4115" s="1">
        <v>0.40625</v>
      </c>
      <c r="Q4115">
        <v>231.9</v>
      </c>
      <c r="R4115">
        <v>1185</v>
      </c>
      <c r="S4115">
        <f t="shared" si="176"/>
        <v>274801.5</v>
      </c>
      <c r="T4115" t="s">
        <v>34</v>
      </c>
      <c r="U4115" t="s">
        <v>19</v>
      </c>
    </row>
    <row r="4116" spans="1:21" x14ac:dyDescent="0.3">
      <c r="A4116">
        <v>253928</v>
      </c>
      <c r="B4116" s="1" t="s">
        <v>8156</v>
      </c>
      <c r="C4116" t="s">
        <v>36</v>
      </c>
      <c r="D4116" t="s">
        <v>37</v>
      </c>
      <c r="E4116" s="2" t="s">
        <v>7855</v>
      </c>
      <c r="F4116" s="1">
        <v>0.4069444444444445</v>
      </c>
      <c r="G4116" s="2">
        <v>41997</v>
      </c>
      <c r="H4116" s="1" t="s">
        <v>25</v>
      </c>
      <c r="I4116">
        <v>1175</v>
      </c>
      <c r="J4116">
        <v>276</v>
      </c>
      <c r="K4116">
        <f t="shared" si="175"/>
        <v>324300</v>
      </c>
      <c r="L4116" t="s">
        <v>8157</v>
      </c>
      <c r="M4116" t="s">
        <v>36</v>
      </c>
      <c r="N4116" t="s">
        <v>37</v>
      </c>
      <c r="O4116" s="2" t="s">
        <v>7855</v>
      </c>
      <c r="P4116" s="1">
        <v>0.4069444444444445</v>
      </c>
      <c r="Q4116">
        <v>1175</v>
      </c>
      <c r="R4116">
        <v>276</v>
      </c>
      <c r="S4116">
        <v>324345</v>
      </c>
      <c r="T4116" t="s">
        <v>27</v>
      </c>
      <c r="U4116" t="s">
        <v>208</v>
      </c>
    </row>
    <row r="4117" spans="1:21" x14ac:dyDescent="0.3">
      <c r="A4117">
        <v>356484</v>
      </c>
      <c r="B4117" s="1" t="s">
        <v>8158</v>
      </c>
      <c r="C4117" t="s">
        <v>46</v>
      </c>
      <c r="D4117" t="s">
        <v>47</v>
      </c>
      <c r="E4117" s="2" t="s">
        <v>7855</v>
      </c>
      <c r="F4117" s="1">
        <v>0.4069444444444445</v>
      </c>
      <c r="G4117" s="2">
        <v>41997</v>
      </c>
      <c r="H4117" s="1" t="s">
        <v>25</v>
      </c>
      <c r="I4117">
        <v>1677.75</v>
      </c>
      <c r="J4117">
        <v>165</v>
      </c>
      <c r="K4117">
        <f t="shared" si="175"/>
        <v>276828.75</v>
      </c>
      <c r="L4117" t="s">
        <v>8159</v>
      </c>
      <c r="M4117" t="s">
        <v>46</v>
      </c>
      <c r="N4117" t="s">
        <v>47</v>
      </c>
      <c r="O4117" s="2" t="s">
        <v>7855</v>
      </c>
      <c r="P4117" s="1">
        <v>0.4069444444444445</v>
      </c>
      <c r="Q4117">
        <v>1677.75</v>
      </c>
      <c r="R4117">
        <v>165</v>
      </c>
      <c r="S4117">
        <f t="shared" ref="S4117:S4136" si="177">Q4117*R4117</f>
        <v>276828.75</v>
      </c>
      <c r="T4117" t="s">
        <v>34</v>
      </c>
      <c r="U4117" t="s">
        <v>19</v>
      </c>
    </row>
    <row r="4118" spans="1:21" x14ac:dyDescent="0.3">
      <c r="A4118">
        <v>511425</v>
      </c>
      <c r="B4118" s="1" t="s">
        <v>8160</v>
      </c>
      <c r="C4118" t="s">
        <v>56</v>
      </c>
      <c r="D4118" t="s">
        <v>57</v>
      </c>
      <c r="E4118" s="2" t="s">
        <v>7855</v>
      </c>
      <c r="F4118" s="1">
        <v>0.4069444444444445</v>
      </c>
      <c r="G4118" s="2">
        <v>41997</v>
      </c>
      <c r="H4118" s="1" t="s">
        <v>25</v>
      </c>
      <c r="I4118">
        <v>457.75</v>
      </c>
      <c r="J4118">
        <v>1454</v>
      </c>
      <c r="K4118">
        <f t="shared" si="175"/>
        <v>665568.5</v>
      </c>
      <c r="L4118" t="s">
        <v>8161</v>
      </c>
      <c r="M4118" t="s">
        <v>56</v>
      </c>
      <c r="N4118" t="s">
        <v>57</v>
      </c>
      <c r="O4118" s="2" t="s">
        <v>7855</v>
      </c>
      <c r="P4118" s="1">
        <v>0.4069444444444445</v>
      </c>
      <c r="Q4118">
        <v>457.75</v>
      </c>
      <c r="R4118">
        <v>1454</v>
      </c>
      <c r="S4118">
        <f t="shared" si="177"/>
        <v>665568.5</v>
      </c>
      <c r="T4118" t="s">
        <v>34</v>
      </c>
      <c r="U4118" t="s">
        <v>19</v>
      </c>
    </row>
    <row r="4119" spans="1:21" x14ac:dyDescent="0.3">
      <c r="A4119">
        <v>180660</v>
      </c>
      <c r="B4119" s="1" t="s">
        <v>8162</v>
      </c>
      <c r="C4119" t="s">
        <v>30</v>
      </c>
      <c r="D4119" t="s">
        <v>31</v>
      </c>
      <c r="E4119" s="2" t="s">
        <v>7855</v>
      </c>
      <c r="F4119" s="1">
        <v>0.40763888888888888</v>
      </c>
      <c r="G4119" s="2">
        <v>41997</v>
      </c>
      <c r="H4119" s="1" t="s">
        <v>25</v>
      </c>
      <c r="I4119">
        <v>432.15</v>
      </c>
      <c r="J4119">
        <v>3295</v>
      </c>
      <c r="K4119">
        <f t="shared" si="175"/>
        <v>1423934.25</v>
      </c>
      <c r="L4119" t="s">
        <v>8163</v>
      </c>
      <c r="M4119" t="s">
        <v>30</v>
      </c>
      <c r="N4119" t="s">
        <v>31</v>
      </c>
      <c r="O4119" s="2" t="s">
        <v>7855</v>
      </c>
      <c r="P4119" s="1">
        <v>0.40763888888888888</v>
      </c>
      <c r="Q4119">
        <v>432.15</v>
      </c>
      <c r="R4119">
        <v>3295</v>
      </c>
      <c r="S4119">
        <f t="shared" si="177"/>
        <v>1423934.25</v>
      </c>
      <c r="T4119" t="s">
        <v>34</v>
      </c>
      <c r="U4119" t="s">
        <v>19</v>
      </c>
    </row>
    <row r="4120" spans="1:21" x14ac:dyDescent="0.3">
      <c r="A4120">
        <v>433411</v>
      </c>
      <c r="B4120" s="1" t="s">
        <v>8164</v>
      </c>
      <c r="C4120" t="s">
        <v>50</v>
      </c>
      <c r="D4120" t="s">
        <v>51</v>
      </c>
      <c r="E4120" s="2" t="s">
        <v>7855</v>
      </c>
      <c r="F4120" s="1">
        <v>0.40763888888888888</v>
      </c>
      <c r="G4120" s="2">
        <v>41997</v>
      </c>
      <c r="H4120" s="1" t="s">
        <v>25</v>
      </c>
      <c r="I4120">
        <v>1384</v>
      </c>
      <c r="J4120">
        <v>672</v>
      </c>
      <c r="K4120">
        <f t="shared" si="175"/>
        <v>930048</v>
      </c>
      <c r="L4120" t="s">
        <v>8165</v>
      </c>
      <c r="M4120" t="s">
        <v>50</v>
      </c>
      <c r="N4120" t="s">
        <v>51</v>
      </c>
      <c r="O4120" s="2" t="s">
        <v>7855</v>
      </c>
      <c r="P4120" s="1">
        <v>0.40763888888888888</v>
      </c>
      <c r="Q4120">
        <v>1384</v>
      </c>
      <c r="R4120">
        <v>672</v>
      </c>
      <c r="S4120">
        <f t="shared" si="177"/>
        <v>930048</v>
      </c>
      <c r="T4120" t="s">
        <v>34</v>
      </c>
      <c r="U4120" t="s">
        <v>19</v>
      </c>
    </row>
    <row r="4121" spans="1:21" x14ac:dyDescent="0.3">
      <c r="A4121">
        <v>511426</v>
      </c>
      <c r="B4121" s="1" t="s">
        <v>8166</v>
      </c>
      <c r="C4121" t="s">
        <v>56</v>
      </c>
      <c r="D4121" t="s">
        <v>57</v>
      </c>
      <c r="E4121" s="2" t="s">
        <v>7855</v>
      </c>
      <c r="F4121" s="1">
        <v>0.40763888888888888</v>
      </c>
      <c r="G4121" s="2">
        <v>41997</v>
      </c>
      <c r="H4121" s="1" t="s">
        <v>25</v>
      </c>
      <c r="I4121">
        <v>457.9</v>
      </c>
      <c r="J4121">
        <v>1937</v>
      </c>
      <c r="K4121">
        <f t="shared" si="175"/>
        <v>886952.29999999993</v>
      </c>
      <c r="L4121" t="s">
        <v>8167</v>
      </c>
      <c r="M4121" t="s">
        <v>56</v>
      </c>
      <c r="N4121" t="s">
        <v>57</v>
      </c>
      <c r="O4121" s="2" t="s">
        <v>7855</v>
      </c>
      <c r="P4121" s="1">
        <v>0.40763888888888888</v>
      </c>
      <c r="Q4121">
        <v>457.9</v>
      </c>
      <c r="R4121">
        <v>1937</v>
      </c>
      <c r="S4121">
        <f t="shared" si="177"/>
        <v>886952.29999999993</v>
      </c>
      <c r="T4121" t="s">
        <v>34</v>
      </c>
      <c r="U4121" t="s">
        <v>19</v>
      </c>
    </row>
    <row r="4122" spans="1:21" x14ac:dyDescent="0.3">
      <c r="A4122">
        <v>6669011</v>
      </c>
      <c r="B4122" s="1" t="s">
        <v>8168</v>
      </c>
      <c r="C4122" t="s">
        <v>60</v>
      </c>
      <c r="D4122" t="s">
        <v>61</v>
      </c>
      <c r="E4122" s="2" t="s">
        <v>7855</v>
      </c>
      <c r="F4122" s="1">
        <v>0.40763888888888888</v>
      </c>
      <c r="G4122" s="2">
        <v>41997</v>
      </c>
      <c r="H4122" s="1" t="s">
        <v>25</v>
      </c>
      <c r="I4122">
        <v>231.35</v>
      </c>
      <c r="J4122">
        <v>401</v>
      </c>
      <c r="K4122">
        <f t="shared" si="175"/>
        <v>92771.349999999991</v>
      </c>
      <c r="L4122" t="s">
        <v>8169</v>
      </c>
      <c r="M4122" t="s">
        <v>60</v>
      </c>
      <c r="N4122" t="s">
        <v>61</v>
      </c>
      <c r="O4122" s="2" t="s">
        <v>7855</v>
      </c>
      <c r="P4122" s="1">
        <v>0.40763888888888888</v>
      </c>
      <c r="Q4122">
        <v>231.35</v>
      </c>
      <c r="R4122">
        <v>401</v>
      </c>
      <c r="S4122">
        <f t="shared" si="177"/>
        <v>92771.349999999991</v>
      </c>
      <c r="T4122" t="s">
        <v>34</v>
      </c>
      <c r="U4122" t="s">
        <v>19</v>
      </c>
    </row>
    <row r="4123" spans="1:21" x14ac:dyDescent="0.3">
      <c r="A4123">
        <v>356486</v>
      </c>
      <c r="B4123" s="1" t="s">
        <v>8170</v>
      </c>
      <c r="C4123" t="s">
        <v>46</v>
      </c>
      <c r="D4123" t="s">
        <v>47</v>
      </c>
      <c r="E4123" s="2" t="s">
        <v>7855</v>
      </c>
      <c r="F4123" s="1">
        <v>0.40833333333333338</v>
      </c>
      <c r="G4123" s="2">
        <v>41997</v>
      </c>
      <c r="H4123" s="1" t="s">
        <v>32</v>
      </c>
      <c r="I4123">
        <v>1678</v>
      </c>
      <c r="J4123">
        <v>1920</v>
      </c>
      <c r="K4123">
        <f t="shared" si="175"/>
        <v>3221760</v>
      </c>
      <c r="L4123" t="s">
        <v>8171</v>
      </c>
      <c r="M4123" t="s">
        <v>46</v>
      </c>
      <c r="N4123" t="s">
        <v>47</v>
      </c>
      <c r="O4123" s="2" t="s">
        <v>7855</v>
      </c>
      <c r="P4123" s="1">
        <v>0.40833333333333338</v>
      </c>
      <c r="Q4123">
        <v>1678</v>
      </c>
      <c r="R4123">
        <v>1924</v>
      </c>
      <c r="S4123">
        <f t="shared" si="177"/>
        <v>3228472</v>
      </c>
      <c r="T4123" t="s">
        <v>27</v>
      </c>
      <c r="U4123" t="s">
        <v>28</v>
      </c>
    </row>
    <row r="4124" spans="1:21" x14ac:dyDescent="0.3">
      <c r="A4124">
        <v>433412</v>
      </c>
      <c r="B4124" s="1" t="s">
        <v>8172</v>
      </c>
      <c r="C4124" t="s">
        <v>50</v>
      </c>
      <c r="D4124" t="s">
        <v>51</v>
      </c>
      <c r="E4124" s="2" t="s">
        <v>7855</v>
      </c>
      <c r="F4124" s="1">
        <v>0.40833333333333338</v>
      </c>
      <c r="G4124" s="2">
        <v>41997</v>
      </c>
      <c r="H4124" s="1" t="s">
        <v>32</v>
      </c>
      <c r="I4124">
        <v>1390</v>
      </c>
      <c r="J4124">
        <v>360</v>
      </c>
      <c r="K4124">
        <f t="shared" si="175"/>
        <v>500400</v>
      </c>
      <c r="L4124" t="s">
        <v>8173</v>
      </c>
      <c r="M4124" t="s">
        <v>50</v>
      </c>
      <c r="N4124" t="s">
        <v>51</v>
      </c>
      <c r="O4124" s="2" t="s">
        <v>7855</v>
      </c>
      <c r="P4124" s="1">
        <v>0.40833333333333338</v>
      </c>
      <c r="Q4124">
        <v>1384</v>
      </c>
      <c r="R4124">
        <v>360</v>
      </c>
      <c r="S4124">
        <f t="shared" si="177"/>
        <v>498240</v>
      </c>
      <c r="T4124" t="s">
        <v>27</v>
      </c>
      <c r="U4124" t="s">
        <v>68</v>
      </c>
    </row>
    <row r="4125" spans="1:21" x14ac:dyDescent="0.3">
      <c r="A4125">
        <v>511427</v>
      </c>
      <c r="B4125" s="1" t="s">
        <v>8174</v>
      </c>
      <c r="C4125" t="s">
        <v>56</v>
      </c>
      <c r="D4125" t="s">
        <v>57</v>
      </c>
      <c r="E4125" s="2" t="s">
        <v>7855</v>
      </c>
      <c r="F4125" s="1">
        <v>0.40833333333333338</v>
      </c>
      <c r="G4125" s="2">
        <v>41997</v>
      </c>
      <c r="H4125" s="1" t="s">
        <v>25</v>
      </c>
      <c r="I4125">
        <v>457.85</v>
      </c>
      <c r="J4125">
        <v>3104</v>
      </c>
      <c r="K4125">
        <f t="shared" si="175"/>
        <v>1421166.4000000001</v>
      </c>
      <c r="L4125" t="s">
        <v>8175</v>
      </c>
      <c r="M4125" t="s">
        <v>56</v>
      </c>
      <c r="N4125" t="s">
        <v>57</v>
      </c>
      <c r="O4125" s="2" t="s">
        <v>7855</v>
      </c>
      <c r="P4125" s="1">
        <v>0.40833333333333338</v>
      </c>
      <c r="Q4125">
        <v>457.85</v>
      </c>
      <c r="R4125">
        <v>3104</v>
      </c>
      <c r="S4125">
        <f t="shared" si="177"/>
        <v>1421166.4000000001</v>
      </c>
      <c r="T4125" t="s">
        <v>34</v>
      </c>
      <c r="U4125" t="s">
        <v>19</v>
      </c>
    </row>
    <row r="4126" spans="1:21" x14ac:dyDescent="0.3">
      <c r="A4126">
        <v>6669012</v>
      </c>
      <c r="B4126" s="1" t="s">
        <v>8176</v>
      </c>
      <c r="C4126" t="s">
        <v>60</v>
      </c>
      <c r="D4126" t="s">
        <v>61</v>
      </c>
      <c r="E4126" s="2" t="s">
        <v>7855</v>
      </c>
      <c r="F4126" s="1">
        <v>0.40833333333333338</v>
      </c>
      <c r="G4126" s="2">
        <v>41997</v>
      </c>
      <c r="H4126" s="1" t="s">
        <v>25</v>
      </c>
      <c r="I4126">
        <v>231.5</v>
      </c>
      <c r="J4126">
        <v>1456</v>
      </c>
      <c r="K4126">
        <f t="shared" si="175"/>
        <v>337064</v>
      </c>
      <c r="L4126" t="s">
        <v>8177</v>
      </c>
      <c r="M4126" t="s">
        <v>60</v>
      </c>
      <c r="N4126" t="s">
        <v>61</v>
      </c>
      <c r="O4126" s="2" t="s">
        <v>7855</v>
      </c>
      <c r="P4126" s="1">
        <v>0.40833333333333338</v>
      </c>
      <c r="Q4126">
        <v>231.5</v>
      </c>
      <c r="R4126">
        <v>1456</v>
      </c>
      <c r="S4126">
        <f t="shared" si="177"/>
        <v>337064</v>
      </c>
      <c r="T4126" t="s">
        <v>34</v>
      </c>
      <c r="U4126" t="s">
        <v>19</v>
      </c>
    </row>
    <row r="4127" spans="1:21" x14ac:dyDescent="0.3">
      <c r="A4127">
        <v>180662</v>
      </c>
      <c r="B4127" s="1" t="s">
        <v>8178</v>
      </c>
      <c r="C4127" t="s">
        <v>30</v>
      </c>
      <c r="D4127" t="s">
        <v>31</v>
      </c>
      <c r="E4127" s="2" t="s">
        <v>7855</v>
      </c>
      <c r="F4127" s="1">
        <v>0.40902777777777777</v>
      </c>
      <c r="G4127" s="2">
        <v>41997</v>
      </c>
      <c r="H4127" s="1" t="s">
        <v>25</v>
      </c>
      <c r="I4127">
        <v>432.2</v>
      </c>
      <c r="J4127">
        <v>1553</v>
      </c>
      <c r="K4127">
        <f t="shared" si="175"/>
        <v>671206.6</v>
      </c>
      <c r="L4127" t="s">
        <v>8179</v>
      </c>
      <c r="M4127" t="s">
        <v>30</v>
      </c>
      <c r="N4127" t="s">
        <v>31</v>
      </c>
      <c r="O4127" s="2" t="s">
        <v>7855</v>
      </c>
      <c r="P4127" s="1">
        <v>0.40902777777777777</v>
      </c>
      <c r="Q4127">
        <v>432.2</v>
      </c>
      <c r="R4127">
        <v>1553</v>
      </c>
      <c r="S4127">
        <f t="shared" si="177"/>
        <v>671206.6</v>
      </c>
      <c r="T4127" t="s">
        <v>34</v>
      </c>
      <c r="U4127" t="s">
        <v>19</v>
      </c>
    </row>
    <row r="4128" spans="1:21" x14ac:dyDescent="0.3">
      <c r="A4128">
        <v>356487</v>
      </c>
      <c r="B4128" s="1" t="s">
        <v>8180</v>
      </c>
      <c r="C4128" t="s">
        <v>46</v>
      </c>
      <c r="D4128" t="s">
        <v>47</v>
      </c>
      <c r="E4128" s="2" t="s">
        <v>7855</v>
      </c>
      <c r="F4128" s="1">
        <v>0.40902777777777777</v>
      </c>
      <c r="G4128" s="2">
        <v>41997</v>
      </c>
      <c r="H4128" s="1" t="s">
        <v>25</v>
      </c>
      <c r="I4128">
        <v>1672</v>
      </c>
      <c r="J4128">
        <v>1729</v>
      </c>
      <c r="K4128">
        <f t="shared" si="175"/>
        <v>2890888</v>
      </c>
      <c r="L4128" t="s">
        <v>8181</v>
      </c>
      <c r="M4128" t="s">
        <v>46</v>
      </c>
      <c r="N4128" t="s">
        <v>47</v>
      </c>
      <c r="O4128" s="2" t="s">
        <v>7855</v>
      </c>
      <c r="P4128" s="1">
        <v>0.40902777777777777</v>
      </c>
      <c r="Q4128">
        <v>1672</v>
      </c>
      <c r="R4128">
        <v>1729</v>
      </c>
      <c r="S4128">
        <f t="shared" si="177"/>
        <v>2890888</v>
      </c>
      <c r="T4128" t="s">
        <v>34</v>
      </c>
      <c r="U4128" t="s">
        <v>19</v>
      </c>
    </row>
    <row r="4129" spans="1:21" x14ac:dyDescent="0.3">
      <c r="A4129">
        <v>433413</v>
      </c>
      <c r="B4129" s="1" t="s">
        <v>8182</v>
      </c>
      <c r="C4129" t="s">
        <v>50</v>
      </c>
      <c r="D4129" t="s">
        <v>51</v>
      </c>
      <c r="E4129" s="2" t="s">
        <v>7855</v>
      </c>
      <c r="F4129" s="1">
        <v>0.40902777777777777</v>
      </c>
      <c r="G4129" s="2">
        <v>41997</v>
      </c>
      <c r="H4129" s="1" t="s">
        <v>25</v>
      </c>
      <c r="I4129">
        <v>1384</v>
      </c>
      <c r="J4129">
        <v>490</v>
      </c>
      <c r="K4129">
        <f t="shared" si="175"/>
        <v>678160</v>
      </c>
      <c r="L4129" t="s">
        <v>8183</v>
      </c>
      <c r="M4129" t="s">
        <v>50</v>
      </c>
      <c r="N4129" t="s">
        <v>51</v>
      </c>
      <c r="O4129" s="2" t="s">
        <v>7855</v>
      </c>
      <c r="P4129" s="1">
        <v>0.40902777777777777</v>
      </c>
      <c r="Q4129">
        <v>1384</v>
      </c>
      <c r="R4129">
        <v>490</v>
      </c>
      <c r="S4129">
        <f t="shared" si="177"/>
        <v>678160</v>
      </c>
      <c r="T4129" t="s">
        <v>34</v>
      </c>
      <c r="U4129" t="s">
        <v>19</v>
      </c>
    </row>
    <row r="4130" spans="1:21" x14ac:dyDescent="0.3">
      <c r="A4130">
        <v>511428</v>
      </c>
      <c r="B4130" s="1" t="s">
        <v>8184</v>
      </c>
      <c r="C4130" t="s">
        <v>56</v>
      </c>
      <c r="D4130" t="s">
        <v>57</v>
      </c>
      <c r="E4130" s="2" t="s">
        <v>7855</v>
      </c>
      <c r="F4130" s="1">
        <v>0.40902777777777777</v>
      </c>
      <c r="G4130" s="2">
        <v>41997</v>
      </c>
      <c r="H4130" s="1" t="s">
        <v>25</v>
      </c>
      <c r="I4130">
        <v>457.85</v>
      </c>
      <c r="J4130">
        <v>1604</v>
      </c>
      <c r="K4130">
        <f t="shared" si="175"/>
        <v>734391.4</v>
      </c>
      <c r="L4130" t="s">
        <v>8185</v>
      </c>
      <c r="M4130" t="s">
        <v>56</v>
      </c>
      <c r="N4130" t="s">
        <v>57</v>
      </c>
      <c r="O4130" s="2" t="s">
        <v>7855</v>
      </c>
      <c r="P4130" s="1">
        <v>0.40902777777777777</v>
      </c>
      <c r="Q4130">
        <v>457.85</v>
      </c>
      <c r="R4130">
        <v>1604</v>
      </c>
      <c r="S4130">
        <f t="shared" si="177"/>
        <v>734391.4</v>
      </c>
      <c r="T4130" t="s">
        <v>34</v>
      </c>
      <c r="U4130" t="s">
        <v>19</v>
      </c>
    </row>
    <row r="4131" spans="1:21" x14ac:dyDescent="0.3">
      <c r="A4131">
        <v>6669013</v>
      </c>
      <c r="B4131" s="1" t="s">
        <v>8186</v>
      </c>
      <c r="C4131" t="s">
        <v>60</v>
      </c>
      <c r="D4131" t="s">
        <v>61</v>
      </c>
      <c r="E4131" s="2" t="s">
        <v>7855</v>
      </c>
      <c r="F4131" s="1">
        <v>0.40902777777777777</v>
      </c>
      <c r="G4131" s="2">
        <v>41997</v>
      </c>
      <c r="H4131" s="1" t="s">
        <v>25</v>
      </c>
      <c r="I4131">
        <v>231.95</v>
      </c>
      <c r="J4131">
        <v>1202</v>
      </c>
      <c r="K4131">
        <f t="shared" si="175"/>
        <v>278803.89999999997</v>
      </c>
      <c r="L4131" t="s">
        <v>8187</v>
      </c>
      <c r="M4131" t="s">
        <v>60</v>
      </c>
      <c r="N4131" t="s">
        <v>61</v>
      </c>
      <c r="O4131" s="2" t="s">
        <v>7855</v>
      </c>
      <c r="P4131" s="1">
        <v>0.40902777777777777</v>
      </c>
      <c r="Q4131">
        <v>231.95</v>
      </c>
      <c r="R4131">
        <v>1202</v>
      </c>
      <c r="S4131">
        <f t="shared" si="177"/>
        <v>278803.89999999997</v>
      </c>
      <c r="T4131" t="s">
        <v>34</v>
      </c>
      <c r="U4131" t="s">
        <v>19</v>
      </c>
    </row>
    <row r="4132" spans="1:21" x14ac:dyDescent="0.3">
      <c r="A4132">
        <v>180663</v>
      </c>
      <c r="B4132" s="1" t="s">
        <v>8188</v>
      </c>
      <c r="C4132" t="s">
        <v>30</v>
      </c>
      <c r="D4132" t="s">
        <v>31</v>
      </c>
      <c r="E4132" s="2" t="s">
        <v>7855</v>
      </c>
      <c r="F4132" s="1">
        <v>0.40972222222222227</v>
      </c>
      <c r="G4132" s="2">
        <v>41997</v>
      </c>
      <c r="H4132" s="1" t="s">
        <v>25</v>
      </c>
      <c r="I4132">
        <v>432.65</v>
      </c>
      <c r="J4132">
        <v>4121</v>
      </c>
      <c r="K4132">
        <f t="shared" si="175"/>
        <v>1782950.65</v>
      </c>
      <c r="L4132" t="s">
        <v>8189</v>
      </c>
      <c r="M4132" t="s">
        <v>30</v>
      </c>
      <c r="N4132" t="s">
        <v>31</v>
      </c>
      <c r="O4132" s="2" t="s">
        <v>7855</v>
      </c>
      <c r="P4132" s="1">
        <v>0.40972222222222227</v>
      </c>
      <c r="Q4132">
        <v>432.65</v>
      </c>
      <c r="R4132">
        <v>4121</v>
      </c>
      <c r="S4132">
        <f t="shared" si="177"/>
        <v>1782950.65</v>
      </c>
      <c r="T4132" t="s">
        <v>34</v>
      </c>
      <c r="U4132" t="s">
        <v>19</v>
      </c>
    </row>
    <row r="4133" spans="1:21" x14ac:dyDescent="0.3">
      <c r="A4133">
        <v>356488</v>
      </c>
      <c r="B4133" s="1" t="s">
        <v>8190</v>
      </c>
      <c r="C4133" t="s">
        <v>46</v>
      </c>
      <c r="D4133" t="s">
        <v>47</v>
      </c>
      <c r="E4133" s="2" t="s">
        <v>7855</v>
      </c>
      <c r="F4133" s="1">
        <v>0.40972222222222227</v>
      </c>
      <c r="G4133" s="2">
        <v>41997</v>
      </c>
      <c r="H4133" s="1" t="s">
        <v>25</v>
      </c>
      <c r="I4133">
        <v>1674.8</v>
      </c>
      <c r="J4133">
        <v>446</v>
      </c>
      <c r="K4133">
        <f t="shared" si="175"/>
        <v>746960.79999999993</v>
      </c>
      <c r="L4133" t="s">
        <v>8191</v>
      </c>
      <c r="M4133" t="s">
        <v>46</v>
      </c>
      <c r="N4133" t="s">
        <v>47</v>
      </c>
      <c r="O4133" s="2" t="s">
        <v>7855</v>
      </c>
      <c r="P4133" s="1">
        <v>0.40972222222222227</v>
      </c>
      <c r="Q4133">
        <v>1674.8</v>
      </c>
      <c r="R4133">
        <v>446</v>
      </c>
      <c r="S4133">
        <f t="shared" si="177"/>
        <v>746960.79999999993</v>
      </c>
      <c r="T4133" t="s">
        <v>34</v>
      </c>
      <c r="U4133" t="s">
        <v>19</v>
      </c>
    </row>
    <row r="4134" spans="1:21" x14ac:dyDescent="0.3">
      <c r="A4134">
        <v>511429</v>
      </c>
      <c r="B4134" s="1" t="s">
        <v>8192</v>
      </c>
      <c r="C4134" t="s">
        <v>56</v>
      </c>
      <c r="D4134" t="s">
        <v>57</v>
      </c>
      <c r="E4134" s="2" t="s">
        <v>7855</v>
      </c>
      <c r="F4134" s="1">
        <v>0.40972222222222227</v>
      </c>
      <c r="G4134" s="2">
        <v>41997</v>
      </c>
      <c r="H4134" s="1" t="s">
        <v>25</v>
      </c>
      <c r="I4134">
        <v>458</v>
      </c>
      <c r="J4134">
        <v>4033</v>
      </c>
      <c r="K4134">
        <f t="shared" si="175"/>
        <v>1847114</v>
      </c>
      <c r="L4134" t="s">
        <v>8193</v>
      </c>
      <c r="M4134" t="s">
        <v>50</v>
      </c>
      <c r="N4134" t="s">
        <v>57</v>
      </c>
      <c r="O4134" s="2" t="s">
        <v>7855</v>
      </c>
      <c r="P4134" s="1">
        <v>0.40972222222222227</v>
      </c>
      <c r="Q4134">
        <v>458</v>
      </c>
      <c r="R4134">
        <v>4033</v>
      </c>
      <c r="S4134">
        <f t="shared" si="177"/>
        <v>1847114</v>
      </c>
      <c r="T4134" t="s">
        <v>27</v>
      </c>
      <c r="U4134" t="s">
        <v>40</v>
      </c>
    </row>
    <row r="4135" spans="1:21" x14ac:dyDescent="0.3">
      <c r="A4135">
        <v>6669014</v>
      </c>
      <c r="B4135" s="1" t="s">
        <v>8194</v>
      </c>
      <c r="C4135" t="s">
        <v>60</v>
      </c>
      <c r="D4135" t="s">
        <v>61</v>
      </c>
      <c r="E4135" s="2" t="s">
        <v>7855</v>
      </c>
      <c r="F4135" s="1">
        <v>0.40972222222222227</v>
      </c>
      <c r="G4135" s="2">
        <v>41997</v>
      </c>
      <c r="H4135" s="1" t="s">
        <v>32</v>
      </c>
      <c r="I4135">
        <v>231.95</v>
      </c>
      <c r="J4135">
        <v>867</v>
      </c>
      <c r="K4135">
        <f t="shared" si="175"/>
        <v>201100.65</v>
      </c>
      <c r="L4135" t="s">
        <v>8195</v>
      </c>
      <c r="M4135" t="s">
        <v>60</v>
      </c>
      <c r="N4135" t="s">
        <v>61</v>
      </c>
      <c r="O4135" s="2" t="s">
        <v>7855</v>
      </c>
      <c r="P4135" s="1">
        <v>0.40972222222222227</v>
      </c>
      <c r="Q4135">
        <v>231.95</v>
      </c>
      <c r="R4135">
        <v>867</v>
      </c>
      <c r="S4135">
        <f t="shared" si="177"/>
        <v>201100.65</v>
      </c>
      <c r="T4135" t="s">
        <v>34</v>
      </c>
      <c r="U4135" t="s">
        <v>19</v>
      </c>
    </row>
    <row r="4136" spans="1:21" x14ac:dyDescent="0.3">
      <c r="A4136">
        <v>17266</v>
      </c>
      <c r="B4136" s="1" t="s">
        <v>8196</v>
      </c>
      <c r="C4136" t="s">
        <v>65</v>
      </c>
      <c r="D4136" t="s">
        <v>66</v>
      </c>
      <c r="E4136" s="2" t="s">
        <v>7855</v>
      </c>
      <c r="F4136" s="1">
        <v>0.41041666666666665</v>
      </c>
      <c r="G4136" s="2">
        <v>41997</v>
      </c>
      <c r="H4136" s="1" t="s">
        <v>25</v>
      </c>
      <c r="I4136">
        <v>7.6</v>
      </c>
      <c r="J4136">
        <v>26395</v>
      </c>
      <c r="K4136">
        <f t="shared" si="175"/>
        <v>200602</v>
      </c>
      <c r="L4136" t="s">
        <v>8197</v>
      </c>
      <c r="M4136" t="s">
        <v>65</v>
      </c>
      <c r="N4136" t="s">
        <v>66</v>
      </c>
      <c r="O4136" s="2" t="s">
        <v>7855</v>
      </c>
      <c r="P4136" s="1">
        <v>0.41041666666666665</v>
      </c>
      <c r="Q4136">
        <v>7.6</v>
      </c>
      <c r="R4136">
        <v>26395</v>
      </c>
      <c r="S4136">
        <f t="shared" si="177"/>
        <v>200602</v>
      </c>
      <c r="T4136" t="s">
        <v>34</v>
      </c>
      <c r="U4136" t="s">
        <v>19</v>
      </c>
    </row>
    <row r="4137" spans="1:21" x14ac:dyDescent="0.3">
      <c r="A4137">
        <v>115103</v>
      </c>
      <c r="B4137" s="1" t="s">
        <v>8198</v>
      </c>
      <c r="C4137" t="s">
        <v>22</v>
      </c>
      <c r="D4137" t="s">
        <v>23</v>
      </c>
      <c r="E4137" s="2" t="s">
        <v>7855</v>
      </c>
      <c r="F4137" s="1">
        <v>0.41041666666666665</v>
      </c>
      <c r="G4137" s="2">
        <v>41997</v>
      </c>
      <c r="H4137" s="1" t="s">
        <v>25</v>
      </c>
      <c r="I4137">
        <v>598</v>
      </c>
      <c r="J4137">
        <v>278</v>
      </c>
      <c r="K4137">
        <f t="shared" si="175"/>
        <v>166244</v>
      </c>
      <c r="L4137" t="s">
        <v>8199</v>
      </c>
      <c r="M4137" t="s">
        <v>22</v>
      </c>
      <c r="N4137" t="s">
        <v>23</v>
      </c>
      <c r="O4137" s="2" t="s">
        <v>7855</v>
      </c>
      <c r="P4137" s="1">
        <v>0.41041666666666665</v>
      </c>
      <c r="Q4137">
        <v>598</v>
      </c>
      <c r="R4137">
        <v>278</v>
      </c>
      <c r="S4137">
        <v>166241</v>
      </c>
      <c r="T4137" t="s">
        <v>27</v>
      </c>
      <c r="U4137" t="s">
        <v>208</v>
      </c>
    </row>
    <row r="4138" spans="1:21" x14ac:dyDescent="0.3">
      <c r="A4138">
        <v>180664</v>
      </c>
      <c r="B4138" s="1" t="s">
        <v>8200</v>
      </c>
      <c r="C4138" t="s">
        <v>30</v>
      </c>
      <c r="D4138" t="s">
        <v>31</v>
      </c>
      <c r="E4138" s="2" t="s">
        <v>7855</v>
      </c>
      <c r="F4138" s="1">
        <v>0.41041666666666665</v>
      </c>
      <c r="G4138" s="2">
        <v>41997</v>
      </c>
      <c r="H4138" s="1" t="s">
        <v>25</v>
      </c>
      <c r="I4138">
        <v>433</v>
      </c>
      <c r="J4138">
        <v>2124</v>
      </c>
      <c r="K4138">
        <f t="shared" si="175"/>
        <v>919692</v>
      </c>
      <c r="L4138" t="s">
        <v>8201</v>
      </c>
      <c r="M4138" t="s">
        <v>30</v>
      </c>
      <c r="N4138" t="s">
        <v>31</v>
      </c>
      <c r="O4138" s="2" t="s">
        <v>7855</v>
      </c>
      <c r="P4138" s="1">
        <v>0.41041666666666665</v>
      </c>
      <c r="Q4138">
        <v>433</v>
      </c>
      <c r="R4138">
        <v>2124</v>
      </c>
      <c r="S4138">
        <f t="shared" ref="S4138:S4171" si="178">Q4138*R4138</f>
        <v>919692</v>
      </c>
      <c r="T4138" t="s">
        <v>34</v>
      </c>
      <c r="U4138" t="s">
        <v>19</v>
      </c>
    </row>
    <row r="4139" spans="1:21" x14ac:dyDescent="0.3">
      <c r="A4139">
        <v>511430</v>
      </c>
      <c r="B4139" s="1" t="s">
        <v>8202</v>
      </c>
      <c r="C4139" t="s">
        <v>56</v>
      </c>
      <c r="D4139" t="s">
        <v>57</v>
      </c>
      <c r="E4139" s="2" t="s">
        <v>7855</v>
      </c>
      <c r="F4139" s="1">
        <v>0.41041666666666665</v>
      </c>
      <c r="G4139" s="2">
        <v>41997</v>
      </c>
      <c r="H4139" s="1" t="s">
        <v>25</v>
      </c>
      <c r="I4139">
        <v>457.6</v>
      </c>
      <c r="J4139">
        <v>1280</v>
      </c>
      <c r="K4139">
        <f t="shared" si="175"/>
        <v>585728</v>
      </c>
      <c r="L4139" t="s">
        <v>8203</v>
      </c>
      <c r="M4139" t="s">
        <v>56</v>
      </c>
      <c r="N4139" t="s">
        <v>57</v>
      </c>
      <c r="O4139" s="2" t="s">
        <v>7855</v>
      </c>
      <c r="P4139" s="1">
        <v>0.41041666666666665</v>
      </c>
      <c r="Q4139">
        <v>457.6</v>
      </c>
      <c r="R4139">
        <v>1280</v>
      </c>
      <c r="S4139">
        <f t="shared" si="178"/>
        <v>585728</v>
      </c>
      <c r="T4139" t="s">
        <v>34</v>
      </c>
      <c r="U4139" t="s">
        <v>19</v>
      </c>
    </row>
    <row r="4140" spans="1:21" x14ac:dyDescent="0.3">
      <c r="A4140">
        <v>17267</v>
      </c>
      <c r="B4140" s="1" t="s">
        <v>8204</v>
      </c>
      <c r="C4140" t="s">
        <v>65</v>
      </c>
      <c r="D4140" t="s">
        <v>66</v>
      </c>
      <c r="E4140" s="2" t="s">
        <v>7855</v>
      </c>
      <c r="F4140" s="1">
        <v>0.41111111111111115</v>
      </c>
      <c r="G4140" s="2">
        <v>41997</v>
      </c>
      <c r="H4140" s="1" t="s">
        <v>32</v>
      </c>
      <c r="I4140">
        <v>7.6</v>
      </c>
      <c r="J4140">
        <v>3000</v>
      </c>
      <c r="K4140">
        <f t="shared" si="175"/>
        <v>22800</v>
      </c>
      <c r="L4140" t="s">
        <v>8205</v>
      </c>
      <c r="M4140" t="s">
        <v>65</v>
      </c>
      <c r="N4140" t="s">
        <v>66</v>
      </c>
      <c r="O4140" s="2" t="s">
        <v>7855</v>
      </c>
      <c r="P4140" s="1">
        <v>0.41111111111111115</v>
      </c>
      <c r="Q4140">
        <v>7.6</v>
      </c>
      <c r="R4140">
        <v>3364</v>
      </c>
      <c r="S4140">
        <f t="shared" si="178"/>
        <v>25566.399999999998</v>
      </c>
      <c r="T4140" t="s">
        <v>27</v>
      </c>
      <c r="U4140" t="s">
        <v>28</v>
      </c>
    </row>
    <row r="4141" spans="1:21" x14ac:dyDescent="0.3">
      <c r="A4141">
        <v>180665</v>
      </c>
      <c r="B4141" s="1" t="s">
        <v>8206</v>
      </c>
      <c r="C4141" t="s">
        <v>30</v>
      </c>
      <c r="D4141" t="s">
        <v>31</v>
      </c>
      <c r="E4141" s="2" t="s">
        <v>7855</v>
      </c>
      <c r="F4141" s="1">
        <v>0.41111111111111115</v>
      </c>
      <c r="G4141" s="2">
        <v>41997</v>
      </c>
      <c r="H4141" s="1" t="s">
        <v>32</v>
      </c>
      <c r="I4141">
        <v>432.8</v>
      </c>
      <c r="J4141">
        <v>669</v>
      </c>
      <c r="K4141">
        <f t="shared" si="175"/>
        <v>289543.2</v>
      </c>
      <c r="L4141" t="s">
        <v>8207</v>
      </c>
      <c r="M4141" t="s">
        <v>30</v>
      </c>
      <c r="N4141" t="s">
        <v>31</v>
      </c>
      <c r="O4141" s="2" t="s">
        <v>7855</v>
      </c>
      <c r="P4141" s="1">
        <v>0.41111111111111115</v>
      </c>
      <c r="Q4141">
        <v>432.8</v>
      </c>
      <c r="R4141">
        <v>669</v>
      </c>
      <c r="S4141">
        <f t="shared" si="178"/>
        <v>289543.2</v>
      </c>
      <c r="T4141" t="s">
        <v>34</v>
      </c>
      <c r="U4141" t="s">
        <v>19</v>
      </c>
    </row>
    <row r="4142" spans="1:21" x14ac:dyDescent="0.3">
      <c r="A4142">
        <v>511431</v>
      </c>
      <c r="B4142" s="1" t="s">
        <v>8208</v>
      </c>
      <c r="C4142" t="s">
        <v>56</v>
      </c>
      <c r="D4142" t="s">
        <v>57</v>
      </c>
      <c r="E4142" s="2" t="s">
        <v>7855</v>
      </c>
      <c r="F4142" s="1">
        <v>0.41111111111111115</v>
      </c>
      <c r="G4142" s="2">
        <v>41997</v>
      </c>
      <c r="H4142" s="1" t="s">
        <v>25</v>
      </c>
      <c r="I4142">
        <v>458</v>
      </c>
      <c r="J4142">
        <v>1620</v>
      </c>
      <c r="K4142">
        <f t="shared" si="175"/>
        <v>741960</v>
      </c>
      <c r="L4142" t="s">
        <v>8209</v>
      </c>
      <c r="M4142" t="s">
        <v>56</v>
      </c>
      <c r="N4142" t="s">
        <v>57</v>
      </c>
      <c r="O4142" s="2" t="s">
        <v>7855</v>
      </c>
      <c r="P4142" s="1">
        <v>0.41111111111111115</v>
      </c>
      <c r="Q4142">
        <v>458</v>
      </c>
      <c r="R4142">
        <v>1620</v>
      </c>
      <c r="S4142">
        <f t="shared" si="178"/>
        <v>741960</v>
      </c>
      <c r="T4142" t="s">
        <v>34</v>
      </c>
      <c r="U4142" t="s">
        <v>19</v>
      </c>
    </row>
    <row r="4143" spans="1:21" x14ac:dyDescent="0.3">
      <c r="A4143">
        <v>6669016</v>
      </c>
      <c r="B4143" s="1" t="s">
        <v>8210</v>
      </c>
      <c r="C4143" t="s">
        <v>60</v>
      </c>
      <c r="D4143" t="s">
        <v>61</v>
      </c>
      <c r="E4143" s="2" t="s">
        <v>7855</v>
      </c>
      <c r="F4143" s="1">
        <v>0.41111111111111115</v>
      </c>
      <c r="G4143" s="2">
        <v>41997</v>
      </c>
      <c r="H4143" s="1" t="s">
        <v>25</v>
      </c>
      <c r="I4143">
        <v>231.25</v>
      </c>
      <c r="J4143">
        <v>706</v>
      </c>
      <c r="K4143">
        <f t="shared" ref="K4143:K4206" si="179">I4143*J4143</f>
        <v>163262.5</v>
      </c>
      <c r="L4143" t="s">
        <v>8211</v>
      </c>
      <c r="M4143" t="s">
        <v>60</v>
      </c>
      <c r="N4143" t="s">
        <v>61</v>
      </c>
      <c r="O4143" s="2" t="s">
        <v>7855</v>
      </c>
      <c r="P4143" s="1">
        <v>0.41111111111111115</v>
      </c>
      <c r="Q4143">
        <v>231.25</v>
      </c>
      <c r="R4143">
        <v>701</v>
      </c>
      <c r="S4143">
        <f t="shared" si="178"/>
        <v>162106.25</v>
      </c>
      <c r="T4143" t="s">
        <v>27</v>
      </c>
      <c r="U4143" t="s">
        <v>28</v>
      </c>
    </row>
    <row r="4144" spans="1:21" x14ac:dyDescent="0.3">
      <c r="A4144">
        <v>115105</v>
      </c>
      <c r="B4144" s="1" t="s">
        <v>8212</v>
      </c>
      <c r="C4144" t="s">
        <v>22</v>
      </c>
      <c r="D4144" t="s">
        <v>23</v>
      </c>
      <c r="E4144" s="2" t="s">
        <v>7855</v>
      </c>
      <c r="F4144" s="1">
        <v>0.41180555555555554</v>
      </c>
      <c r="G4144" s="2">
        <v>41997</v>
      </c>
      <c r="H4144" s="1" t="s">
        <v>25</v>
      </c>
      <c r="I4144">
        <v>596.65</v>
      </c>
      <c r="J4144">
        <v>699</v>
      </c>
      <c r="K4144">
        <f t="shared" si="179"/>
        <v>417058.35</v>
      </c>
      <c r="L4144" t="s">
        <v>8213</v>
      </c>
      <c r="M4144" t="s">
        <v>22</v>
      </c>
      <c r="N4144" t="s">
        <v>23</v>
      </c>
      <c r="O4144" s="2" t="s">
        <v>7855</v>
      </c>
      <c r="P4144" s="1">
        <v>0.41180555555555554</v>
      </c>
      <c r="Q4144">
        <v>596.65</v>
      </c>
      <c r="R4144">
        <v>699</v>
      </c>
      <c r="S4144">
        <f t="shared" si="178"/>
        <v>417058.35</v>
      </c>
      <c r="T4144" t="s">
        <v>34</v>
      </c>
      <c r="U4144" t="s">
        <v>19</v>
      </c>
    </row>
    <row r="4145" spans="1:21" x14ac:dyDescent="0.3">
      <c r="A4145">
        <v>253934</v>
      </c>
      <c r="B4145" s="1" t="s">
        <v>8214</v>
      </c>
      <c r="C4145" t="s">
        <v>36</v>
      </c>
      <c r="D4145" t="s">
        <v>37</v>
      </c>
      <c r="E4145" s="2" t="s">
        <v>7855</v>
      </c>
      <c r="F4145" s="1">
        <v>0.41180555555555554</v>
      </c>
      <c r="G4145" s="2">
        <v>41997</v>
      </c>
      <c r="H4145" s="1" t="s">
        <v>25</v>
      </c>
      <c r="I4145">
        <v>1175</v>
      </c>
      <c r="J4145">
        <v>210</v>
      </c>
      <c r="K4145">
        <f t="shared" si="179"/>
        <v>246750</v>
      </c>
      <c r="L4145" t="s">
        <v>8215</v>
      </c>
      <c r="M4145" t="s">
        <v>36</v>
      </c>
      <c r="N4145" t="s">
        <v>37</v>
      </c>
      <c r="O4145" s="2" t="s">
        <v>7855</v>
      </c>
      <c r="P4145" s="1">
        <v>0.41180555555555554</v>
      </c>
      <c r="Q4145">
        <v>1175</v>
      </c>
      <c r="R4145">
        <v>210</v>
      </c>
      <c r="S4145">
        <f t="shared" si="178"/>
        <v>246750</v>
      </c>
      <c r="T4145" t="s">
        <v>34</v>
      </c>
      <c r="U4145" t="s">
        <v>19</v>
      </c>
    </row>
    <row r="4146" spans="1:21" x14ac:dyDescent="0.3">
      <c r="A4146">
        <v>433417</v>
      </c>
      <c r="B4146" s="1" t="s">
        <v>8216</v>
      </c>
      <c r="C4146" t="s">
        <v>50</v>
      </c>
      <c r="D4146" t="s">
        <v>51</v>
      </c>
      <c r="E4146" s="2" t="s">
        <v>7855</v>
      </c>
      <c r="F4146" s="1">
        <v>0.41180555555555554</v>
      </c>
      <c r="G4146" s="2">
        <v>41997</v>
      </c>
      <c r="H4146" s="1" t="s">
        <v>25</v>
      </c>
      <c r="I4146">
        <v>1384</v>
      </c>
      <c r="J4146">
        <v>226</v>
      </c>
      <c r="K4146">
        <f t="shared" si="179"/>
        <v>312784</v>
      </c>
      <c r="L4146" t="s">
        <v>8217</v>
      </c>
      <c r="M4146" t="s">
        <v>50</v>
      </c>
      <c r="N4146" t="s">
        <v>51</v>
      </c>
      <c r="O4146" s="2" t="s">
        <v>7855</v>
      </c>
      <c r="P4146" s="1">
        <v>0.41180555555555554</v>
      </c>
      <c r="Q4146">
        <v>1384</v>
      </c>
      <c r="R4146">
        <v>226</v>
      </c>
      <c r="S4146">
        <f t="shared" si="178"/>
        <v>312784</v>
      </c>
      <c r="T4146" t="s">
        <v>34</v>
      </c>
      <c r="U4146" t="s">
        <v>19</v>
      </c>
    </row>
    <row r="4147" spans="1:21" x14ac:dyDescent="0.3">
      <c r="A4147">
        <v>511432</v>
      </c>
      <c r="B4147" s="1" t="s">
        <v>8218</v>
      </c>
      <c r="C4147" t="s">
        <v>56</v>
      </c>
      <c r="D4147" t="s">
        <v>57</v>
      </c>
      <c r="E4147" s="2" t="s">
        <v>7855</v>
      </c>
      <c r="F4147" s="1">
        <v>0.41180555555555554</v>
      </c>
      <c r="G4147" s="2">
        <v>41997</v>
      </c>
      <c r="H4147" s="1" t="s">
        <v>25</v>
      </c>
      <c r="I4147">
        <v>458.5</v>
      </c>
      <c r="J4147">
        <v>2056</v>
      </c>
      <c r="K4147">
        <f t="shared" si="179"/>
        <v>942676</v>
      </c>
      <c r="L4147" t="s">
        <v>8219</v>
      </c>
      <c r="M4147" t="s">
        <v>56</v>
      </c>
      <c r="N4147" t="s">
        <v>57</v>
      </c>
      <c r="O4147" s="2" t="s">
        <v>7855</v>
      </c>
      <c r="P4147" s="1">
        <v>0.41180555555555554</v>
      </c>
      <c r="Q4147">
        <v>458.5</v>
      </c>
      <c r="R4147">
        <v>2056</v>
      </c>
      <c r="S4147">
        <f t="shared" si="178"/>
        <v>942676</v>
      </c>
      <c r="T4147" t="s">
        <v>34</v>
      </c>
      <c r="U4147" t="s">
        <v>19</v>
      </c>
    </row>
    <row r="4148" spans="1:21" x14ac:dyDescent="0.3">
      <c r="A4148">
        <v>6669017</v>
      </c>
      <c r="B4148" s="1" t="s">
        <v>8220</v>
      </c>
      <c r="C4148" t="s">
        <v>60</v>
      </c>
      <c r="D4148" t="s">
        <v>61</v>
      </c>
      <c r="E4148" s="2" t="s">
        <v>7855</v>
      </c>
      <c r="F4148" s="1">
        <v>0.41180555555555554</v>
      </c>
      <c r="G4148" s="2">
        <v>41997</v>
      </c>
      <c r="H4148" s="1" t="s">
        <v>32</v>
      </c>
      <c r="I4148">
        <v>231.45</v>
      </c>
      <c r="J4148">
        <v>1843</v>
      </c>
      <c r="K4148">
        <f t="shared" si="179"/>
        <v>426562.35</v>
      </c>
      <c r="L4148" t="s">
        <v>8221</v>
      </c>
      <c r="M4148" t="s">
        <v>60</v>
      </c>
      <c r="N4148" t="s">
        <v>61</v>
      </c>
      <c r="O4148" s="2" t="s">
        <v>7855</v>
      </c>
      <c r="P4148" s="1">
        <v>0.41180555555555554</v>
      </c>
      <c r="Q4148">
        <v>231.15</v>
      </c>
      <c r="R4148">
        <v>1843</v>
      </c>
      <c r="S4148">
        <f t="shared" si="178"/>
        <v>426009.45</v>
      </c>
      <c r="T4148" t="s">
        <v>27</v>
      </c>
      <c r="U4148" t="s">
        <v>68</v>
      </c>
    </row>
    <row r="4149" spans="1:21" x14ac:dyDescent="0.3">
      <c r="A4149">
        <v>17269</v>
      </c>
      <c r="B4149" s="1" t="s">
        <v>8222</v>
      </c>
      <c r="C4149" t="s">
        <v>65</v>
      </c>
      <c r="D4149" t="s">
        <v>66</v>
      </c>
      <c r="E4149" s="2" t="s">
        <v>7855</v>
      </c>
      <c r="F4149" s="1">
        <v>0.41250000000000003</v>
      </c>
      <c r="G4149" s="2">
        <v>41997</v>
      </c>
      <c r="H4149" s="1" t="s">
        <v>32</v>
      </c>
      <c r="I4149">
        <v>7.6</v>
      </c>
      <c r="J4149">
        <v>303</v>
      </c>
      <c r="K4149">
        <f t="shared" si="179"/>
        <v>2302.7999999999997</v>
      </c>
      <c r="L4149" t="s">
        <v>8223</v>
      </c>
      <c r="M4149" t="s">
        <v>65</v>
      </c>
      <c r="N4149" t="s">
        <v>66</v>
      </c>
      <c r="O4149" s="2" t="s">
        <v>7855</v>
      </c>
      <c r="P4149" s="1">
        <v>0.41250000000000003</v>
      </c>
      <c r="Q4149">
        <v>7.6</v>
      </c>
      <c r="R4149">
        <v>303</v>
      </c>
      <c r="S4149">
        <f t="shared" si="178"/>
        <v>2302.7999999999997</v>
      </c>
      <c r="T4149" t="s">
        <v>34</v>
      </c>
      <c r="U4149" t="s">
        <v>19</v>
      </c>
    </row>
    <row r="4150" spans="1:21" x14ac:dyDescent="0.3">
      <c r="A4150">
        <v>115106</v>
      </c>
      <c r="B4150" s="1" t="s">
        <v>8224</v>
      </c>
      <c r="C4150" t="s">
        <v>22</v>
      </c>
      <c r="D4150" t="s">
        <v>23</v>
      </c>
      <c r="E4150" s="2" t="s">
        <v>7855</v>
      </c>
      <c r="F4150" s="1">
        <v>0.41250000000000003</v>
      </c>
      <c r="G4150" s="2">
        <v>41997</v>
      </c>
      <c r="H4150" s="1" t="s">
        <v>32</v>
      </c>
      <c r="I4150">
        <v>596.65</v>
      </c>
      <c r="J4150">
        <v>152</v>
      </c>
      <c r="K4150">
        <f t="shared" si="179"/>
        <v>90690.8</v>
      </c>
      <c r="L4150" t="s">
        <v>8225</v>
      </c>
      <c r="M4150" t="s">
        <v>22</v>
      </c>
      <c r="N4150" t="s">
        <v>23</v>
      </c>
      <c r="O4150" s="2" t="s">
        <v>7855</v>
      </c>
      <c r="P4150" s="1">
        <v>0.41250000000000003</v>
      </c>
      <c r="Q4150">
        <v>596.65</v>
      </c>
      <c r="R4150">
        <v>152</v>
      </c>
      <c r="S4150">
        <f t="shared" si="178"/>
        <v>90690.8</v>
      </c>
      <c r="T4150" t="s">
        <v>34</v>
      </c>
      <c r="U4150" t="s">
        <v>19</v>
      </c>
    </row>
    <row r="4151" spans="1:21" x14ac:dyDescent="0.3">
      <c r="A4151">
        <v>180667</v>
      </c>
      <c r="B4151" s="1" t="s">
        <v>8226</v>
      </c>
      <c r="C4151" t="s">
        <v>30</v>
      </c>
      <c r="D4151" t="s">
        <v>31</v>
      </c>
      <c r="E4151" s="2" t="s">
        <v>7855</v>
      </c>
      <c r="F4151" s="1">
        <v>0.41250000000000003</v>
      </c>
      <c r="G4151" s="2">
        <v>41997</v>
      </c>
      <c r="H4151" s="1" t="s">
        <v>25</v>
      </c>
      <c r="I4151">
        <v>431.8</v>
      </c>
      <c r="J4151">
        <v>1578</v>
      </c>
      <c r="K4151">
        <f t="shared" si="179"/>
        <v>681380.4</v>
      </c>
      <c r="L4151" t="s">
        <v>8227</v>
      </c>
      <c r="M4151" t="s">
        <v>30</v>
      </c>
      <c r="N4151" t="s">
        <v>31</v>
      </c>
      <c r="O4151" s="2" t="s">
        <v>7855</v>
      </c>
      <c r="P4151" s="1">
        <v>0.41250000000000003</v>
      </c>
      <c r="Q4151">
        <v>431.8</v>
      </c>
      <c r="R4151">
        <v>1578</v>
      </c>
      <c r="S4151">
        <f t="shared" si="178"/>
        <v>681380.4</v>
      </c>
      <c r="T4151" t="s">
        <v>34</v>
      </c>
      <c r="U4151" t="s">
        <v>19</v>
      </c>
    </row>
    <row r="4152" spans="1:21" x14ac:dyDescent="0.3">
      <c r="A4152">
        <v>511433</v>
      </c>
      <c r="B4152" s="1" t="s">
        <v>8228</v>
      </c>
      <c r="C4152" t="s">
        <v>56</v>
      </c>
      <c r="D4152" t="s">
        <v>57</v>
      </c>
      <c r="E4152" s="2" t="s">
        <v>7855</v>
      </c>
      <c r="F4152" s="1">
        <v>0.41250000000000003</v>
      </c>
      <c r="G4152" s="2">
        <v>41997</v>
      </c>
      <c r="H4152" s="1" t="s">
        <v>25</v>
      </c>
      <c r="I4152">
        <v>458.5</v>
      </c>
      <c r="J4152">
        <v>4244</v>
      </c>
      <c r="K4152">
        <f t="shared" si="179"/>
        <v>1945874</v>
      </c>
      <c r="L4152" t="s">
        <v>8229</v>
      </c>
      <c r="M4152" t="s">
        <v>56</v>
      </c>
      <c r="N4152" t="s">
        <v>57</v>
      </c>
      <c r="O4152" s="2" t="s">
        <v>7855</v>
      </c>
      <c r="P4152" s="1">
        <v>0.41250000000000003</v>
      </c>
      <c r="Q4152">
        <v>458.5</v>
      </c>
      <c r="R4152">
        <v>4244</v>
      </c>
      <c r="S4152">
        <f t="shared" si="178"/>
        <v>1945874</v>
      </c>
      <c r="T4152" t="s">
        <v>34</v>
      </c>
      <c r="U4152" t="s">
        <v>19</v>
      </c>
    </row>
    <row r="4153" spans="1:21" x14ac:dyDescent="0.3">
      <c r="A4153">
        <v>6669018</v>
      </c>
      <c r="B4153" s="1" t="s">
        <v>8230</v>
      </c>
      <c r="C4153" t="s">
        <v>60</v>
      </c>
      <c r="D4153" t="s">
        <v>61</v>
      </c>
      <c r="E4153" s="2" t="s">
        <v>7855</v>
      </c>
      <c r="F4153" s="1">
        <v>0.41250000000000003</v>
      </c>
      <c r="G4153" s="2">
        <v>41997</v>
      </c>
      <c r="H4153" s="1" t="s">
        <v>25</v>
      </c>
      <c r="I4153">
        <v>231.2</v>
      </c>
      <c r="J4153">
        <v>1285</v>
      </c>
      <c r="K4153">
        <f t="shared" si="179"/>
        <v>297092</v>
      </c>
      <c r="L4153" t="s">
        <v>8231</v>
      </c>
      <c r="M4153" t="s">
        <v>60</v>
      </c>
      <c r="N4153" t="s">
        <v>61</v>
      </c>
      <c r="O4153" s="2" t="s">
        <v>7855</v>
      </c>
      <c r="P4153" s="1">
        <v>0.41250000000000003</v>
      </c>
      <c r="Q4153">
        <v>231.2</v>
      </c>
      <c r="R4153">
        <v>1285</v>
      </c>
      <c r="S4153">
        <f t="shared" si="178"/>
        <v>297092</v>
      </c>
      <c r="T4153" t="s">
        <v>34</v>
      </c>
      <c r="U4153" t="s">
        <v>19</v>
      </c>
    </row>
    <row r="4154" spans="1:21" x14ac:dyDescent="0.3">
      <c r="A4154">
        <v>180668</v>
      </c>
      <c r="B4154" s="1" t="s">
        <v>8232</v>
      </c>
      <c r="C4154" t="s">
        <v>30</v>
      </c>
      <c r="D4154" t="s">
        <v>31</v>
      </c>
      <c r="E4154" s="2" t="s">
        <v>7855</v>
      </c>
      <c r="F4154" s="1">
        <v>0.41319444444444442</v>
      </c>
      <c r="G4154" s="2">
        <v>41997</v>
      </c>
      <c r="H4154" s="1" t="s">
        <v>32</v>
      </c>
      <c r="I4154">
        <v>431.5</v>
      </c>
      <c r="J4154">
        <v>3149</v>
      </c>
      <c r="K4154">
        <f t="shared" si="179"/>
        <v>1358793.5</v>
      </c>
      <c r="L4154" t="s">
        <v>8233</v>
      </c>
      <c r="M4154" t="s">
        <v>30</v>
      </c>
      <c r="N4154" t="s">
        <v>31</v>
      </c>
      <c r="O4154" s="2" t="s">
        <v>7855</v>
      </c>
      <c r="P4154" s="1">
        <v>0.41319444444444442</v>
      </c>
      <c r="Q4154">
        <v>431.5</v>
      </c>
      <c r="R4154">
        <v>3149</v>
      </c>
      <c r="S4154">
        <f t="shared" si="178"/>
        <v>1358793.5</v>
      </c>
      <c r="T4154" t="s">
        <v>34</v>
      </c>
      <c r="U4154" t="s">
        <v>19</v>
      </c>
    </row>
    <row r="4155" spans="1:21" x14ac:dyDescent="0.3">
      <c r="A4155">
        <v>6669019</v>
      </c>
      <c r="B4155" s="1" t="s">
        <v>8234</v>
      </c>
      <c r="C4155" t="s">
        <v>60</v>
      </c>
      <c r="D4155" t="s">
        <v>61</v>
      </c>
      <c r="E4155" s="2" t="s">
        <v>7855</v>
      </c>
      <c r="F4155" s="1">
        <v>0.41319444444444442</v>
      </c>
      <c r="G4155" s="2">
        <v>41997</v>
      </c>
      <c r="H4155" s="1" t="s">
        <v>25</v>
      </c>
      <c r="I4155">
        <v>231.05</v>
      </c>
      <c r="J4155">
        <v>1022</v>
      </c>
      <c r="K4155">
        <f t="shared" si="179"/>
        <v>236133.1</v>
      </c>
      <c r="L4155" t="s">
        <v>8235</v>
      </c>
      <c r="M4155" t="s">
        <v>60</v>
      </c>
      <c r="N4155" t="s">
        <v>61</v>
      </c>
      <c r="O4155" s="2" t="s">
        <v>7855</v>
      </c>
      <c r="P4155" s="1">
        <v>0.41319444444444442</v>
      </c>
      <c r="Q4155">
        <v>231.05</v>
      </c>
      <c r="R4155">
        <v>1022</v>
      </c>
      <c r="S4155">
        <f t="shared" si="178"/>
        <v>236133.1</v>
      </c>
      <c r="T4155" t="s">
        <v>34</v>
      </c>
      <c r="U4155" t="s">
        <v>19</v>
      </c>
    </row>
    <row r="4156" spans="1:21" x14ac:dyDescent="0.3">
      <c r="A4156">
        <v>6669020</v>
      </c>
      <c r="B4156" s="1" t="s">
        <v>8236</v>
      </c>
      <c r="C4156" t="s">
        <v>60</v>
      </c>
      <c r="D4156" t="s">
        <v>61</v>
      </c>
      <c r="E4156" s="2" t="s">
        <v>7855</v>
      </c>
      <c r="F4156" s="1">
        <v>0.41388888888888892</v>
      </c>
      <c r="G4156" s="2">
        <v>41997</v>
      </c>
      <c r="H4156" s="1" t="s">
        <v>25</v>
      </c>
      <c r="I4156">
        <v>231.3</v>
      </c>
      <c r="J4156">
        <v>8782</v>
      </c>
      <c r="K4156">
        <f t="shared" si="179"/>
        <v>2031276.6</v>
      </c>
      <c r="L4156" t="s">
        <v>4772</v>
      </c>
      <c r="M4156" t="s">
        <v>60</v>
      </c>
      <c r="N4156" t="s">
        <v>61</v>
      </c>
      <c r="O4156" s="2" t="s">
        <v>7855</v>
      </c>
      <c r="P4156" s="1">
        <v>0.41388888888888892</v>
      </c>
      <c r="Q4156">
        <v>231.3</v>
      </c>
      <c r="R4156">
        <v>8782</v>
      </c>
      <c r="S4156">
        <f t="shared" si="178"/>
        <v>2031276.6</v>
      </c>
      <c r="T4156" t="s">
        <v>34</v>
      </c>
      <c r="U4156" t="s">
        <v>19</v>
      </c>
    </row>
    <row r="4157" spans="1:21" x14ac:dyDescent="0.3">
      <c r="A4157">
        <v>511436</v>
      </c>
      <c r="B4157" s="1" t="s">
        <v>8237</v>
      </c>
      <c r="C4157" t="s">
        <v>56</v>
      </c>
      <c r="D4157" t="s">
        <v>57</v>
      </c>
      <c r="E4157" s="2" t="s">
        <v>7855</v>
      </c>
      <c r="F4157" s="1">
        <v>0.4145833333333333</v>
      </c>
      <c r="G4157" s="2">
        <v>41997</v>
      </c>
      <c r="H4157" s="1" t="s">
        <v>25</v>
      </c>
      <c r="I4157">
        <v>459</v>
      </c>
      <c r="J4157">
        <v>2164</v>
      </c>
      <c r="K4157">
        <f t="shared" si="179"/>
        <v>993276</v>
      </c>
      <c r="L4157" t="s">
        <v>8238</v>
      </c>
      <c r="M4157" t="s">
        <v>56</v>
      </c>
      <c r="N4157" t="s">
        <v>57</v>
      </c>
      <c r="O4157" s="2" t="s">
        <v>7855</v>
      </c>
      <c r="P4157" s="1">
        <v>0.4145833333333333</v>
      </c>
      <c r="Q4157">
        <v>459</v>
      </c>
      <c r="R4157">
        <v>2164</v>
      </c>
      <c r="S4157">
        <f t="shared" si="178"/>
        <v>993276</v>
      </c>
      <c r="T4157" t="s">
        <v>34</v>
      </c>
      <c r="U4157" t="s">
        <v>19</v>
      </c>
    </row>
    <row r="4158" spans="1:21" x14ac:dyDescent="0.3">
      <c r="A4158">
        <v>6669021</v>
      </c>
      <c r="B4158" s="1" t="s">
        <v>8239</v>
      </c>
      <c r="C4158" t="s">
        <v>60</v>
      </c>
      <c r="D4158" t="s">
        <v>61</v>
      </c>
      <c r="E4158" s="2" t="s">
        <v>7855</v>
      </c>
      <c r="F4158" s="1">
        <v>0.4145833333333333</v>
      </c>
      <c r="G4158" s="2">
        <v>41997</v>
      </c>
      <c r="H4158" s="1" t="s">
        <v>25</v>
      </c>
      <c r="I4158">
        <v>231.45</v>
      </c>
      <c r="J4158">
        <v>5567</v>
      </c>
      <c r="K4158">
        <f t="shared" si="179"/>
        <v>1288482.1499999999</v>
      </c>
      <c r="L4158" t="s">
        <v>8240</v>
      </c>
      <c r="M4158" t="s">
        <v>60</v>
      </c>
      <c r="N4158" t="s">
        <v>61</v>
      </c>
      <c r="O4158" s="2" t="s">
        <v>7855</v>
      </c>
      <c r="P4158" s="1">
        <v>0.4145833333333333</v>
      </c>
      <c r="Q4158">
        <v>231.45</v>
      </c>
      <c r="R4158">
        <v>5567</v>
      </c>
      <c r="S4158">
        <f t="shared" si="178"/>
        <v>1288482.1499999999</v>
      </c>
      <c r="T4158" t="s">
        <v>34</v>
      </c>
      <c r="U4158" t="s">
        <v>19</v>
      </c>
    </row>
    <row r="4159" spans="1:21" x14ac:dyDescent="0.3">
      <c r="A4159">
        <v>17272</v>
      </c>
      <c r="B4159" s="1" t="s">
        <v>8241</v>
      </c>
      <c r="C4159" t="s">
        <v>65</v>
      </c>
      <c r="D4159" t="s">
        <v>66</v>
      </c>
      <c r="E4159" s="2" t="s">
        <v>7855</v>
      </c>
      <c r="F4159" s="1">
        <v>0.4152777777777778</v>
      </c>
      <c r="G4159" s="2">
        <v>41997</v>
      </c>
      <c r="H4159" s="1" t="s">
        <v>32</v>
      </c>
      <c r="I4159">
        <v>7.6</v>
      </c>
      <c r="J4159">
        <v>18506</v>
      </c>
      <c r="K4159">
        <f t="shared" si="179"/>
        <v>140645.6</v>
      </c>
      <c r="L4159" t="s">
        <v>8242</v>
      </c>
      <c r="M4159" t="s">
        <v>65</v>
      </c>
      <c r="N4159" t="s">
        <v>66</v>
      </c>
      <c r="O4159" s="2" t="s">
        <v>7855</v>
      </c>
      <c r="P4159" s="1">
        <v>0.4152777777777778</v>
      </c>
      <c r="Q4159">
        <v>7.6</v>
      </c>
      <c r="R4159">
        <v>18506</v>
      </c>
      <c r="S4159">
        <f t="shared" si="178"/>
        <v>140645.6</v>
      </c>
      <c r="T4159" t="s">
        <v>34</v>
      </c>
      <c r="U4159" t="s">
        <v>19</v>
      </c>
    </row>
    <row r="4160" spans="1:21" x14ac:dyDescent="0.3">
      <c r="A4160">
        <v>433422</v>
      </c>
      <c r="B4160" s="1" t="s">
        <v>8243</v>
      </c>
      <c r="C4160" t="s">
        <v>50</v>
      </c>
      <c r="D4160" t="s">
        <v>51</v>
      </c>
      <c r="E4160" s="2" t="s">
        <v>7855</v>
      </c>
      <c r="F4160" s="1">
        <v>0.4152777777777778</v>
      </c>
      <c r="G4160" s="2">
        <v>41997</v>
      </c>
      <c r="H4160" s="1" t="s">
        <v>32</v>
      </c>
      <c r="I4160">
        <v>1384</v>
      </c>
      <c r="J4160">
        <v>689</v>
      </c>
      <c r="K4160">
        <f t="shared" si="179"/>
        <v>953576</v>
      </c>
      <c r="L4160" t="s">
        <v>8244</v>
      </c>
      <c r="M4160" t="s">
        <v>50</v>
      </c>
      <c r="N4160" t="s">
        <v>51</v>
      </c>
      <c r="O4160" s="2" t="s">
        <v>7855</v>
      </c>
      <c r="P4160" s="1">
        <v>0.4152777777777778</v>
      </c>
      <c r="Q4160">
        <v>1384</v>
      </c>
      <c r="R4160">
        <v>689</v>
      </c>
      <c r="S4160">
        <f t="shared" si="178"/>
        <v>953576</v>
      </c>
      <c r="T4160" t="s">
        <v>34</v>
      </c>
      <c r="U4160" t="s">
        <v>19</v>
      </c>
    </row>
    <row r="4161" spans="1:21" x14ac:dyDescent="0.3">
      <c r="A4161">
        <v>511437</v>
      </c>
      <c r="B4161" s="1" t="s">
        <v>8245</v>
      </c>
      <c r="C4161" t="s">
        <v>56</v>
      </c>
      <c r="D4161" t="s">
        <v>57</v>
      </c>
      <c r="E4161" s="2" t="s">
        <v>7855</v>
      </c>
      <c r="F4161" s="1">
        <v>0.4152777777777778</v>
      </c>
      <c r="G4161" s="2">
        <v>41997</v>
      </c>
      <c r="H4161" s="1" t="s">
        <v>25</v>
      </c>
      <c r="I4161">
        <v>459.3</v>
      </c>
      <c r="J4161">
        <v>2637</v>
      </c>
      <c r="K4161">
        <f t="shared" si="179"/>
        <v>1211174.1000000001</v>
      </c>
      <c r="L4161" t="s">
        <v>8246</v>
      </c>
      <c r="M4161" t="s">
        <v>56</v>
      </c>
      <c r="N4161" t="s">
        <v>165</v>
      </c>
      <c r="O4161" s="2" t="s">
        <v>7855</v>
      </c>
      <c r="P4161" s="1">
        <v>0.4152777777777778</v>
      </c>
      <c r="Q4161">
        <v>459.3</v>
      </c>
      <c r="R4161">
        <v>2637</v>
      </c>
      <c r="S4161">
        <f t="shared" si="178"/>
        <v>1211174.1000000001</v>
      </c>
      <c r="T4161" t="s">
        <v>27</v>
      </c>
      <c r="U4161" t="s">
        <v>54</v>
      </c>
    </row>
    <row r="4162" spans="1:21" x14ac:dyDescent="0.3">
      <c r="A4162">
        <v>6669022</v>
      </c>
      <c r="B4162" s="1" t="s">
        <v>8247</v>
      </c>
      <c r="C4162" t="s">
        <v>60</v>
      </c>
      <c r="D4162" t="s">
        <v>61</v>
      </c>
      <c r="E4162" s="2" t="s">
        <v>7855</v>
      </c>
      <c r="F4162" s="1">
        <v>0.4152777777777778</v>
      </c>
      <c r="G4162" s="2">
        <v>41997</v>
      </c>
      <c r="H4162" s="1" t="s">
        <v>25</v>
      </c>
      <c r="I4162">
        <v>231.5</v>
      </c>
      <c r="J4162">
        <v>3542</v>
      </c>
      <c r="K4162">
        <f t="shared" si="179"/>
        <v>819973</v>
      </c>
      <c r="L4162" t="s">
        <v>8248</v>
      </c>
      <c r="M4162" t="s">
        <v>60</v>
      </c>
      <c r="N4162" t="s">
        <v>61</v>
      </c>
      <c r="O4162" s="2" t="s">
        <v>7855</v>
      </c>
      <c r="P4162" s="1">
        <v>0.4152777777777778</v>
      </c>
      <c r="Q4162">
        <v>231.5</v>
      </c>
      <c r="R4162">
        <v>3542</v>
      </c>
      <c r="S4162">
        <f t="shared" si="178"/>
        <v>819973</v>
      </c>
      <c r="T4162" t="s">
        <v>34</v>
      </c>
      <c r="U4162" t="s">
        <v>19</v>
      </c>
    </row>
    <row r="4163" spans="1:21" x14ac:dyDescent="0.3">
      <c r="A4163">
        <v>305983</v>
      </c>
      <c r="B4163" s="1" t="s">
        <v>8249</v>
      </c>
      <c r="C4163" t="s">
        <v>42</v>
      </c>
      <c r="D4163" t="s">
        <v>43</v>
      </c>
      <c r="E4163" s="2" t="s">
        <v>7855</v>
      </c>
      <c r="F4163" s="1">
        <v>0.41597222222222219</v>
      </c>
      <c r="G4163" s="2">
        <v>41997</v>
      </c>
      <c r="H4163" s="1" t="s">
        <v>32</v>
      </c>
      <c r="I4163">
        <v>3469.95</v>
      </c>
      <c r="J4163">
        <v>88</v>
      </c>
      <c r="K4163">
        <f t="shared" si="179"/>
        <v>305355.59999999998</v>
      </c>
      <c r="L4163" t="s">
        <v>1435</v>
      </c>
      <c r="M4163" t="s">
        <v>42</v>
      </c>
      <c r="N4163" t="s">
        <v>43</v>
      </c>
      <c r="O4163" s="2" t="s">
        <v>7855</v>
      </c>
      <c r="P4163" s="1">
        <v>0.41597222222222219</v>
      </c>
      <c r="Q4163">
        <v>3469.95</v>
      </c>
      <c r="R4163">
        <v>88</v>
      </c>
      <c r="S4163">
        <f t="shared" si="178"/>
        <v>305355.59999999998</v>
      </c>
      <c r="T4163" t="s">
        <v>34</v>
      </c>
      <c r="U4163" t="s">
        <v>19</v>
      </c>
    </row>
    <row r="4164" spans="1:21" x14ac:dyDescent="0.3">
      <c r="A4164">
        <v>356496</v>
      </c>
      <c r="B4164" s="1" t="s">
        <v>8250</v>
      </c>
      <c r="C4164" t="s">
        <v>46</v>
      </c>
      <c r="D4164" t="s">
        <v>47</v>
      </c>
      <c r="E4164" s="2" t="s">
        <v>7855</v>
      </c>
      <c r="F4164" s="1">
        <v>0.41597222222222219</v>
      </c>
      <c r="G4164" s="2">
        <v>41997</v>
      </c>
      <c r="H4164" s="1" t="s">
        <v>25</v>
      </c>
      <c r="I4164">
        <v>1676.75</v>
      </c>
      <c r="J4164">
        <v>471</v>
      </c>
      <c r="K4164">
        <f t="shared" si="179"/>
        <v>789749.25</v>
      </c>
      <c r="L4164" t="s">
        <v>8251</v>
      </c>
      <c r="M4164" t="s">
        <v>46</v>
      </c>
      <c r="N4164" t="s">
        <v>47</v>
      </c>
      <c r="O4164" s="2" t="s">
        <v>7855</v>
      </c>
      <c r="P4164" s="1">
        <v>0.41597222222222219</v>
      </c>
      <c r="Q4164">
        <v>1676.75</v>
      </c>
      <c r="R4164">
        <v>460</v>
      </c>
      <c r="S4164">
        <f t="shared" si="178"/>
        <v>771305</v>
      </c>
      <c r="T4164" t="s">
        <v>27</v>
      </c>
      <c r="U4164" t="s">
        <v>28</v>
      </c>
    </row>
    <row r="4165" spans="1:21" x14ac:dyDescent="0.3">
      <c r="A4165">
        <v>433423</v>
      </c>
      <c r="B4165" s="1" t="s">
        <v>8252</v>
      </c>
      <c r="C4165" t="s">
        <v>50</v>
      </c>
      <c r="D4165" t="s">
        <v>51</v>
      </c>
      <c r="E4165" s="2" t="s">
        <v>7855</v>
      </c>
      <c r="F4165" s="1">
        <v>0.41597222222222219</v>
      </c>
      <c r="G4165" s="2">
        <v>41997</v>
      </c>
      <c r="H4165" s="1" t="s">
        <v>25</v>
      </c>
      <c r="I4165">
        <v>1384</v>
      </c>
      <c r="J4165">
        <v>1069</v>
      </c>
      <c r="K4165">
        <f t="shared" si="179"/>
        <v>1479496</v>
      </c>
      <c r="L4165" t="s">
        <v>8253</v>
      </c>
      <c r="M4165" t="s">
        <v>50</v>
      </c>
      <c r="N4165" t="s">
        <v>51</v>
      </c>
      <c r="O4165" s="2" t="s">
        <v>7855</v>
      </c>
      <c r="P4165" s="1">
        <v>0.41597222222222219</v>
      </c>
      <c r="Q4165">
        <v>1384</v>
      </c>
      <c r="R4165">
        <v>1069</v>
      </c>
      <c r="S4165">
        <f t="shared" si="178"/>
        <v>1479496</v>
      </c>
      <c r="T4165" t="s">
        <v>34</v>
      </c>
      <c r="U4165" t="s">
        <v>19</v>
      </c>
    </row>
    <row r="4166" spans="1:21" x14ac:dyDescent="0.3">
      <c r="A4166">
        <v>511438</v>
      </c>
      <c r="B4166" s="1" t="s">
        <v>8254</v>
      </c>
      <c r="C4166" t="s">
        <v>56</v>
      </c>
      <c r="D4166" t="s">
        <v>57</v>
      </c>
      <c r="E4166" s="2" t="s">
        <v>7855</v>
      </c>
      <c r="F4166" s="1">
        <v>0.41597222222222219</v>
      </c>
      <c r="G4166" s="2">
        <v>41997</v>
      </c>
      <c r="H4166" s="1" t="s">
        <v>25</v>
      </c>
      <c r="I4166">
        <v>459.4</v>
      </c>
      <c r="J4166">
        <v>7543</v>
      </c>
      <c r="K4166">
        <f t="shared" si="179"/>
        <v>3465254.1999999997</v>
      </c>
      <c r="L4166" t="s">
        <v>8255</v>
      </c>
      <c r="M4166" t="s">
        <v>56</v>
      </c>
      <c r="N4166" t="s">
        <v>57</v>
      </c>
      <c r="O4166" s="2" t="s">
        <v>7855</v>
      </c>
      <c r="P4166" s="1">
        <v>0.41597222222222219</v>
      </c>
      <c r="Q4166">
        <v>459.4</v>
      </c>
      <c r="R4166">
        <v>7543</v>
      </c>
      <c r="S4166">
        <f t="shared" si="178"/>
        <v>3465254.1999999997</v>
      </c>
      <c r="T4166" t="s">
        <v>34</v>
      </c>
      <c r="U4166" t="s">
        <v>19</v>
      </c>
    </row>
    <row r="4167" spans="1:21" x14ac:dyDescent="0.3">
      <c r="A4167">
        <v>6669023</v>
      </c>
      <c r="B4167" s="1" t="s">
        <v>8256</v>
      </c>
      <c r="C4167" t="s">
        <v>60</v>
      </c>
      <c r="D4167" t="s">
        <v>61</v>
      </c>
      <c r="E4167" s="2" t="s">
        <v>7855</v>
      </c>
      <c r="F4167" s="1">
        <v>0.41597222222222219</v>
      </c>
      <c r="G4167" s="2">
        <v>41997</v>
      </c>
      <c r="H4167" s="1" t="s">
        <v>25</v>
      </c>
      <c r="I4167">
        <v>231.35</v>
      </c>
      <c r="J4167">
        <v>527</v>
      </c>
      <c r="K4167">
        <f t="shared" si="179"/>
        <v>121921.45</v>
      </c>
      <c r="L4167" t="s">
        <v>7940</v>
      </c>
      <c r="M4167" t="s">
        <v>60</v>
      </c>
      <c r="N4167" t="s">
        <v>61</v>
      </c>
      <c r="O4167" s="2" t="s">
        <v>7855</v>
      </c>
      <c r="P4167" s="1">
        <v>0.41597222222222219</v>
      </c>
      <c r="Q4167">
        <v>231.35</v>
      </c>
      <c r="R4167">
        <v>527</v>
      </c>
      <c r="S4167">
        <f t="shared" si="178"/>
        <v>121921.45</v>
      </c>
      <c r="T4167" t="s">
        <v>34</v>
      </c>
      <c r="U4167" t="s">
        <v>19</v>
      </c>
    </row>
    <row r="4168" spans="1:21" x14ac:dyDescent="0.3">
      <c r="A4168">
        <v>115111</v>
      </c>
      <c r="B4168" s="1" t="s">
        <v>8257</v>
      </c>
      <c r="C4168" t="s">
        <v>22</v>
      </c>
      <c r="D4168" t="s">
        <v>23</v>
      </c>
      <c r="E4168" s="2" t="s">
        <v>7855</v>
      </c>
      <c r="F4168" s="1">
        <v>0.41666666666666669</v>
      </c>
      <c r="G4168" s="2">
        <v>41997</v>
      </c>
      <c r="H4168" s="1" t="s">
        <v>25</v>
      </c>
      <c r="I4168">
        <v>596.54999999999995</v>
      </c>
      <c r="J4168">
        <v>172</v>
      </c>
      <c r="K4168">
        <f t="shared" si="179"/>
        <v>102606.59999999999</v>
      </c>
      <c r="L4168" t="s">
        <v>8258</v>
      </c>
      <c r="M4168" t="s">
        <v>22</v>
      </c>
      <c r="N4168" t="s">
        <v>23</v>
      </c>
      <c r="O4168" s="2" t="s">
        <v>7855</v>
      </c>
      <c r="P4168" s="1">
        <v>0.41666666666666669</v>
      </c>
      <c r="Q4168">
        <v>596.54999999999995</v>
      </c>
      <c r="R4168">
        <v>172</v>
      </c>
      <c r="S4168">
        <f t="shared" si="178"/>
        <v>102606.59999999999</v>
      </c>
      <c r="T4168" t="s">
        <v>34</v>
      </c>
      <c r="U4168" t="s">
        <v>19</v>
      </c>
    </row>
    <row r="4169" spans="1:21" x14ac:dyDescent="0.3">
      <c r="A4169">
        <v>180673</v>
      </c>
      <c r="B4169" s="1" t="s">
        <v>8259</v>
      </c>
      <c r="C4169" t="s">
        <v>30</v>
      </c>
      <c r="D4169" t="s">
        <v>31</v>
      </c>
      <c r="E4169" s="2" t="s">
        <v>7855</v>
      </c>
      <c r="F4169" s="1">
        <v>0.41666666666666669</v>
      </c>
      <c r="G4169" s="2">
        <v>41997</v>
      </c>
      <c r="H4169" s="1" t="s">
        <v>25</v>
      </c>
      <c r="I4169">
        <v>430.95</v>
      </c>
      <c r="J4169">
        <v>5297</v>
      </c>
      <c r="K4169">
        <f t="shared" si="179"/>
        <v>2282742.15</v>
      </c>
      <c r="L4169" t="s">
        <v>8260</v>
      </c>
      <c r="M4169" t="s">
        <v>39</v>
      </c>
      <c r="N4169" t="s">
        <v>31</v>
      </c>
      <c r="O4169" s="2" t="s">
        <v>7855</v>
      </c>
      <c r="P4169" s="1">
        <v>0.41666666666666669</v>
      </c>
      <c r="Q4169">
        <v>430.95</v>
      </c>
      <c r="R4169">
        <v>5297</v>
      </c>
      <c r="S4169">
        <f t="shared" si="178"/>
        <v>2282742.15</v>
      </c>
      <c r="T4169" t="s">
        <v>27</v>
      </c>
      <c r="U4169" t="s">
        <v>40</v>
      </c>
    </row>
    <row r="4170" spans="1:21" x14ac:dyDescent="0.3">
      <c r="A4170">
        <v>433424</v>
      </c>
      <c r="B4170" s="1" t="s">
        <v>8261</v>
      </c>
      <c r="C4170" t="s">
        <v>50</v>
      </c>
      <c r="D4170" t="s">
        <v>51</v>
      </c>
      <c r="E4170" s="2" t="s">
        <v>7855</v>
      </c>
      <c r="F4170" s="1">
        <v>0.41666666666666669</v>
      </c>
      <c r="G4170" s="2">
        <v>41997</v>
      </c>
      <c r="H4170" s="1" t="s">
        <v>25</v>
      </c>
      <c r="I4170">
        <v>1384</v>
      </c>
      <c r="J4170">
        <v>347</v>
      </c>
      <c r="K4170">
        <f t="shared" si="179"/>
        <v>480248</v>
      </c>
      <c r="L4170" t="s">
        <v>8262</v>
      </c>
      <c r="M4170" t="s">
        <v>50</v>
      </c>
      <c r="N4170" t="s">
        <v>51</v>
      </c>
      <c r="O4170" s="2" t="s">
        <v>7855</v>
      </c>
      <c r="P4170" s="1">
        <v>0.41666666666666669</v>
      </c>
      <c r="Q4170">
        <v>1384</v>
      </c>
      <c r="R4170">
        <v>347</v>
      </c>
      <c r="S4170">
        <f t="shared" si="178"/>
        <v>480248</v>
      </c>
      <c r="T4170" t="s">
        <v>34</v>
      </c>
      <c r="U4170" t="s">
        <v>19</v>
      </c>
    </row>
    <row r="4171" spans="1:21" x14ac:dyDescent="0.3">
      <c r="A4171">
        <v>511439</v>
      </c>
      <c r="B4171" s="1" t="s">
        <v>8263</v>
      </c>
      <c r="C4171" t="s">
        <v>56</v>
      </c>
      <c r="D4171" t="s">
        <v>57</v>
      </c>
      <c r="E4171" s="2" t="s">
        <v>7855</v>
      </c>
      <c r="F4171" s="1">
        <v>0.41666666666666669</v>
      </c>
      <c r="G4171" s="2">
        <v>41997</v>
      </c>
      <c r="H4171" s="1" t="s">
        <v>25</v>
      </c>
      <c r="I4171">
        <v>459.45</v>
      </c>
      <c r="J4171">
        <v>1136</v>
      </c>
      <c r="K4171">
        <f t="shared" si="179"/>
        <v>521935.2</v>
      </c>
      <c r="L4171" t="s">
        <v>8264</v>
      </c>
      <c r="M4171" t="s">
        <v>56</v>
      </c>
      <c r="N4171" t="s">
        <v>57</v>
      </c>
      <c r="O4171" s="2" t="s">
        <v>7855</v>
      </c>
      <c r="P4171" s="1">
        <v>0.41666666666666669</v>
      </c>
      <c r="Q4171">
        <v>459.45</v>
      </c>
      <c r="R4171">
        <v>1136</v>
      </c>
      <c r="S4171">
        <f t="shared" si="178"/>
        <v>521935.2</v>
      </c>
      <c r="T4171" t="s">
        <v>34</v>
      </c>
      <c r="U4171" t="s">
        <v>19</v>
      </c>
    </row>
    <row r="4172" spans="1:21" x14ac:dyDescent="0.3">
      <c r="A4172">
        <v>6669024</v>
      </c>
      <c r="B4172" s="1" t="s">
        <v>8265</v>
      </c>
      <c r="C4172" t="s">
        <v>60</v>
      </c>
      <c r="D4172" t="s">
        <v>61</v>
      </c>
      <c r="E4172" s="2" t="s">
        <v>7855</v>
      </c>
      <c r="F4172" s="1">
        <v>0.41666666666666669</v>
      </c>
      <c r="G4172" s="2">
        <v>41997</v>
      </c>
      <c r="H4172" s="1" t="s">
        <v>25</v>
      </c>
      <c r="I4172">
        <v>231.4</v>
      </c>
      <c r="J4172">
        <v>442</v>
      </c>
      <c r="K4172">
        <f t="shared" si="179"/>
        <v>102278.8</v>
      </c>
      <c r="L4172" t="s">
        <v>8266</v>
      </c>
      <c r="M4172" t="s">
        <v>60</v>
      </c>
      <c r="N4172" t="s">
        <v>61</v>
      </c>
      <c r="O4172" s="2" t="s">
        <v>7855</v>
      </c>
      <c r="P4172" s="1">
        <v>0.41666666666666669</v>
      </c>
      <c r="Q4172">
        <v>231.4</v>
      </c>
      <c r="R4172">
        <v>442</v>
      </c>
      <c r="S4172">
        <v>102279.4</v>
      </c>
      <c r="T4172" t="s">
        <v>27</v>
      </c>
      <c r="U4172" t="s">
        <v>208</v>
      </c>
    </row>
    <row r="4173" spans="1:21" x14ac:dyDescent="0.3">
      <c r="A4173">
        <v>180674</v>
      </c>
      <c r="B4173" s="1" t="s">
        <v>8267</v>
      </c>
      <c r="C4173" t="s">
        <v>30</v>
      </c>
      <c r="D4173" t="s">
        <v>31</v>
      </c>
      <c r="E4173" s="2" t="s">
        <v>7855</v>
      </c>
      <c r="F4173" s="1">
        <v>0.41736111111111113</v>
      </c>
      <c r="G4173" s="2">
        <v>41997</v>
      </c>
      <c r="H4173" s="1" t="s">
        <v>32</v>
      </c>
      <c r="I4173">
        <v>430.95</v>
      </c>
      <c r="J4173">
        <v>4099</v>
      </c>
      <c r="K4173">
        <f t="shared" si="179"/>
        <v>1766464.05</v>
      </c>
      <c r="L4173" t="s">
        <v>8268</v>
      </c>
      <c r="M4173" t="s">
        <v>30</v>
      </c>
      <c r="N4173" t="s">
        <v>31</v>
      </c>
      <c r="O4173" s="2" t="s">
        <v>7855</v>
      </c>
      <c r="P4173" s="1">
        <v>0.41736111111111113</v>
      </c>
      <c r="Q4173">
        <v>430.95</v>
      </c>
      <c r="R4173">
        <v>4099</v>
      </c>
      <c r="S4173">
        <f t="shared" ref="S4173:S4236" si="180">Q4173*R4173</f>
        <v>1766464.05</v>
      </c>
      <c r="T4173" t="s">
        <v>34</v>
      </c>
      <c r="U4173" t="s">
        <v>19</v>
      </c>
    </row>
    <row r="4174" spans="1:21" x14ac:dyDescent="0.3">
      <c r="A4174">
        <v>433425</v>
      </c>
      <c r="B4174" s="1" t="s">
        <v>8269</v>
      </c>
      <c r="C4174" t="s">
        <v>50</v>
      </c>
      <c r="D4174" t="s">
        <v>51</v>
      </c>
      <c r="E4174" s="2" t="s">
        <v>7855</v>
      </c>
      <c r="F4174" s="1">
        <v>0.41736111111111113</v>
      </c>
      <c r="G4174" s="2">
        <v>41997</v>
      </c>
      <c r="H4174" s="1" t="s">
        <v>25</v>
      </c>
      <c r="I4174">
        <v>1384.45</v>
      </c>
      <c r="J4174">
        <v>1617</v>
      </c>
      <c r="K4174">
        <f t="shared" si="179"/>
        <v>2238655.65</v>
      </c>
      <c r="L4174" t="s">
        <v>8270</v>
      </c>
      <c r="M4174" t="s">
        <v>50</v>
      </c>
      <c r="N4174" t="s">
        <v>51</v>
      </c>
      <c r="O4174" s="2" t="s">
        <v>7855</v>
      </c>
      <c r="P4174" s="1">
        <v>0.41736111111111113</v>
      </c>
      <c r="Q4174">
        <v>1384.45</v>
      </c>
      <c r="R4174">
        <v>1617</v>
      </c>
      <c r="S4174">
        <f t="shared" si="180"/>
        <v>2238655.65</v>
      </c>
      <c r="T4174" t="s">
        <v>34</v>
      </c>
      <c r="U4174" t="s">
        <v>19</v>
      </c>
    </row>
    <row r="4175" spans="1:21" x14ac:dyDescent="0.3">
      <c r="A4175">
        <v>6669025</v>
      </c>
      <c r="B4175" s="1" t="s">
        <v>8271</v>
      </c>
      <c r="C4175" t="s">
        <v>60</v>
      </c>
      <c r="D4175" t="s">
        <v>61</v>
      </c>
      <c r="E4175" s="2" t="s">
        <v>7855</v>
      </c>
      <c r="F4175" s="1">
        <v>0.41736111111111113</v>
      </c>
      <c r="G4175" s="2">
        <v>41997</v>
      </c>
      <c r="H4175" s="1" t="s">
        <v>25</v>
      </c>
      <c r="I4175">
        <v>231.6</v>
      </c>
      <c r="J4175">
        <v>212</v>
      </c>
      <c r="K4175">
        <f t="shared" si="179"/>
        <v>49099.199999999997</v>
      </c>
      <c r="L4175" t="s">
        <v>8272</v>
      </c>
      <c r="M4175" t="s">
        <v>60</v>
      </c>
      <c r="N4175" t="s">
        <v>61</v>
      </c>
      <c r="O4175" s="2" t="s">
        <v>7855</v>
      </c>
      <c r="P4175" s="1">
        <v>0.41736111111111113</v>
      </c>
      <c r="Q4175">
        <v>231.6</v>
      </c>
      <c r="R4175">
        <v>212</v>
      </c>
      <c r="S4175">
        <f t="shared" si="180"/>
        <v>49099.199999999997</v>
      </c>
      <c r="T4175" t="s">
        <v>34</v>
      </c>
      <c r="U4175" t="s">
        <v>19</v>
      </c>
    </row>
    <row r="4176" spans="1:21" x14ac:dyDescent="0.3">
      <c r="A4176">
        <v>180675</v>
      </c>
      <c r="B4176" s="1" t="s">
        <v>8273</v>
      </c>
      <c r="C4176" t="s">
        <v>30</v>
      </c>
      <c r="D4176" t="s">
        <v>31</v>
      </c>
      <c r="E4176" s="2" t="s">
        <v>7855</v>
      </c>
      <c r="F4176" s="1">
        <v>0.41805555555555557</v>
      </c>
      <c r="G4176" s="2">
        <v>41997</v>
      </c>
      <c r="H4176" s="1" t="s">
        <v>25</v>
      </c>
      <c r="I4176">
        <v>431</v>
      </c>
      <c r="J4176">
        <v>2538</v>
      </c>
      <c r="K4176">
        <f t="shared" si="179"/>
        <v>1093878</v>
      </c>
      <c r="L4176" t="s">
        <v>8274</v>
      </c>
      <c r="M4176" t="s">
        <v>30</v>
      </c>
      <c r="N4176" t="s">
        <v>31</v>
      </c>
      <c r="O4176" s="2" t="s">
        <v>7855</v>
      </c>
      <c r="P4176" s="1">
        <v>0.41805555555555557</v>
      </c>
      <c r="Q4176">
        <v>434</v>
      </c>
      <c r="R4176">
        <v>2538</v>
      </c>
      <c r="S4176">
        <f t="shared" si="180"/>
        <v>1101492</v>
      </c>
      <c r="T4176" t="s">
        <v>27</v>
      </c>
      <c r="U4176" t="s">
        <v>68</v>
      </c>
    </row>
    <row r="4177" spans="1:21" x14ac:dyDescent="0.3">
      <c r="A4177">
        <v>253940</v>
      </c>
      <c r="B4177" s="1" t="s">
        <v>8275</v>
      </c>
      <c r="C4177" t="s">
        <v>36</v>
      </c>
      <c r="D4177" t="s">
        <v>37</v>
      </c>
      <c r="E4177" s="2" t="s">
        <v>7855</v>
      </c>
      <c r="F4177" s="1">
        <v>0.41805555555555557</v>
      </c>
      <c r="G4177" s="2">
        <v>41997</v>
      </c>
      <c r="H4177" s="1" t="s">
        <v>25</v>
      </c>
      <c r="I4177">
        <v>1174.45</v>
      </c>
      <c r="J4177">
        <v>16</v>
      </c>
      <c r="K4177">
        <f t="shared" si="179"/>
        <v>18791.2</v>
      </c>
      <c r="L4177" t="s">
        <v>8276</v>
      </c>
      <c r="M4177" t="s">
        <v>36</v>
      </c>
      <c r="N4177" t="s">
        <v>37</v>
      </c>
      <c r="O4177" s="2" t="s">
        <v>7855</v>
      </c>
      <c r="P4177" s="1">
        <v>0.41805555555555557</v>
      </c>
      <c r="Q4177">
        <v>1174.45</v>
      </c>
      <c r="R4177">
        <v>16</v>
      </c>
      <c r="S4177">
        <f t="shared" si="180"/>
        <v>18791.2</v>
      </c>
      <c r="T4177" t="s">
        <v>34</v>
      </c>
      <c r="U4177" t="s">
        <v>19</v>
      </c>
    </row>
    <row r="4178" spans="1:21" x14ac:dyDescent="0.3">
      <c r="A4178">
        <v>433426</v>
      </c>
      <c r="B4178" s="1" t="s">
        <v>8277</v>
      </c>
      <c r="C4178" t="s">
        <v>50</v>
      </c>
      <c r="D4178" t="s">
        <v>51</v>
      </c>
      <c r="E4178" s="2" t="s">
        <v>7855</v>
      </c>
      <c r="F4178" s="1">
        <v>0.41805555555555557</v>
      </c>
      <c r="G4178" s="2">
        <v>41997</v>
      </c>
      <c r="H4178" s="1" t="s">
        <v>25</v>
      </c>
      <c r="I4178">
        <v>1384.45</v>
      </c>
      <c r="J4178">
        <v>942</v>
      </c>
      <c r="K4178">
        <f t="shared" si="179"/>
        <v>1304151.9000000001</v>
      </c>
      <c r="L4178" t="s">
        <v>8278</v>
      </c>
      <c r="M4178" t="s">
        <v>50</v>
      </c>
      <c r="N4178" t="s">
        <v>51</v>
      </c>
      <c r="O4178" s="2" t="s">
        <v>7855</v>
      </c>
      <c r="P4178" s="1">
        <v>0.41805555555555557</v>
      </c>
      <c r="Q4178">
        <v>1384.45</v>
      </c>
      <c r="R4178">
        <v>942</v>
      </c>
      <c r="S4178">
        <f t="shared" si="180"/>
        <v>1304151.9000000001</v>
      </c>
      <c r="T4178" t="s">
        <v>34</v>
      </c>
      <c r="U4178" t="s">
        <v>19</v>
      </c>
    </row>
    <row r="4179" spans="1:21" x14ac:dyDescent="0.3">
      <c r="A4179">
        <v>511441</v>
      </c>
      <c r="B4179" s="1" t="s">
        <v>8279</v>
      </c>
      <c r="C4179" t="s">
        <v>56</v>
      </c>
      <c r="D4179" t="s">
        <v>57</v>
      </c>
      <c r="E4179" s="2" t="s">
        <v>7855</v>
      </c>
      <c r="F4179" s="1">
        <v>0.41805555555555557</v>
      </c>
      <c r="G4179" s="2">
        <v>41997</v>
      </c>
      <c r="H4179" s="1" t="s">
        <v>25</v>
      </c>
      <c r="I4179">
        <v>458.5</v>
      </c>
      <c r="J4179">
        <v>305</v>
      </c>
      <c r="K4179">
        <f t="shared" si="179"/>
        <v>139842.5</v>
      </c>
      <c r="L4179" t="s">
        <v>8280</v>
      </c>
      <c r="M4179" t="s">
        <v>56</v>
      </c>
      <c r="N4179" t="s">
        <v>57</v>
      </c>
      <c r="O4179" s="2" t="s">
        <v>7855</v>
      </c>
      <c r="P4179" s="1">
        <v>0.41805555555555557</v>
      </c>
      <c r="Q4179">
        <v>458.5</v>
      </c>
      <c r="R4179">
        <v>305</v>
      </c>
      <c r="S4179">
        <f t="shared" si="180"/>
        <v>139842.5</v>
      </c>
      <c r="T4179" t="s">
        <v>34</v>
      </c>
      <c r="U4179" t="s">
        <v>19</v>
      </c>
    </row>
    <row r="4180" spans="1:21" x14ac:dyDescent="0.3">
      <c r="A4180">
        <v>6669026</v>
      </c>
      <c r="B4180" s="1" t="s">
        <v>8281</v>
      </c>
      <c r="C4180" t="s">
        <v>60</v>
      </c>
      <c r="D4180" t="s">
        <v>61</v>
      </c>
      <c r="E4180" s="2" t="s">
        <v>7855</v>
      </c>
      <c r="F4180" s="1">
        <v>0.41805555555555557</v>
      </c>
      <c r="G4180" s="2">
        <v>41997</v>
      </c>
      <c r="H4180" s="1" t="s">
        <v>25</v>
      </c>
      <c r="I4180">
        <v>231.6</v>
      </c>
      <c r="J4180">
        <v>510</v>
      </c>
      <c r="K4180">
        <f t="shared" si="179"/>
        <v>118116</v>
      </c>
      <c r="L4180" t="s">
        <v>8282</v>
      </c>
      <c r="M4180" t="s">
        <v>60</v>
      </c>
      <c r="N4180" t="s">
        <v>61</v>
      </c>
      <c r="O4180" s="2" t="s">
        <v>7855</v>
      </c>
      <c r="P4180" s="1">
        <v>0.41805555555555557</v>
      </c>
      <c r="Q4180">
        <v>231.6</v>
      </c>
      <c r="R4180">
        <v>510</v>
      </c>
      <c r="S4180">
        <f t="shared" si="180"/>
        <v>118116</v>
      </c>
      <c r="T4180" t="s">
        <v>34</v>
      </c>
      <c r="U4180" t="s">
        <v>19</v>
      </c>
    </row>
    <row r="4181" spans="1:21" x14ac:dyDescent="0.3">
      <c r="A4181">
        <v>180676</v>
      </c>
      <c r="B4181" s="1" t="s">
        <v>1369</v>
      </c>
      <c r="C4181" t="s">
        <v>30</v>
      </c>
      <c r="D4181" t="s">
        <v>31</v>
      </c>
      <c r="E4181" s="2" t="s">
        <v>7855</v>
      </c>
      <c r="F4181" s="1">
        <v>0.41875000000000001</v>
      </c>
      <c r="G4181" s="2">
        <v>41997</v>
      </c>
      <c r="H4181" s="1" t="s">
        <v>25</v>
      </c>
      <c r="I4181">
        <v>431.6</v>
      </c>
      <c r="J4181">
        <v>1979</v>
      </c>
      <c r="K4181">
        <f t="shared" si="179"/>
        <v>854136.4</v>
      </c>
      <c r="L4181" t="s">
        <v>8283</v>
      </c>
      <c r="M4181" t="s">
        <v>30</v>
      </c>
      <c r="N4181" t="s">
        <v>31</v>
      </c>
      <c r="O4181" s="2" t="s">
        <v>7855</v>
      </c>
      <c r="P4181" s="1">
        <v>0.41875000000000001</v>
      </c>
      <c r="Q4181">
        <v>431.6</v>
      </c>
      <c r="R4181">
        <v>1979</v>
      </c>
      <c r="S4181">
        <f t="shared" si="180"/>
        <v>854136.4</v>
      </c>
      <c r="T4181" t="s">
        <v>34</v>
      </c>
      <c r="U4181" t="s">
        <v>19</v>
      </c>
    </row>
    <row r="4182" spans="1:21" x14ac:dyDescent="0.3">
      <c r="A4182">
        <v>433427</v>
      </c>
      <c r="B4182" s="1" t="s">
        <v>8284</v>
      </c>
      <c r="C4182" t="s">
        <v>50</v>
      </c>
      <c r="D4182" t="s">
        <v>51</v>
      </c>
      <c r="E4182" s="2" t="s">
        <v>7855</v>
      </c>
      <c r="F4182" s="1">
        <v>0.41875000000000001</v>
      </c>
      <c r="G4182" s="2">
        <v>41997</v>
      </c>
      <c r="H4182" s="1" t="s">
        <v>25</v>
      </c>
      <c r="I4182">
        <v>1384.4</v>
      </c>
      <c r="J4182">
        <v>1015</v>
      </c>
      <c r="K4182">
        <f t="shared" si="179"/>
        <v>1405166</v>
      </c>
      <c r="L4182" t="s">
        <v>8285</v>
      </c>
      <c r="M4182" t="s">
        <v>50</v>
      </c>
      <c r="N4182" t="s">
        <v>51</v>
      </c>
      <c r="O4182" s="2" t="s">
        <v>7855</v>
      </c>
      <c r="P4182" s="1">
        <v>0.41875000000000001</v>
      </c>
      <c r="Q4182">
        <v>1384.4</v>
      </c>
      <c r="R4182">
        <v>1015</v>
      </c>
      <c r="S4182">
        <f t="shared" si="180"/>
        <v>1405166</v>
      </c>
      <c r="T4182" t="s">
        <v>34</v>
      </c>
      <c r="U4182" t="s">
        <v>19</v>
      </c>
    </row>
    <row r="4183" spans="1:21" x14ac:dyDescent="0.3">
      <c r="A4183">
        <v>511442</v>
      </c>
      <c r="B4183" s="1" t="s">
        <v>8286</v>
      </c>
      <c r="C4183" t="s">
        <v>56</v>
      </c>
      <c r="D4183" t="s">
        <v>57</v>
      </c>
      <c r="E4183" s="2" t="s">
        <v>7855</v>
      </c>
      <c r="F4183" s="1">
        <v>0.41875000000000001</v>
      </c>
      <c r="G4183" s="2">
        <v>41997</v>
      </c>
      <c r="H4183" s="1" t="s">
        <v>25</v>
      </c>
      <c r="I4183">
        <v>459.5</v>
      </c>
      <c r="J4183">
        <v>2518</v>
      </c>
      <c r="K4183">
        <f t="shared" si="179"/>
        <v>1157021</v>
      </c>
      <c r="L4183" t="s">
        <v>8287</v>
      </c>
      <c r="M4183" t="s">
        <v>56</v>
      </c>
      <c r="N4183" t="s">
        <v>57</v>
      </c>
      <c r="O4183" s="2" t="s">
        <v>7855</v>
      </c>
      <c r="P4183" s="1">
        <v>0.41875000000000001</v>
      </c>
      <c r="Q4183">
        <v>459.5</v>
      </c>
      <c r="R4183">
        <v>2518</v>
      </c>
      <c r="S4183">
        <f t="shared" si="180"/>
        <v>1157021</v>
      </c>
      <c r="T4183" t="s">
        <v>34</v>
      </c>
      <c r="U4183" t="s">
        <v>19</v>
      </c>
    </row>
    <row r="4184" spans="1:21" x14ac:dyDescent="0.3">
      <c r="A4184">
        <v>180677</v>
      </c>
      <c r="B4184" s="1" t="s">
        <v>8288</v>
      </c>
      <c r="C4184" t="s">
        <v>30</v>
      </c>
      <c r="D4184" t="s">
        <v>31</v>
      </c>
      <c r="E4184" s="2" t="s">
        <v>7855</v>
      </c>
      <c r="F4184" s="1">
        <v>0.41944444444444445</v>
      </c>
      <c r="G4184" s="2">
        <v>41997</v>
      </c>
      <c r="H4184" s="1" t="s">
        <v>25</v>
      </c>
      <c r="I4184">
        <v>432.7</v>
      </c>
      <c r="J4184">
        <v>2918</v>
      </c>
      <c r="K4184">
        <f t="shared" si="179"/>
        <v>1262618.5999999999</v>
      </c>
      <c r="L4184" t="s">
        <v>8289</v>
      </c>
      <c r="M4184" t="s">
        <v>30</v>
      </c>
      <c r="N4184" t="s">
        <v>31</v>
      </c>
      <c r="O4184" s="2" t="s">
        <v>7855</v>
      </c>
      <c r="P4184" s="1">
        <v>0.41944444444444445</v>
      </c>
      <c r="Q4184">
        <v>432.7</v>
      </c>
      <c r="R4184">
        <v>2918</v>
      </c>
      <c r="S4184">
        <f t="shared" si="180"/>
        <v>1262618.5999999999</v>
      </c>
      <c r="T4184" t="s">
        <v>34</v>
      </c>
      <c r="U4184" t="s">
        <v>19</v>
      </c>
    </row>
    <row r="4185" spans="1:21" x14ac:dyDescent="0.3">
      <c r="A4185">
        <v>433428</v>
      </c>
      <c r="B4185" s="1" t="s">
        <v>8290</v>
      </c>
      <c r="C4185" t="s">
        <v>50</v>
      </c>
      <c r="D4185" t="s">
        <v>51</v>
      </c>
      <c r="E4185" s="2" t="s">
        <v>7855</v>
      </c>
      <c r="F4185" s="1">
        <v>0.41944444444444445</v>
      </c>
      <c r="G4185" s="2">
        <v>41997</v>
      </c>
      <c r="H4185" s="1" t="s">
        <v>25</v>
      </c>
      <c r="I4185">
        <v>1384.05</v>
      </c>
      <c r="J4185">
        <v>1388</v>
      </c>
      <c r="K4185">
        <f t="shared" si="179"/>
        <v>1921061.4</v>
      </c>
      <c r="L4185" t="s">
        <v>8291</v>
      </c>
      <c r="M4185" t="s">
        <v>50</v>
      </c>
      <c r="N4185" t="s">
        <v>51</v>
      </c>
      <c r="O4185" s="2" t="s">
        <v>7855</v>
      </c>
      <c r="P4185" s="1">
        <v>0.41944444444444445</v>
      </c>
      <c r="Q4185">
        <v>1384.05</v>
      </c>
      <c r="R4185">
        <v>1388</v>
      </c>
      <c r="S4185">
        <f t="shared" si="180"/>
        <v>1921061.4</v>
      </c>
      <c r="T4185" t="s">
        <v>34</v>
      </c>
      <c r="U4185" t="s">
        <v>19</v>
      </c>
    </row>
    <row r="4186" spans="1:21" x14ac:dyDescent="0.3">
      <c r="A4186">
        <v>511443</v>
      </c>
      <c r="B4186" s="1" t="s">
        <v>8292</v>
      </c>
      <c r="C4186" t="s">
        <v>56</v>
      </c>
      <c r="D4186" t="s">
        <v>57</v>
      </c>
      <c r="E4186" s="2" t="s">
        <v>7855</v>
      </c>
      <c r="F4186" s="1">
        <v>0.41944444444444445</v>
      </c>
      <c r="G4186" s="2">
        <v>41997</v>
      </c>
      <c r="H4186" s="1" t="s">
        <v>25</v>
      </c>
      <c r="I4186">
        <v>459.15</v>
      </c>
      <c r="J4186">
        <v>616</v>
      </c>
      <c r="K4186">
        <f t="shared" si="179"/>
        <v>282836.39999999997</v>
      </c>
      <c r="L4186" t="s">
        <v>8293</v>
      </c>
      <c r="M4186" t="s">
        <v>56</v>
      </c>
      <c r="N4186" t="s">
        <v>57</v>
      </c>
      <c r="O4186" s="2" t="s">
        <v>7855</v>
      </c>
      <c r="P4186" s="1">
        <v>0.41944444444444445</v>
      </c>
      <c r="Q4186">
        <v>459.15</v>
      </c>
      <c r="R4186">
        <v>616</v>
      </c>
      <c r="S4186">
        <f t="shared" si="180"/>
        <v>282836.39999999997</v>
      </c>
      <c r="T4186" t="s">
        <v>34</v>
      </c>
      <c r="U4186" t="s">
        <v>19</v>
      </c>
    </row>
    <row r="4187" spans="1:21" x14ac:dyDescent="0.3">
      <c r="A4187">
        <v>6669028</v>
      </c>
      <c r="B4187" s="1" t="s">
        <v>8294</v>
      </c>
      <c r="C4187" t="s">
        <v>60</v>
      </c>
      <c r="D4187" t="s">
        <v>61</v>
      </c>
      <c r="E4187" s="2" t="s">
        <v>7855</v>
      </c>
      <c r="F4187" s="1">
        <v>0.41944444444444445</v>
      </c>
      <c r="G4187" s="2">
        <v>41997</v>
      </c>
      <c r="H4187" s="1" t="s">
        <v>25</v>
      </c>
      <c r="I4187">
        <v>232.35</v>
      </c>
      <c r="J4187">
        <v>4485</v>
      </c>
      <c r="K4187">
        <f t="shared" si="179"/>
        <v>1042089.75</v>
      </c>
      <c r="L4187" t="s">
        <v>8295</v>
      </c>
      <c r="M4187" t="s">
        <v>60</v>
      </c>
      <c r="N4187" t="s">
        <v>61</v>
      </c>
      <c r="O4187" s="2" t="s">
        <v>7855</v>
      </c>
      <c r="P4187" s="1">
        <v>0.41944444444444445</v>
      </c>
      <c r="Q4187">
        <v>232.35</v>
      </c>
      <c r="R4187">
        <v>4485</v>
      </c>
      <c r="S4187">
        <f t="shared" si="180"/>
        <v>1042089.75</v>
      </c>
      <c r="T4187" t="s">
        <v>34</v>
      </c>
      <c r="U4187" t="s">
        <v>19</v>
      </c>
    </row>
    <row r="4188" spans="1:21" x14ac:dyDescent="0.3">
      <c r="A4188">
        <v>17277</v>
      </c>
      <c r="B4188" s="1" t="s">
        <v>8296</v>
      </c>
      <c r="C4188" t="s">
        <v>65</v>
      </c>
      <c r="D4188" t="s">
        <v>66</v>
      </c>
      <c r="E4188" s="2" t="s">
        <v>7855</v>
      </c>
      <c r="F4188" s="1">
        <v>0.4201388888888889</v>
      </c>
      <c r="G4188" s="2">
        <v>41997</v>
      </c>
      <c r="H4188" s="1" t="s">
        <v>25</v>
      </c>
      <c r="I4188">
        <v>7.6</v>
      </c>
      <c r="J4188">
        <v>4100</v>
      </c>
      <c r="K4188">
        <f t="shared" si="179"/>
        <v>31160</v>
      </c>
      <c r="L4188" t="s">
        <v>2894</v>
      </c>
      <c r="M4188" t="s">
        <v>65</v>
      </c>
      <c r="N4188" t="s">
        <v>66</v>
      </c>
      <c r="O4188" s="2" t="s">
        <v>7855</v>
      </c>
      <c r="P4188" s="1">
        <v>0.4201388888888889</v>
      </c>
      <c r="Q4188">
        <v>7.6</v>
      </c>
      <c r="R4188">
        <v>4100</v>
      </c>
      <c r="S4188">
        <f t="shared" si="180"/>
        <v>31160</v>
      </c>
      <c r="T4188" t="s">
        <v>34</v>
      </c>
      <c r="U4188" t="s">
        <v>19</v>
      </c>
    </row>
    <row r="4189" spans="1:21" x14ac:dyDescent="0.3">
      <c r="A4189">
        <v>180678</v>
      </c>
      <c r="B4189" s="1" t="s">
        <v>8297</v>
      </c>
      <c r="C4189" t="s">
        <v>30</v>
      </c>
      <c r="D4189" t="s">
        <v>31</v>
      </c>
      <c r="E4189" s="2" t="s">
        <v>7855</v>
      </c>
      <c r="F4189" s="1">
        <v>0.4201388888888889</v>
      </c>
      <c r="G4189" s="2">
        <v>41997</v>
      </c>
      <c r="H4189" s="1" t="s">
        <v>32</v>
      </c>
      <c r="I4189">
        <v>434.1</v>
      </c>
      <c r="J4189">
        <v>9579</v>
      </c>
      <c r="K4189">
        <f t="shared" si="179"/>
        <v>4158243.9000000004</v>
      </c>
      <c r="L4189" t="s">
        <v>8298</v>
      </c>
      <c r="M4189" t="s">
        <v>30</v>
      </c>
      <c r="N4189" t="s">
        <v>31</v>
      </c>
      <c r="O4189" s="2" t="s">
        <v>7855</v>
      </c>
      <c r="P4189" s="1">
        <v>0.4201388888888889</v>
      </c>
      <c r="Q4189">
        <v>434.1</v>
      </c>
      <c r="R4189">
        <v>9579</v>
      </c>
      <c r="S4189">
        <f t="shared" si="180"/>
        <v>4158243.9000000004</v>
      </c>
      <c r="T4189" t="s">
        <v>34</v>
      </c>
      <c r="U4189" t="s">
        <v>19</v>
      </c>
    </row>
    <row r="4190" spans="1:21" x14ac:dyDescent="0.3">
      <c r="A4190">
        <v>6669029</v>
      </c>
      <c r="B4190" s="1" t="s">
        <v>8299</v>
      </c>
      <c r="C4190" t="s">
        <v>60</v>
      </c>
      <c r="D4190" t="s">
        <v>61</v>
      </c>
      <c r="E4190" s="2" t="s">
        <v>7855</v>
      </c>
      <c r="F4190" s="1">
        <v>0.4201388888888889</v>
      </c>
      <c r="G4190" s="2">
        <v>41997</v>
      </c>
      <c r="H4190" s="1" t="s">
        <v>25</v>
      </c>
      <c r="I4190">
        <v>232.2</v>
      </c>
      <c r="J4190">
        <v>614</v>
      </c>
      <c r="K4190">
        <f t="shared" si="179"/>
        <v>142570.79999999999</v>
      </c>
      <c r="L4190" t="s">
        <v>8300</v>
      </c>
      <c r="M4190" t="s">
        <v>7925</v>
      </c>
      <c r="N4190" t="s">
        <v>61</v>
      </c>
      <c r="O4190" s="2" t="s">
        <v>7855</v>
      </c>
      <c r="P4190" s="1">
        <v>0.4201388888888889</v>
      </c>
      <c r="Q4190">
        <v>232.2</v>
      </c>
      <c r="R4190">
        <v>614</v>
      </c>
      <c r="S4190">
        <f t="shared" si="180"/>
        <v>142570.79999999999</v>
      </c>
      <c r="T4190" t="s">
        <v>27</v>
      </c>
      <c r="U4190" t="s">
        <v>40</v>
      </c>
    </row>
    <row r="4191" spans="1:21" x14ac:dyDescent="0.3">
      <c r="A4191">
        <v>17278</v>
      </c>
      <c r="B4191" s="1" t="s">
        <v>8301</v>
      </c>
      <c r="C4191" t="s">
        <v>65</v>
      </c>
      <c r="D4191" t="s">
        <v>66</v>
      </c>
      <c r="E4191" s="2" t="s">
        <v>7855</v>
      </c>
      <c r="F4191" s="1">
        <v>0.42083333333333334</v>
      </c>
      <c r="G4191" s="2">
        <v>41997</v>
      </c>
      <c r="H4191" s="1" t="s">
        <v>25</v>
      </c>
      <c r="I4191">
        <v>7.6</v>
      </c>
      <c r="J4191">
        <v>6997</v>
      </c>
      <c r="K4191">
        <f t="shared" si="179"/>
        <v>53177.2</v>
      </c>
      <c r="L4191" t="s">
        <v>8302</v>
      </c>
      <c r="M4191" t="s">
        <v>65</v>
      </c>
      <c r="N4191" t="s">
        <v>66</v>
      </c>
      <c r="O4191" s="2" t="s">
        <v>7855</v>
      </c>
      <c r="P4191" s="1">
        <v>0.42083333333333334</v>
      </c>
      <c r="Q4191">
        <v>7.6</v>
      </c>
      <c r="R4191">
        <v>6997</v>
      </c>
      <c r="S4191">
        <f t="shared" si="180"/>
        <v>53177.2</v>
      </c>
      <c r="T4191" t="s">
        <v>34</v>
      </c>
      <c r="U4191" t="s">
        <v>19</v>
      </c>
    </row>
    <row r="4192" spans="1:21" x14ac:dyDescent="0.3">
      <c r="A4192">
        <v>180679</v>
      </c>
      <c r="B4192" s="1" t="s">
        <v>7648</v>
      </c>
      <c r="C4192" t="s">
        <v>30</v>
      </c>
      <c r="D4192" t="s">
        <v>31</v>
      </c>
      <c r="E4192" s="2" t="s">
        <v>7855</v>
      </c>
      <c r="F4192" s="1">
        <v>0.42083333333333334</v>
      </c>
      <c r="G4192" s="2">
        <v>41997</v>
      </c>
      <c r="H4192" s="1" t="s">
        <v>25</v>
      </c>
      <c r="I4192">
        <v>434.75</v>
      </c>
      <c r="J4192">
        <v>5047</v>
      </c>
      <c r="K4192">
        <f t="shared" si="179"/>
        <v>2194183.25</v>
      </c>
      <c r="L4192" t="s">
        <v>8303</v>
      </c>
      <c r="M4192" t="s">
        <v>30</v>
      </c>
      <c r="N4192" t="s">
        <v>31</v>
      </c>
      <c r="O4192" s="2" t="s">
        <v>7855</v>
      </c>
      <c r="P4192" s="1">
        <v>0.42083333333333334</v>
      </c>
      <c r="Q4192">
        <v>434.75</v>
      </c>
      <c r="R4192">
        <v>5047</v>
      </c>
      <c r="S4192">
        <f t="shared" si="180"/>
        <v>2194183.25</v>
      </c>
      <c r="T4192" t="s">
        <v>34</v>
      </c>
      <c r="U4192" t="s">
        <v>19</v>
      </c>
    </row>
    <row r="4193" spans="1:21" x14ac:dyDescent="0.3">
      <c r="A4193">
        <v>356503</v>
      </c>
      <c r="B4193" s="1" t="s">
        <v>8304</v>
      </c>
      <c r="C4193" t="s">
        <v>46</v>
      </c>
      <c r="D4193" t="s">
        <v>47</v>
      </c>
      <c r="E4193" s="2" t="s">
        <v>7855</v>
      </c>
      <c r="F4193" s="1">
        <v>0.42083333333333334</v>
      </c>
      <c r="G4193" s="2">
        <v>41997</v>
      </c>
      <c r="H4193" s="1" t="s">
        <v>25</v>
      </c>
      <c r="I4193">
        <v>1677.2</v>
      </c>
      <c r="J4193">
        <v>407</v>
      </c>
      <c r="K4193">
        <f t="shared" si="179"/>
        <v>682620.4</v>
      </c>
      <c r="L4193" t="s">
        <v>8305</v>
      </c>
      <c r="M4193" t="s">
        <v>46</v>
      </c>
      <c r="N4193" t="s">
        <v>47</v>
      </c>
      <c r="O4193" s="2" t="s">
        <v>7855</v>
      </c>
      <c r="P4193" s="1">
        <v>0.42083333333333334</v>
      </c>
      <c r="Q4193">
        <v>1677.2</v>
      </c>
      <c r="R4193">
        <v>407</v>
      </c>
      <c r="S4193">
        <f t="shared" si="180"/>
        <v>682620.4</v>
      </c>
      <c r="T4193" t="s">
        <v>34</v>
      </c>
      <c r="U4193" t="s">
        <v>19</v>
      </c>
    </row>
    <row r="4194" spans="1:21" x14ac:dyDescent="0.3">
      <c r="A4194">
        <v>6669030</v>
      </c>
      <c r="B4194" s="1" t="s">
        <v>8306</v>
      </c>
      <c r="C4194" t="s">
        <v>60</v>
      </c>
      <c r="D4194" t="s">
        <v>61</v>
      </c>
      <c r="E4194" s="2" t="s">
        <v>7855</v>
      </c>
      <c r="F4194" s="1">
        <v>0.42083333333333334</v>
      </c>
      <c r="G4194" s="2">
        <v>41997</v>
      </c>
      <c r="H4194" s="1" t="s">
        <v>25</v>
      </c>
      <c r="I4194">
        <v>232.2</v>
      </c>
      <c r="J4194">
        <v>113</v>
      </c>
      <c r="K4194">
        <f t="shared" si="179"/>
        <v>26238.6</v>
      </c>
      <c r="L4194" t="s">
        <v>8307</v>
      </c>
      <c r="M4194" t="s">
        <v>60</v>
      </c>
      <c r="N4194" t="s">
        <v>61</v>
      </c>
      <c r="O4194" s="2" t="s">
        <v>7855</v>
      </c>
      <c r="P4194" s="1">
        <v>0.42083333333333334</v>
      </c>
      <c r="Q4194">
        <v>232.2</v>
      </c>
      <c r="R4194">
        <v>113</v>
      </c>
      <c r="S4194">
        <f t="shared" si="180"/>
        <v>26238.6</v>
      </c>
      <c r="T4194" t="s">
        <v>34</v>
      </c>
      <c r="U4194" t="s">
        <v>19</v>
      </c>
    </row>
    <row r="4195" spans="1:21" x14ac:dyDescent="0.3">
      <c r="A4195">
        <v>115116</v>
      </c>
      <c r="B4195" s="1" t="s">
        <v>8308</v>
      </c>
      <c r="C4195" t="s">
        <v>22</v>
      </c>
      <c r="D4195" t="s">
        <v>23</v>
      </c>
      <c r="E4195" s="2" t="s">
        <v>7855</v>
      </c>
      <c r="F4195" s="1">
        <v>0.42152777777777778</v>
      </c>
      <c r="G4195" s="2">
        <v>41997</v>
      </c>
      <c r="H4195" s="1" t="s">
        <v>25</v>
      </c>
      <c r="I4195">
        <v>593.5</v>
      </c>
      <c r="J4195">
        <v>16</v>
      </c>
      <c r="K4195">
        <f t="shared" si="179"/>
        <v>9496</v>
      </c>
      <c r="L4195" t="s">
        <v>8309</v>
      </c>
      <c r="M4195" t="s">
        <v>22</v>
      </c>
      <c r="N4195" t="s">
        <v>23</v>
      </c>
      <c r="O4195" s="2" t="s">
        <v>7855</v>
      </c>
      <c r="P4195" s="1">
        <v>0.42152777777777778</v>
      </c>
      <c r="Q4195">
        <v>593.5</v>
      </c>
      <c r="R4195">
        <v>16</v>
      </c>
      <c r="S4195">
        <f t="shared" si="180"/>
        <v>9496</v>
      </c>
      <c r="T4195" t="s">
        <v>34</v>
      </c>
      <c r="U4195" t="s">
        <v>19</v>
      </c>
    </row>
    <row r="4196" spans="1:21" x14ac:dyDescent="0.3">
      <c r="A4196">
        <v>180680</v>
      </c>
      <c r="B4196" s="1" t="s">
        <v>8310</v>
      </c>
      <c r="C4196" t="s">
        <v>30</v>
      </c>
      <c r="D4196" t="s">
        <v>31</v>
      </c>
      <c r="E4196" s="2" t="s">
        <v>7855</v>
      </c>
      <c r="F4196" s="1">
        <v>0.42152777777777778</v>
      </c>
      <c r="G4196" s="2">
        <v>41997</v>
      </c>
      <c r="H4196" s="1" t="s">
        <v>25</v>
      </c>
      <c r="I4196">
        <v>434</v>
      </c>
      <c r="J4196">
        <v>3968</v>
      </c>
      <c r="K4196">
        <f t="shared" si="179"/>
        <v>1722112</v>
      </c>
      <c r="L4196" t="s">
        <v>8311</v>
      </c>
      <c r="M4196" t="s">
        <v>30</v>
      </c>
      <c r="N4196" t="s">
        <v>31</v>
      </c>
      <c r="O4196" s="2" t="s">
        <v>7855</v>
      </c>
      <c r="P4196" s="1">
        <v>0.42152777777777778</v>
      </c>
      <c r="Q4196">
        <v>434</v>
      </c>
      <c r="R4196">
        <v>3968</v>
      </c>
      <c r="S4196">
        <f t="shared" si="180"/>
        <v>1722112</v>
      </c>
      <c r="T4196" t="s">
        <v>34</v>
      </c>
      <c r="U4196" t="s">
        <v>19</v>
      </c>
    </row>
    <row r="4197" spans="1:21" x14ac:dyDescent="0.3">
      <c r="A4197">
        <v>356504</v>
      </c>
      <c r="B4197" s="1" t="s">
        <v>8312</v>
      </c>
      <c r="C4197" t="s">
        <v>46</v>
      </c>
      <c r="D4197" t="s">
        <v>47</v>
      </c>
      <c r="E4197" s="2" t="s">
        <v>7855</v>
      </c>
      <c r="F4197" s="1">
        <v>0.42152777777777778</v>
      </c>
      <c r="G4197" s="2">
        <v>41997</v>
      </c>
      <c r="H4197" s="1" t="s">
        <v>25</v>
      </c>
      <c r="I4197">
        <v>1677.25</v>
      </c>
      <c r="J4197">
        <v>138</v>
      </c>
      <c r="K4197">
        <f t="shared" si="179"/>
        <v>231460.5</v>
      </c>
      <c r="L4197" t="s">
        <v>8313</v>
      </c>
      <c r="M4197" t="s">
        <v>46</v>
      </c>
      <c r="N4197" t="s">
        <v>47</v>
      </c>
      <c r="O4197" s="2" t="s">
        <v>7855</v>
      </c>
      <c r="P4197" s="1">
        <v>0.42152777777777778</v>
      </c>
      <c r="Q4197">
        <v>1677.25</v>
      </c>
      <c r="R4197">
        <v>138</v>
      </c>
      <c r="S4197">
        <f t="shared" si="180"/>
        <v>231460.5</v>
      </c>
      <c r="T4197" t="s">
        <v>34</v>
      </c>
      <c r="U4197" t="s">
        <v>19</v>
      </c>
    </row>
    <row r="4198" spans="1:21" x14ac:dyDescent="0.3">
      <c r="A4198">
        <v>433431</v>
      </c>
      <c r="B4198" s="1" t="s">
        <v>8314</v>
      </c>
      <c r="C4198" t="s">
        <v>50</v>
      </c>
      <c r="D4198" t="s">
        <v>51</v>
      </c>
      <c r="E4198" s="2" t="s">
        <v>7855</v>
      </c>
      <c r="F4198" s="1">
        <v>0.42152777777777778</v>
      </c>
      <c r="G4198" s="2">
        <v>41997</v>
      </c>
      <c r="H4198" s="1" t="s">
        <v>25</v>
      </c>
      <c r="I4198">
        <v>1384.05</v>
      </c>
      <c r="J4198">
        <v>223</v>
      </c>
      <c r="K4198">
        <f t="shared" si="179"/>
        <v>308643.14999999997</v>
      </c>
      <c r="L4198" t="s">
        <v>8315</v>
      </c>
      <c r="M4198" t="s">
        <v>50</v>
      </c>
      <c r="N4198" t="s">
        <v>51</v>
      </c>
      <c r="O4198" s="2" t="s">
        <v>7855</v>
      </c>
      <c r="P4198" s="1">
        <v>0.42152777777777778</v>
      </c>
      <c r="Q4198">
        <v>1384.05</v>
      </c>
      <c r="R4198">
        <v>223</v>
      </c>
      <c r="S4198">
        <f t="shared" si="180"/>
        <v>308643.14999999997</v>
      </c>
      <c r="T4198" t="s">
        <v>34</v>
      </c>
      <c r="U4198" t="s">
        <v>19</v>
      </c>
    </row>
    <row r="4199" spans="1:21" x14ac:dyDescent="0.3">
      <c r="A4199">
        <v>511446</v>
      </c>
      <c r="B4199" s="1" t="s">
        <v>8316</v>
      </c>
      <c r="C4199" t="s">
        <v>56</v>
      </c>
      <c r="D4199" t="s">
        <v>57</v>
      </c>
      <c r="E4199" s="2" t="s">
        <v>7855</v>
      </c>
      <c r="F4199" s="1">
        <v>0.42152777777777778</v>
      </c>
      <c r="G4199" s="2">
        <v>41997</v>
      </c>
      <c r="H4199" s="1" t="s">
        <v>25</v>
      </c>
      <c r="I4199">
        <v>458.95</v>
      </c>
      <c r="J4199">
        <v>2017</v>
      </c>
      <c r="K4199">
        <f t="shared" si="179"/>
        <v>925702.15</v>
      </c>
      <c r="L4199" t="s">
        <v>8317</v>
      </c>
      <c r="M4199" t="s">
        <v>56</v>
      </c>
      <c r="N4199" t="s">
        <v>57</v>
      </c>
      <c r="O4199" s="2" t="s">
        <v>7855</v>
      </c>
      <c r="P4199" s="1">
        <v>0.42152777777777778</v>
      </c>
      <c r="Q4199">
        <v>458.95</v>
      </c>
      <c r="R4199">
        <v>2017</v>
      </c>
      <c r="S4199">
        <f t="shared" si="180"/>
        <v>925702.15</v>
      </c>
      <c r="T4199" t="s">
        <v>34</v>
      </c>
      <c r="U4199" t="s">
        <v>19</v>
      </c>
    </row>
    <row r="4200" spans="1:21" x14ac:dyDescent="0.3">
      <c r="A4200">
        <v>6669031</v>
      </c>
      <c r="B4200" s="1" t="s">
        <v>8318</v>
      </c>
      <c r="C4200" t="s">
        <v>60</v>
      </c>
      <c r="D4200" t="s">
        <v>61</v>
      </c>
      <c r="E4200" s="2" t="s">
        <v>7855</v>
      </c>
      <c r="F4200" s="1">
        <v>0.42152777777777778</v>
      </c>
      <c r="G4200" s="2">
        <v>41997</v>
      </c>
      <c r="H4200" s="1" t="s">
        <v>25</v>
      </c>
      <c r="I4200">
        <v>232.35</v>
      </c>
      <c r="J4200">
        <v>3380</v>
      </c>
      <c r="K4200">
        <f t="shared" si="179"/>
        <v>785343</v>
      </c>
      <c r="L4200" t="s">
        <v>8319</v>
      </c>
      <c r="M4200" t="s">
        <v>60</v>
      </c>
      <c r="N4200" t="s">
        <v>61</v>
      </c>
      <c r="O4200" s="2" t="s">
        <v>7855</v>
      </c>
      <c r="P4200" s="1">
        <v>0.42152777777777778</v>
      </c>
      <c r="Q4200">
        <v>232.35</v>
      </c>
      <c r="R4200">
        <v>3380</v>
      </c>
      <c r="S4200">
        <f t="shared" si="180"/>
        <v>785343</v>
      </c>
      <c r="T4200" t="s">
        <v>34</v>
      </c>
      <c r="U4200" t="s">
        <v>19</v>
      </c>
    </row>
    <row r="4201" spans="1:21" x14ac:dyDescent="0.3">
      <c r="A4201">
        <v>180681</v>
      </c>
      <c r="B4201" s="1" t="s">
        <v>8320</v>
      </c>
      <c r="C4201" t="s">
        <v>30</v>
      </c>
      <c r="D4201" t="s">
        <v>31</v>
      </c>
      <c r="E4201" s="2" t="s">
        <v>7855</v>
      </c>
      <c r="F4201" s="1">
        <v>0.42222222222222222</v>
      </c>
      <c r="G4201" s="2">
        <v>41997</v>
      </c>
      <c r="H4201" s="1" t="s">
        <v>25</v>
      </c>
      <c r="I4201">
        <v>433.35</v>
      </c>
      <c r="J4201">
        <v>3240</v>
      </c>
      <c r="K4201">
        <f t="shared" si="179"/>
        <v>1404054</v>
      </c>
      <c r="L4201" t="s">
        <v>8321</v>
      </c>
      <c r="M4201" t="s">
        <v>30</v>
      </c>
      <c r="N4201" t="s">
        <v>31</v>
      </c>
      <c r="O4201" s="2" t="s">
        <v>7855</v>
      </c>
      <c r="P4201" s="1">
        <v>0.42222222222222222</v>
      </c>
      <c r="Q4201">
        <v>433.35</v>
      </c>
      <c r="R4201">
        <v>3240</v>
      </c>
      <c r="S4201">
        <f t="shared" si="180"/>
        <v>1404054</v>
      </c>
      <c r="T4201" t="s">
        <v>34</v>
      </c>
      <c r="U4201" t="s">
        <v>19</v>
      </c>
    </row>
    <row r="4202" spans="1:21" x14ac:dyDescent="0.3">
      <c r="A4202">
        <v>356505</v>
      </c>
      <c r="B4202" s="1" t="s">
        <v>8322</v>
      </c>
      <c r="C4202" t="s">
        <v>46</v>
      </c>
      <c r="D4202" t="s">
        <v>47</v>
      </c>
      <c r="E4202" s="2" t="s">
        <v>7855</v>
      </c>
      <c r="F4202" s="1">
        <v>0.42222222222222222</v>
      </c>
      <c r="G4202" s="2">
        <v>41997</v>
      </c>
      <c r="H4202" s="1" t="s">
        <v>25</v>
      </c>
      <c r="I4202">
        <v>1680</v>
      </c>
      <c r="J4202">
        <v>678</v>
      </c>
      <c r="K4202">
        <f t="shared" si="179"/>
        <v>1139040</v>
      </c>
      <c r="L4202" t="s">
        <v>8323</v>
      </c>
      <c r="M4202" t="s">
        <v>46</v>
      </c>
      <c r="N4202" t="s">
        <v>47</v>
      </c>
      <c r="O4202" s="2" t="s">
        <v>7855</v>
      </c>
      <c r="P4202" s="1">
        <v>0.42222222222222222</v>
      </c>
      <c r="Q4202">
        <v>1680</v>
      </c>
      <c r="R4202">
        <v>678</v>
      </c>
      <c r="S4202">
        <f t="shared" si="180"/>
        <v>1139040</v>
      </c>
      <c r="T4202" t="s">
        <v>34</v>
      </c>
      <c r="U4202" t="s">
        <v>19</v>
      </c>
    </row>
    <row r="4203" spans="1:21" x14ac:dyDescent="0.3">
      <c r="A4203">
        <v>511447</v>
      </c>
      <c r="B4203" s="1" t="s">
        <v>8324</v>
      </c>
      <c r="C4203" t="s">
        <v>56</v>
      </c>
      <c r="D4203" t="s">
        <v>57</v>
      </c>
      <c r="E4203" s="2" t="s">
        <v>7855</v>
      </c>
      <c r="F4203" s="1">
        <v>0.42222222222222222</v>
      </c>
      <c r="G4203" s="2">
        <v>41997</v>
      </c>
      <c r="H4203" s="1" t="s">
        <v>25</v>
      </c>
      <c r="I4203">
        <v>458.6</v>
      </c>
      <c r="J4203">
        <v>1743</v>
      </c>
      <c r="K4203">
        <f t="shared" si="179"/>
        <v>799339.8</v>
      </c>
      <c r="L4203" t="s">
        <v>8325</v>
      </c>
      <c r="M4203" t="s">
        <v>56</v>
      </c>
      <c r="N4203" t="s">
        <v>57</v>
      </c>
      <c r="O4203" s="2" t="s">
        <v>7855</v>
      </c>
      <c r="P4203" s="1">
        <v>0.42222222222222222</v>
      </c>
      <c r="Q4203">
        <v>458.6</v>
      </c>
      <c r="R4203">
        <v>1743</v>
      </c>
      <c r="S4203">
        <f t="shared" si="180"/>
        <v>799339.8</v>
      </c>
      <c r="T4203" t="s">
        <v>34</v>
      </c>
      <c r="U4203" t="s">
        <v>19</v>
      </c>
    </row>
    <row r="4204" spans="1:21" x14ac:dyDescent="0.3">
      <c r="A4204">
        <v>6669032</v>
      </c>
      <c r="B4204" s="1" t="s">
        <v>8326</v>
      </c>
      <c r="C4204" t="s">
        <v>60</v>
      </c>
      <c r="D4204" t="s">
        <v>61</v>
      </c>
      <c r="E4204" s="2" t="s">
        <v>7855</v>
      </c>
      <c r="F4204" s="1">
        <v>0.42222222222222222</v>
      </c>
      <c r="G4204" s="2">
        <v>41997</v>
      </c>
      <c r="H4204" s="1" t="s">
        <v>25</v>
      </c>
      <c r="I4204">
        <v>232.6</v>
      </c>
      <c r="J4204">
        <v>1325</v>
      </c>
      <c r="K4204">
        <f t="shared" si="179"/>
        <v>308195</v>
      </c>
      <c r="L4204" t="s">
        <v>8327</v>
      </c>
      <c r="M4204" t="s">
        <v>60</v>
      </c>
      <c r="N4204" t="s">
        <v>61</v>
      </c>
      <c r="O4204" s="2" t="s">
        <v>7855</v>
      </c>
      <c r="P4204" s="1">
        <v>0.42222222222222222</v>
      </c>
      <c r="Q4204">
        <v>232.6</v>
      </c>
      <c r="R4204">
        <v>1325</v>
      </c>
      <c r="S4204">
        <f t="shared" si="180"/>
        <v>308195</v>
      </c>
      <c r="T4204" t="s">
        <v>34</v>
      </c>
      <c r="U4204" t="s">
        <v>19</v>
      </c>
    </row>
    <row r="4205" spans="1:21" x14ac:dyDescent="0.3">
      <c r="A4205">
        <v>180682</v>
      </c>
      <c r="B4205" s="1" t="s">
        <v>8328</v>
      </c>
      <c r="C4205" t="s">
        <v>30</v>
      </c>
      <c r="D4205" t="s">
        <v>31</v>
      </c>
      <c r="E4205" s="2" t="s">
        <v>7855</v>
      </c>
      <c r="F4205" s="1">
        <v>0.42291666666666666</v>
      </c>
      <c r="G4205" s="2">
        <v>41997</v>
      </c>
      <c r="H4205" s="1" t="s">
        <v>25</v>
      </c>
      <c r="I4205">
        <v>433</v>
      </c>
      <c r="J4205">
        <v>1634</v>
      </c>
      <c r="K4205">
        <f t="shared" si="179"/>
        <v>707522</v>
      </c>
      <c r="L4205" t="s">
        <v>8329</v>
      </c>
      <c r="M4205" t="s">
        <v>30</v>
      </c>
      <c r="N4205" t="s">
        <v>31</v>
      </c>
      <c r="O4205" s="2" t="s">
        <v>7855</v>
      </c>
      <c r="P4205" s="1">
        <v>0.42291666666666666</v>
      </c>
      <c r="Q4205">
        <v>433</v>
      </c>
      <c r="R4205">
        <v>1634</v>
      </c>
      <c r="S4205">
        <f t="shared" si="180"/>
        <v>707522</v>
      </c>
      <c r="T4205" t="s">
        <v>34</v>
      </c>
      <c r="U4205" t="s">
        <v>19</v>
      </c>
    </row>
    <row r="4206" spans="1:21" x14ac:dyDescent="0.3">
      <c r="A4206">
        <v>253946</v>
      </c>
      <c r="B4206" s="1" t="s">
        <v>8330</v>
      </c>
      <c r="C4206" t="s">
        <v>36</v>
      </c>
      <c r="D4206" t="s">
        <v>37</v>
      </c>
      <c r="E4206" s="2" t="s">
        <v>7855</v>
      </c>
      <c r="F4206" s="1">
        <v>0.42291666666666666</v>
      </c>
      <c r="G4206" s="2">
        <v>41997</v>
      </c>
      <c r="H4206" s="1" t="s">
        <v>25</v>
      </c>
      <c r="I4206">
        <v>1173.9000000000001</v>
      </c>
      <c r="J4206">
        <v>1058</v>
      </c>
      <c r="K4206">
        <f t="shared" si="179"/>
        <v>1241986.2000000002</v>
      </c>
      <c r="L4206" t="s">
        <v>8331</v>
      </c>
      <c r="M4206" t="s">
        <v>36</v>
      </c>
      <c r="N4206" t="s">
        <v>37</v>
      </c>
      <c r="O4206" s="2" t="s">
        <v>7855</v>
      </c>
      <c r="P4206" s="1">
        <v>0.42291666666666666</v>
      </c>
      <c r="Q4206">
        <v>1173.9000000000001</v>
      </c>
      <c r="R4206">
        <v>1058</v>
      </c>
      <c r="S4206">
        <f t="shared" si="180"/>
        <v>1241986.2000000002</v>
      </c>
      <c r="T4206" t="s">
        <v>34</v>
      </c>
      <c r="U4206" t="s">
        <v>19</v>
      </c>
    </row>
    <row r="4207" spans="1:21" x14ac:dyDescent="0.3">
      <c r="A4207">
        <v>433433</v>
      </c>
      <c r="B4207" s="1" t="s">
        <v>8332</v>
      </c>
      <c r="C4207" t="s">
        <v>50</v>
      </c>
      <c r="D4207" t="s">
        <v>51</v>
      </c>
      <c r="E4207" s="2" t="s">
        <v>7855</v>
      </c>
      <c r="F4207" s="1">
        <v>0.42291666666666666</v>
      </c>
      <c r="G4207" s="2">
        <v>41997</v>
      </c>
      <c r="H4207" s="1" t="s">
        <v>25</v>
      </c>
      <c r="I4207">
        <v>1382.95</v>
      </c>
      <c r="J4207">
        <v>534</v>
      </c>
      <c r="K4207">
        <f t="shared" ref="K4207:K4270" si="181">I4207*J4207</f>
        <v>738495.3</v>
      </c>
      <c r="L4207" t="s">
        <v>8333</v>
      </c>
      <c r="M4207" t="s">
        <v>50</v>
      </c>
      <c r="N4207" t="s">
        <v>51</v>
      </c>
      <c r="O4207" s="2" t="s">
        <v>7855</v>
      </c>
      <c r="P4207" s="1">
        <v>0.42291666666666666</v>
      </c>
      <c r="Q4207">
        <v>1382.95</v>
      </c>
      <c r="R4207">
        <v>534</v>
      </c>
      <c r="S4207">
        <f t="shared" si="180"/>
        <v>738495.3</v>
      </c>
      <c r="T4207" t="s">
        <v>34</v>
      </c>
      <c r="U4207" t="s">
        <v>19</v>
      </c>
    </row>
    <row r="4208" spans="1:21" x14ac:dyDescent="0.3">
      <c r="A4208">
        <v>17279</v>
      </c>
      <c r="B4208" s="1" t="s">
        <v>8334</v>
      </c>
      <c r="C4208" t="s">
        <v>65</v>
      </c>
      <c r="D4208" t="s">
        <v>66</v>
      </c>
      <c r="E4208" s="2" t="s">
        <v>7855</v>
      </c>
      <c r="F4208" s="1">
        <v>0.4236111111111111</v>
      </c>
      <c r="G4208" s="2">
        <v>41997</v>
      </c>
      <c r="H4208" s="1" t="s">
        <v>25</v>
      </c>
      <c r="I4208">
        <v>7.6</v>
      </c>
      <c r="J4208">
        <v>1440</v>
      </c>
      <c r="K4208">
        <f t="shared" si="181"/>
        <v>10944</v>
      </c>
      <c r="L4208" t="s">
        <v>8335</v>
      </c>
      <c r="M4208" t="s">
        <v>65</v>
      </c>
      <c r="N4208" t="s">
        <v>66</v>
      </c>
      <c r="O4208" s="2" t="s">
        <v>7855</v>
      </c>
      <c r="P4208" s="1">
        <v>0.4236111111111111</v>
      </c>
      <c r="Q4208">
        <v>7.6</v>
      </c>
      <c r="R4208">
        <v>1440</v>
      </c>
      <c r="S4208">
        <f t="shared" si="180"/>
        <v>10944</v>
      </c>
      <c r="T4208" t="s">
        <v>34</v>
      </c>
      <c r="U4208" t="s">
        <v>19</v>
      </c>
    </row>
    <row r="4209" spans="1:21" x14ac:dyDescent="0.3">
      <c r="A4209">
        <v>180683</v>
      </c>
      <c r="B4209" s="1" t="s">
        <v>8336</v>
      </c>
      <c r="C4209" t="s">
        <v>30</v>
      </c>
      <c r="D4209" t="s">
        <v>31</v>
      </c>
      <c r="E4209" s="2" t="s">
        <v>7855</v>
      </c>
      <c r="F4209" s="1">
        <v>0.4236111111111111</v>
      </c>
      <c r="G4209" s="2">
        <v>41997</v>
      </c>
      <c r="H4209" s="1" t="s">
        <v>25</v>
      </c>
      <c r="I4209">
        <v>432.6</v>
      </c>
      <c r="J4209">
        <v>2906</v>
      </c>
      <c r="K4209">
        <f t="shared" si="181"/>
        <v>1257135.6000000001</v>
      </c>
      <c r="L4209" t="s">
        <v>8337</v>
      </c>
      <c r="M4209" t="s">
        <v>30</v>
      </c>
      <c r="N4209" t="s">
        <v>31</v>
      </c>
      <c r="O4209" s="2" t="s">
        <v>7855</v>
      </c>
      <c r="P4209" s="1">
        <v>0.4236111111111111</v>
      </c>
      <c r="Q4209">
        <v>432.6</v>
      </c>
      <c r="R4209">
        <v>2906</v>
      </c>
      <c r="S4209">
        <f t="shared" si="180"/>
        <v>1257135.6000000001</v>
      </c>
      <c r="T4209" t="s">
        <v>34</v>
      </c>
      <c r="U4209" t="s">
        <v>19</v>
      </c>
    </row>
    <row r="4210" spans="1:21" x14ac:dyDescent="0.3">
      <c r="A4210">
        <v>356507</v>
      </c>
      <c r="B4210" s="1" t="s">
        <v>8338</v>
      </c>
      <c r="C4210" t="s">
        <v>46</v>
      </c>
      <c r="D4210" t="s">
        <v>47</v>
      </c>
      <c r="E4210" s="2" t="s">
        <v>7855</v>
      </c>
      <c r="F4210" s="1">
        <v>0.4236111111111111</v>
      </c>
      <c r="G4210" s="2">
        <v>41997</v>
      </c>
      <c r="H4210" s="1" t="s">
        <v>25</v>
      </c>
      <c r="I4210">
        <v>1681.7</v>
      </c>
      <c r="J4210">
        <v>163</v>
      </c>
      <c r="K4210">
        <f t="shared" si="181"/>
        <v>274117.10000000003</v>
      </c>
      <c r="L4210" t="s">
        <v>8339</v>
      </c>
      <c r="M4210" t="s">
        <v>46</v>
      </c>
      <c r="N4210" t="s">
        <v>47</v>
      </c>
      <c r="O4210" s="2" t="s">
        <v>7855</v>
      </c>
      <c r="P4210" s="1">
        <v>0.4236111111111111</v>
      </c>
      <c r="Q4210">
        <v>1681.7</v>
      </c>
      <c r="R4210">
        <v>163</v>
      </c>
      <c r="S4210">
        <f t="shared" si="180"/>
        <v>274117.10000000003</v>
      </c>
      <c r="T4210" t="s">
        <v>34</v>
      </c>
      <c r="U4210" t="s">
        <v>19</v>
      </c>
    </row>
    <row r="4211" spans="1:21" x14ac:dyDescent="0.3">
      <c r="A4211">
        <v>433434</v>
      </c>
      <c r="B4211" s="1" t="s">
        <v>8340</v>
      </c>
      <c r="C4211" t="s">
        <v>50</v>
      </c>
      <c r="D4211" t="s">
        <v>51</v>
      </c>
      <c r="E4211" s="2" t="s">
        <v>7855</v>
      </c>
      <c r="F4211" s="1">
        <v>0.4236111111111111</v>
      </c>
      <c r="G4211" s="2">
        <v>41997</v>
      </c>
      <c r="H4211" s="1" t="s">
        <v>25</v>
      </c>
      <c r="I4211">
        <v>1382.95</v>
      </c>
      <c r="J4211">
        <v>82</v>
      </c>
      <c r="K4211">
        <f t="shared" si="181"/>
        <v>113401.90000000001</v>
      </c>
      <c r="L4211" t="s">
        <v>8341</v>
      </c>
      <c r="M4211" t="s">
        <v>50</v>
      </c>
      <c r="N4211" t="s">
        <v>51</v>
      </c>
      <c r="O4211" s="2" t="s">
        <v>7855</v>
      </c>
      <c r="P4211" s="1">
        <v>0.4236111111111111</v>
      </c>
      <c r="Q4211">
        <v>1382.95</v>
      </c>
      <c r="R4211">
        <v>82</v>
      </c>
      <c r="S4211">
        <f t="shared" si="180"/>
        <v>113401.90000000001</v>
      </c>
      <c r="T4211" t="s">
        <v>34</v>
      </c>
      <c r="U4211" t="s">
        <v>19</v>
      </c>
    </row>
    <row r="4212" spans="1:21" x14ac:dyDescent="0.3">
      <c r="A4212">
        <v>511449</v>
      </c>
      <c r="B4212" s="1" t="s">
        <v>8342</v>
      </c>
      <c r="C4212" t="s">
        <v>56</v>
      </c>
      <c r="D4212" t="s">
        <v>57</v>
      </c>
      <c r="E4212" s="2" t="s">
        <v>7855</v>
      </c>
      <c r="F4212" s="1">
        <v>0.4236111111111111</v>
      </c>
      <c r="G4212" s="2">
        <v>41997</v>
      </c>
      <c r="H4212" s="1" t="s">
        <v>25</v>
      </c>
      <c r="I4212">
        <v>458.7</v>
      </c>
      <c r="J4212">
        <v>3562</v>
      </c>
      <c r="K4212">
        <f t="shared" si="181"/>
        <v>1633889.4</v>
      </c>
      <c r="L4212" t="s">
        <v>8343</v>
      </c>
      <c r="M4212" t="s">
        <v>56</v>
      </c>
      <c r="N4212" t="s">
        <v>57</v>
      </c>
      <c r="O4212" s="2" t="s">
        <v>7855</v>
      </c>
      <c r="P4212" s="1">
        <v>0.4236111111111111</v>
      </c>
      <c r="Q4212">
        <v>458.7</v>
      </c>
      <c r="R4212">
        <v>3562</v>
      </c>
      <c r="S4212">
        <f t="shared" si="180"/>
        <v>1633889.4</v>
      </c>
      <c r="T4212" t="s">
        <v>34</v>
      </c>
      <c r="U4212" t="s">
        <v>19</v>
      </c>
    </row>
    <row r="4213" spans="1:21" x14ac:dyDescent="0.3">
      <c r="A4213">
        <v>6669034</v>
      </c>
      <c r="B4213" s="1" t="s">
        <v>8344</v>
      </c>
      <c r="C4213" t="s">
        <v>60</v>
      </c>
      <c r="D4213" t="s">
        <v>61</v>
      </c>
      <c r="E4213" s="2" t="s">
        <v>7855</v>
      </c>
      <c r="F4213" s="1">
        <v>0.4236111111111111</v>
      </c>
      <c r="G4213" s="2">
        <v>41997</v>
      </c>
      <c r="H4213" s="1" t="s">
        <v>25</v>
      </c>
      <c r="I4213">
        <v>233.45</v>
      </c>
      <c r="J4213">
        <v>7582</v>
      </c>
      <c r="K4213">
        <f t="shared" si="181"/>
        <v>1770017.9</v>
      </c>
      <c r="L4213" t="s">
        <v>8345</v>
      </c>
      <c r="M4213" t="s">
        <v>60</v>
      </c>
      <c r="N4213" t="s">
        <v>61</v>
      </c>
      <c r="O4213" s="2" t="s">
        <v>7855</v>
      </c>
      <c r="P4213" s="1">
        <v>0.4236111111111111</v>
      </c>
      <c r="Q4213">
        <v>233.45</v>
      </c>
      <c r="R4213">
        <v>7582</v>
      </c>
      <c r="S4213">
        <f t="shared" si="180"/>
        <v>1770017.9</v>
      </c>
      <c r="T4213" t="s">
        <v>34</v>
      </c>
      <c r="U4213" t="s">
        <v>19</v>
      </c>
    </row>
    <row r="4214" spans="1:21" x14ac:dyDescent="0.3">
      <c r="A4214">
        <v>180684</v>
      </c>
      <c r="B4214" s="1" t="s">
        <v>8346</v>
      </c>
      <c r="C4214" t="s">
        <v>30</v>
      </c>
      <c r="D4214" t="s">
        <v>31</v>
      </c>
      <c r="E4214" s="2" t="s">
        <v>7855</v>
      </c>
      <c r="F4214" s="1">
        <v>0.42430555555555555</v>
      </c>
      <c r="G4214" s="2">
        <v>41997</v>
      </c>
      <c r="H4214" s="1" t="s">
        <v>25</v>
      </c>
      <c r="I4214">
        <v>432.35</v>
      </c>
      <c r="J4214">
        <v>1709</v>
      </c>
      <c r="K4214">
        <f t="shared" si="181"/>
        <v>738886.15</v>
      </c>
      <c r="L4214" t="s">
        <v>8347</v>
      </c>
      <c r="M4214" t="s">
        <v>30</v>
      </c>
      <c r="N4214" t="s">
        <v>31</v>
      </c>
      <c r="O4214" s="2" t="s">
        <v>7855</v>
      </c>
      <c r="P4214" s="1">
        <v>0.42430555555555555</v>
      </c>
      <c r="Q4214">
        <v>432.35</v>
      </c>
      <c r="R4214">
        <v>1709</v>
      </c>
      <c r="S4214">
        <f t="shared" si="180"/>
        <v>738886.15</v>
      </c>
      <c r="T4214" t="s">
        <v>34</v>
      </c>
      <c r="U4214" t="s">
        <v>19</v>
      </c>
    </row>
    <row r="4215" spans="1:21" x14ac:dyDescent="0.3">
      <c r="A4215">
        <v>6669035</v>
      </c>
      <c r="B4215" s="1" t="s">
        <v>8348</v>
      </c>
      <c r="C4215" t="s">
        <v>60</v>
      </c>
      <c r="D4215" t="s">
        <v>61</v>
      </c>
      <c r="E4215" s="2" t="s">
        <v>7855</v>
      </c>
      <c r="F4215" s="1">
        <v>0.42430555555555555</v>
      </c>
      <c r="G4215" s="2">
        <v>41997</v>
      </c>
      <c r="H4215" s="1" t="s">
        <v>25</v>
      </c>
      <c r="I4215">
        <v>233.35</v>
      </c>
      <c r="J4215">
        <v>2702</v>
      </c>
      <c r="K4215">
        <f t="shared" si="181"/>
        <v>630511.69999999995</v>
      </c>
      <c r="L4215" t="s">
        <v>8349</v>
      </c>
      <c r="M4215" t="s">
        <v>60</v>
      </c>
      <c r="N4215" t="s">
        <v>61</v>
      </c>
      <c r="O4215" s="2" t="s">
        <v>7855</v>
      </c>
      <c r="P4215" s="1">
        <v>0.42430555555555555</v>
      </c>
      <c r="Q4215">
        <v>233.35</v>
      </c>
      <c r="R4215">
        <v>2702</v>
      </c>
      <c r="S4215">
        <f t="shared" si="180"/>
        <v>630511.69999999995</v>
      </c>
      <c r="T4215" t="s">
        <v>34</v>
      </c>
      <c r="U4215" t="s">
        <v>19</v>
      </c>
    </row>
    <row r="4216" spans="1:21" x14ac:dyDescent="0.3">
      <c r="A4216">
        <v>180685</v>
      </c>
      <c r="B4216" s="1" t="s">
        <v>8350</v>
      </c>
      <c r="C4216" t="s">
        <v>30</v>
      </c>
      <c r="D4216" t="s">
        <v>31</v>
      </c>
      <c r="E4216" s="2" t="s">
        <v>7855</v>
      </c>
      <c r="F4216" s="1">
        <v>0.42499999999999999</v>
      </c>
      <c r="G4216" s="2">
        <v>41997</v>
      </c>
      <c r="H4216" s="1" t="s">
        <v>25</v>
      </c>
      <c r="I4216">
        <v>432</v>
      </c>
      <c r="J4216">
        <v>1842</v>
      </c>
      <c r="K4216">
        <f t="shared" si="181"/>
        <v>795744</v>
      </c>
      <c r="L4216" t="s">
        <v>8351</v>
      </c>
      <c r="M4216" t="s">
        <v>30</v>
      </c>
      <c r="N4216" t="s">
        <v>31</v>
      </c>
      <c r="O4216" s="2" t="s">
        <v>7855</v>
      </c>
      <c r="P4216" s="1">
        <v>0.42499999999999999</v>
      </c>
      <c r="Q4216">
        <v>432</v>
      </c>
      <c r="R4216">
        <v>1842</v>
      </c>
      <c r="S4216">
        <f t="shared" si="180"/>
        <v>795744</v>
      </c>
      <c r="T4216" t="s">
        <v>34</v>
      </c>
      <c r="U4216" t="s">
        <v>19</v>
      </c>
    </row>
    <row r="4217" spans="1:21" x14ac:dyDescent="0.3">
      <c r="A4217">
        <v>433436</v>
      </c>
      <c r="B4217" s="1" t="s">
        <v>8352</v>
      </c>
      <c r="C4217" t="s">
        <v>50</v>
      </c>
      <c r="D4217" t="s">
        <v>51</v>
      </c>
      <c r="E4217" s="2" t="s">
        <v>7855</v>
      </c>
      <c r="F4217" s="1">
        <v>0.42499999999999999</v>
      </c>
      <c r="G4217" s="2">
        <v>41997</v>
      </c>
      <c r="H4217" s="1" t="s">
        <v>25</v>
      </c>
      <c r="I4217">
        <v>1382.95</v>
      </c>
      <c r="J4217">
        <v>94</v>
      </c>
      <c r="K4217">
        <f t="shared" si="181"/>
        <v>129997.3</v>
      </c>
      <c r="L4217" t="s">
        <v>8353</v>
      </c>
      <c r="M4217" t="s">
        <v>50</v>
      </c>
      <c r="N4217" t="s">
        <v>51</v>
      </c>
      <c r="O4217" s="2" t="s">
        <v>7855</v>
      </c>
      <c r="P4217" s="1">
        <v>0.42499999999999999</v>
      </c>
      <c r="Q4217">
        <v>1382.95</v>
      </c>
      <c r="R4217">
        <v>94</v>
      </c>
      <c r="S4217">
        <f t="shared" si="180"/>
        <v>129997.3</v>
      </c>
      <c r="T4217" t="s">
        <v>34</v>
      </c>
      <c r="U4217" t="s">
        <v>19</v>
      </c>
    </row>
    <row r="4218" spans="1:21" x14ac:dyDescent="0.3">
      <c r="A4218">
        <v>6669036</v>
      </c>
      <c r="B4218" s="1" t="s">
        <v>8354</v>
      </c>
      <c r="C4218" t="s">
        <v>60</v>
      </c>
      <c r="D4218" t="s">
        <v>61</v>
      </c>
      <c r="E4218" s="2" t="s">
        <v>7855</v>
      </c>
      <c r="F4218" s="1">
        <v>0.42499999999999999</v>
      </c>
      <c r="G4218" s="2">
        <v>41997</v>
      </c>
      <c r="H4218" s="1" t="s">
        <v>32</v>
      </c>
      <c r="I4218">
        <v>233.3</v>
      </c>
      <c r="J4218">
        <v>2239</v>
      </c>
      <c r="K4218">
        <f t="shared" si="181"/>
        <v>522358.7</v>
      </c>
      <c r="L4218" t="s">
        <v>8355</v>
      </c>
      <c r="M4218" t="s">
        <v>60</v>
      </c>
      <c r="N4218" t="s">
        <v>61</v>
      </c>
      <c r="O4218" s="2" t="s">
        <v>7855</v>
      </c>
      <c r="P4218" s="1">
        <v>0.42499999999999999</v>
      </c>
      <c r="Q4218">
        <v>233.3</v>
      </c>
      <c r="R4218">
        <v>2239</v>
      </c>
      <c r="S4218">
        <f t="shared" si="180"/>
        <v>522358.7</v>
      </c>
      <c r="T4218" t="s">
        <v>34</v>
      </c>
      <c r="U4218" t="s">
        <v>19</v>
      </c>
    </row>
    <row r="4219" spans="1:21" x14ac:dyDescent="0.3">
      <c r="A4219">
        <v>433437</v>
      </c>
      <c r="B4219" s="1" t="s">
        <v>8356</v>
      </c>
      <c r="C4219" t="s">
        <v>50</v>
      </c>
      <c r="D4219" t="s">
        <v>51</v>
      </c>
      <c r="E4219" s="2" t="s">
        <v>7855</v>
      </c>
      <c r="F4219" s="1">
        <v>0.42569444444444443</v>
      </c>
      <c r="G4219" s="2">
        <v>41997</v>
      </c>
      <c r="H4219" s="1" t="s">
        <v>25</v>
      </c>
      <c r="I4219">
        <v>1383.8</v>
      </c>
      <c r="J4219">
        <v>153</v>
      </c>
      <c r="K4219">
        <f t="shared" si="181"/>
        <v>211721.4</v>
      </c>
      <c r="L4219" t="s">
        <v>8357</v>
      </c>
      <c r="M4219" t="s">
        <v>50</v>
      </c>
      <c r="N4219" t="s">
        <v>51</v>
      </c>
      <c r="O4219" s="2" t="s">
        <v>7855</v>
      </c>
      <c r="P4219" s="1">
        <v>0.42569444444444443</v>
      </c>
      <c r="Q4219">
        <v>1383.8</v>
      </c>
      <c r="R4219">
        <v>153</v>
      </c>
      <c r="S4219">
        <f t="shared" si="180"/>
        <v>211721.4</v>
      </c>
      <c r="T4219" t="s">
        <v>34</v>
      </c>
      <c r="U4219" t="s">
        <v>19</v>
      </c>
    </row>
    <row r="4220" spans="1:21" x14ac:dyDescent="0.3">
      <c r="A4220">
        <v>511452</v>
      </c>
      <c r="B4220" s="1" t="s">
        <v>8358</v>
      </c>
      <c r="C4220" t="s">
        <v>56</v>
      </c>
      <c r="D4220" t="s">
        <v>57</v>
      </c>
      <c r="E4220" s="2" t="s">
        <v>7855</v>
      </c>
      <c r="F4220" s="1">
        <v>0.42569444444444443</v>
      </c>
      <c r="G4220" s="2">
        <v>41997</v>
      </c>
      <c r="H4220" s="1" t="s">
        <v>25</v>
      </c>
      <c r="I4220">
        <v>457.75</v>
      </c>
      <c r="J4220">
        <v>3094</v>
      </c>
      <c r="K4220">
        <f t="shared" si="181"/>
        <v>1416278.5</v>
      </c>
      <c r="L4220" t="s">
        <v>8359</v>
      </c>
      <c r="M4220" t="s">
        <v>56</v>
      </c>
      <c r="N4220" t="s">
        <v>57</v>
      </c>
      <c r="O4220" s="2" t="s">
        <v>7855</v>
      </c>
      <c r="P4220" s="1">
        <v>0.42569444444444443</v>
      </c>
      <c r="Q4220">
        <v>457.75</v>
      </c>
      <c r="R4220">
        <v>3094</v>
      </c>
      <c r="S4220">
        <f t="shared" si="180"/>
        <v>1416278.5</v>
      </c>
      <c r="T4220" t="s">
        <v>34</v>
      </c>
      <c r="U4220" t="s">
        <v>19</v>
      </c>
    </row>
    <row r="4221" spans="1:21" x14ac:dyDescent="0.3">
      <c r="A4221">
        <v>6669037</v>
      </c>
      <c r="B4221" s="1" t="s">
        <v>8360</v>
      </c>
      <c r="C4221" t="s">
        <v>60</v>
      </c>
      <c r="D4221" t="s">
        <v>61</v>
      </c>
      <c r="E4221" s="2" t="s">
        <v>7855</v>
      </c>
      <c r="F4221" s="1">
        <v>0.42569444444444443</v>
      </c>
      <c r="G4221" s="2">
        <v>41997</v>
      </c>
      <c r="H4221" s="1" t="s">
        <v>25</v>
      </c>
      <c r="I4221">
        <v>232.95</v>
      </c>
      <c r="J4221">
        <v>3119</v>
      </c>
      <c r="K4221">
        <f t="shared" si="181"/>
        <v>726571.04999999993</v>
      </c>
      <c r="L4221" t="s">
        <v>8361</v>
      </c>
      <c r="M4221" t="s">
        <v>60</v>
      </c>
      <c r="N4221" t="s">
        <v>226</v>
      </c>
      <c r="O4221" s="2" t="s">
        <v>7855</v>
      </c>
      <c r="P4221" s="1">
        <v>0.42569444444444443</v>
      </c>
      <c r="Q4221">
        <v>232.95</v>
      </c>
      <c r="R4221">
        <v>3119</v>
      </c>
      <c r="S4221">
        <f t="shared" si="180"/>
        <v>726571.04999999993</v>
      </c>
      <c r="T4221" t="s">
        <v>27</v>
      </c>
      <c r="U4221" t="s">
        <v>54</v>
      </c>
    </row>
    <row r="4222" spans="1:21" x14ac:dyDescent="0.3">
      <c r="A4222">
        <v>17282</v>
      </c>
      <c r="B4222" s="1" t="s">
        <v>8362</v>
      </c>
      <c r="C4222" t="s">
        <v>65</v>
      </c>
      <c r="D4222" t="s">
        <v>66</v>
      </c>
      <c r="E4222" s="2" t="s">
        <v>7855</v>
      </c>
      <c r="F4222" s="1">
        <v>0.42638888888888887</v>
      </c>
      <c r="G4222" s="2">
        <v>41997</v>
      </c>
      <c r="H4222" s="1" t="s">
        <v>32</v>
      </c>
      <c r="I4222">
        <v>7.6</v>
      </c>
      <c r="J4222">
        <v>850</v>
      </c>
      <c r="K4222">
        <f t="shared" si="181"/>
        <v>6460</v>
      </c>
      <c r="L4222" t="s">
        <v>8363</v>
      </c>
      <c r="M4222" t="s">
        <v>65</v>
      </c>
      <c r="N4222" t="s">
        <v>66</v>
      </c>
      <c r="O4222" s="2" t="s">
        <v>7855</v>
      </c>
      <c r="P4222" s="1">
        <v>0.42638888888888887</v>
      </c>
      <c r="Q4222">
        <v>7.6</v>
      </c>
      <c r="R4222">
        <v>850</v>
      </c>
      <c r="S4222">
        <f t="shared" si="180"/>
        <v>6460</v>
      </c>
      <c r="T4222" t="s">
        <v>34</v>
      </c>
      <c r="U4222" t="s">
        <v>19</v>
      </c>
    </row>
    <row r="4223" spans="1:21" x14ac:dyDescent="0.3">
      <c r="A4223">
        <v>180687</v>
      </c>
      <c r="B4223" s="1" t="s">
        <v>8364</v>
      </c>
      <c r="C4223" t="s">
        <v>30</v>
      </c>
      <c r="D4223" t="s">
        <v>31</v>
      </c>
      <c r="E4223" s="2" t="s">
        <v>7855</v>
      </c>
      <c r="F4223" s="1">
        <v>0.42638888888888887</v>
      </c>
      <c r="G4223" s="2">
        <v>41997</v>
      </c>
      <c r="H4223" s="1" t="s">
        <v>32</v>
      </c>
      <c r="I4223">
        <v>432.15</v>
      </c>
      <c r="J4223">
        <v>685</v>
      </c>
      <c r="K4223">
        <f t="shared" si="181"/>
        <v>296022.75</v>
      </c>
      <c r="L4223" t="s">
        <v>8365</v>
      </c>
      <c r="M4223" t="s">
        <v>30</v>
      </c>
      <c r="N4223" t="s">
        <v>31</v>
      </c>
      <c r="O4223" s="2" t="s">
        <v>7855</v>
      </c>
      <c r="P4223" s="1">
        <v>0.42638888888888887</v>
      </c>
      <c r="Q4223">
        <v>432.15</v>
      </c>
      <c r="R4223">
        <v>685</v>
      </c>
      <c r="S4223">
        <f t="shared" si="180"/>
        <v>296022.75</v>
      </c>
      <c r="T4223" t="s">
        <v>34</v>
      </c>
      <c r="U4223" t="s">
        <v>19</v>
      </c>
    </row>
    <row r="4224" spans="1:21" x14ac:dyDescent="0.3">
      <c r="A4224">
        <v>433438</v>
      </c>
      <c r="B4224" s="1" t="s">
        <v>8366</v>
      </c>
      <c r="C4224" t="s">
        <v>50</v>
      </c>
      <c r="D4224" t="s">
        <v>51</v>
      </c>
      <c r="E4224" s="2" t="s">
        <v>7855</v>
      </c>
      <c r="F4224" s="1">
        <v>0.42638888888888887</v>
      </c>
      <c r="G4224" s="2">
        <v>41997</v>
      </c>
      <c r="H4224" s="1" t="s">
        <v>32</v>
      </c>
      <c r="I4224">
        <v>1384</v>
      </c>
      <c r="J4224">
        <v>262</v>
      </c>
      <c r="K4224">
        <f t="shared" si="181"/>
        <v>362608</v>
      </c>
      <c r="L4224" t="s">
        <v>8367</v>
      </c>
      <c r="M4224" t="s">
        <v>50</v>
      </c>
      <c r="N4224" t="s">
        <v>51</v>
      </c>
      <c r="O4224" s="2" t="s">
        <v>7855</v>
      </c>
      <c r="P4224" s="1">
        <v>0.42638888888888887</v>
      </c>
      <c r="Q4224">
        <v>1384</v>
      </c>
      <c r="R4224">
        <v>262</v>
      </c>
      <c r="S4224">
        <f t="shared" si="180"/>
        <v>362608</v>
      </c>
      <c r="T4224" t="s">
        <v>34</v>
      </c>
      <c r="U4224" t="s">
        <v>19</v>
      </c>
    </row>
    <row r="4225" spans="1:21" x14ac:dyDescent="0.3">
      <c r="A4225">
        <v>511453</v>
      </c>
      <c r="B4225" s="1" t="s">
        <v>8368</v>
      </c>
      <c r="C4225" t="s">
        <v>56</v>
      </c>
      <c r="D4225" t="s">
        <v>57</v>
      </c>
      <c r="E4225" s="2" t="s">
        <v>7855</v>
      </c>
      <c r="F4225" s="1">
        <v>0.42638888888888887</v>
      </c>
      <c r="G4225" s="2">
        <v>41997</v>
      </c>
      <c r="H4225" s="1" t="s">
        <v>25</v>
      </c>
      <c r="I4225">
        <v>458</v>
      </c>
      <c r="J4225">
        <v>2092</v>
      </c>
      <c r="K4225">
        <f t="shared" si="181"/>
        <v>958136</v>
      </c>
      <c r="L4225" t="s">
        <v>8369</v>
      </c>
      <c r="M4225" t="s">
        <v>56</v>
      </c>
      <c r="N4225" t="s">
        <v>57</v>
      </c>
      <c r="O4225" s="2" t="s">
        <v>7855</v>
      </c>
      <c r="P4225" s="1">
        <v>0.42638888888888887</v>
      </c>
      <c r="Q4225">
        <v>458</v>
      </c>
      <c r="R4225">
        <v>2092</v>
      </c>
      <c r="S4225">
        <f t="shared" si="180"/>
        <v>958136</v>
      </c>
      <c r="T4225" t="s">
        <v>34</v>
      </c>
      <c r="U4225" t="s">
        <v>19</v>
      </c>
    </row>
    <row r="4226" spans="1:21" x14ac:dyDescent="0.3">
      <c r="A4226">
        <v>180688</v>
      </c>
      <c r="B4226" s="1" t="s">
        <v>8370</v>
      </c>
      <c r="C4226" t="s">
        <v>30</v>
      </c>
      <c r="D4226" t="s">
        <v>31</v>
      </c>
      <c r="E4226" s="2" t="s">
        <v>7855</v>
      </c>
      <c r="F4226" s="1">
        <v>0.42708333333333331</v>
      </c>
      <c r="G4226" s="2">
        <v>41997</v>
      </c>
      <c r="H4226" s="1" t="s">
        <v>25</v>
      </c>
      <c r="I4226">
        <v>431.9</v>
      </c>
      <c r="J4226">
        <v>1756</v>
      </c>
      <c r="K4226">
        <f t="shared" si="181"/>
        <v>758416.39999999991</v>
      </c>
      <c r="L4226" t="s">
        <v>8371</v>
      </c>
      <c r="M4226" t="s">
        <v>30</v>
      </c>
      <c r="N4226" t="s">
        <v>31</v>
      </c>
      <c r="O4226" s="2" t="s">
        <v>7855</v>
      </c>
      <c r="P4226" s="1">
        <v>0.42708333333333331</v>
      </c>
      <c r="Q4226">
        <v>431.9</v>
      </c>
      <c r="R4226">
        <v>1756</v>
      </c>
      <c r="S4226">
        <f t="shared" si="180"/>
        <v>758416.39999999991</v>
      </c>
      <c r="T4226" t="s">
        <v>34</v>
      </c>
      <c r="U4226" t="s">
        <v>19</v>
      </c>
    </row>
    <row r="4227" spans="1:21" x14ac:dyDescent="0.3">
      <c r="A4227">
        <v>511454</v>
      </c>
      <c r="B4227" s="1" t="s">
        <v>8372</v>
      </c>
      <c r="C4227" t="s">
        <v>56</v>
      </c>
      <c r="D4227" t="s">
        <v>57</v>
      </c>
      <c r="E4227" s="2" t="s">
        <v>7855</v>
      </c>
      <c r="F4227" s="1">
        <v>0.42708333333333331</v>
      </c>
      <c r="G4227" s="2">
        <v>41997</v>
      </c>
      <c r="H4227" s="1" t="s">
        <v>25</v>
      </c>
      <c r="I4227">
        <v>458.6</v>
      </c>
      <c r="J4227">
        <v>3933</v>
      </c>
      <c r="K4227">
        <f t="shared" si="181"/>
        <v>1803673.8</v>
      </c>
      <c r="L4227" t="s">
        <v>8373</v>
      </c>
      <c r="M4227" t="s">
        <v>2246</v>
      </c>
      <c r="N4227" t="s">
        <v>57</v>
      </c>
      <c r="O4227" s="2" t="s">
        <v>7855</v>
      </c>
      <c r="P4227" s="1">
        <v>0.42708333333333331</v>
      </c>
      <c r="Q4227">
        <v>458.6</v>
      </c>
      <c r="R4227">
        <v>3933</v>
      </c>
      <c r="S4227">
        <f t="shared" si="180"/>
        <v>1803673.8</v>
      </c>
      <c r="T4227" t="s">
        <v>27</v>
      </c>
      <c r="U4227" t="s">
        <v>40</v>
      </c>
    </row>
    <row r="4228" spans="1:21" x14ac:dyDescent="0.3">
      <c r="A4228">
        <v>6669039</v>
      </c>
      <c r="B4228" s="1" t="s">
        <v>8374</v>
      </c>
      <c r="C4228" t="s">
        <v>60</v>
      </c>
      <c r="D4228" t="s">
        <v>61</v>
      </c>
      <c r="E4228" s="2" t="s">
        <v>7855</v>
      </c>
      <c r="F4228" s="1">
        <v>0.42708333333333331</v>
      </c>
      <c r="G4228" s="2">
        <v>41997</v>
      </c>
      <c r="H4228" s="1" t="s">
        <v>25</v>
      </c>
      <c r="I4228">
        <v>232.3</v>
      </c>
      <c r="J4228">
        <v>906</v>
      </c>
      <c r="K4228">
        <f t="shared" si="181"/>
        <v>210463.80000000002</v>
      </c>
      <c r="L4228" t="s">
        <v>8375</v>
      </c>
      <c r="M4228" t="s">
        <v>60</v>
      </c>
      <c r="N4228" t="s">
        <v>61</v>
      </c>
      <c r="O4228" s="2" t="s">
        <v>7855</v>
      </c>
      <c r="P4228" s="1">
        <v>0.42708333333333331</v>
      </c>
      <c r="Q4228">
        <v>232.3</v>
      </c>
      <c r="R4228">
        <v>906</v>
      </c>
      <c r="S4228">
        <f t="shared" si="180"/>
        <v>210463.80000000002</v>
      </c>
      <c r="T4228" t="s">
        <v>34</v>
      </c>
      <c r="U4228" t="s">
        <v>19</v>
      </c>
    </row>
    <row r="4229" spans="1:21" x14ac:dyDescent="0.3">
      <c r="A4229">
        <v>180689</v>
      </c>
      <c r="B4229" s="1" t="s">
        <v>8376</v>
      </c>
      <c r="C4229" t="s">
        <v>30</v>
      </c>
      <c r="D4229" t="s">
        <v>31</v>
      </c>
      <c r="E4229" s="2" t="s">
        <v>7855</v>
      </c>
      <c r="F4229" s="1">
        <v>0.42777777777777781</v>
      </c>
      <c r="G4229" s="2">
        <v>41997</v>
      </c>
      <c r="H4229" s="1" t="s">
        <v>25</v>
      </c>
      <c r="I4229">
        <v>431.55</v>
      </c>
      <c r="J4229">
        <v>2395</v>
      </c>
      <c r="K4229">
        <f t="shared" si="181"/>
        <v>1033562.25</v>
      </c>
      <c r="L4229" t="s">
        <v>8377</v>
      </c>
      <c r="M4229" t="s">
        <v>30</v>
      </c>
      <c r="N4229" t="s">
        <v>31</v>
      </c>
      <c r="O4229" s="2" t="s">
        <v>7855</v>
      </c>
      <c r="P4229" s="1">
        <v>0.42777777777777781</v>
      </c>
      <c r="Q4229">
        <v>431.55</v>
      </c>
      <c r="R4229">
        <v>2395</v>
      </c>
      <c r="S4229">
        <f t="shared" si="180"/>
        <v>1033562.25</v>
      </c>
      <c r="T4229" t="s">
        <v>34</v>
      </c>
      <c r="U4229" t="s">
        <v>19</v>
      </c>
    </row>
    <row r="4230" spans="1:21" x14ac:dyDescent="0.3">
      <c r="A4230">
        <v>433440</v>
      </c>
      <c r="B4230" s="1" t="s">
        <v>8378</v>
      </c>
      <c r="C4230" t="s">
        <v>50</v>
      </c>
      <c r="D4230" t="s">
        <v>51</v>
      </c>
      <c r="E4230" s="2" t="s">
        <v>7855</v>
      </c>
      <c r="F4230" s="1">
        <v>0.42777777777777781</v>
      </c>
      <c r="G4230" s="2">
        <v>41997</v>
      </c>
      <c r="H4230" s="1" t="s">
        <v>25</v>
      </c>
      <c r="I4230">
        <v>1381.25</v>
      </c>
      <c r="J4230">
        <v>5838</v>
      </c>
      <c r="K4230">
        <f t="shared" si="181"/>
        <v>8063737.5</v>
      </c>
      <c r="L4230" t="s">
        <v>8379</v>
      </c>
      <c r="M4230" t="s">
        <v>50</v>
      </c>
      <c r="N4230" t="s">
        <v>51</v>
      </c>
      <c r="O4230" s="2" t="s">
        <v>7855</v>
      </c>
      <c r="P4230" s="1">
        <v>0.42777777777777781</v>
      </c>
      <c r="Q4230">
        <v>1381.25</v>
      </c>
      <c r="R4230">
        <v>5838</v>
      </c>
      <c r="S4230">
        <f t="shared" si="180"/>
        <v>8063737.5</v>
      </c>
      <c r="T4230" t="s">
        <v>34</v>
      </c>
      <c r="U4230" t="s">
        <v>19</v>
      </c>
    </row>
    <row r="4231" spans="1:21" x14ac:dyDescent="0.3">
      <c r="A4231">
        <v>511455</v>
      </c>
      <c r="B4231" s="1" t="s">
        <v>8380</v>
      </c>
      <c r="C4231" t="s">
        <v>56</v>
      </c>
      <c r="D4231" t="s">
        <v>57</v>
      </c>
      <c r="E4231" s="2" t="s">
        <v>7855</v>
      </c>
      <c r="F4231" s="1">
        <v>0.42777777777777781</v>
      </c>
      <c r="G4231" s="2">
        <v>41997</v>
      </c>
      <c r="H4231" s="1" t="s">
        <v>25</v>
      </c>
      <c r="I4231">
        <v>458.45</v>
      </c>
      <c r="J4231">
        <v>1601</v>
      </c>
      <c r="K4231">
        <f t="shared" si="181"/>
        <v>733978.45</v>
      </c>
      <c r="L4231" t="s">
        <v>8381</v>
      </c>
      <c r="M4231" t="s">
        <v>56</v>
      </c>
      <c r="N4231" t="s">
        <v>57</v>
      </c>
      <c r="O4231" s="2" t="s">
        <v>7855</v>
      </c>
      <c r="P4231" s="1">
        <v>0.42777777777777781</v>
      </c>
      <c r="Q4231">
        <v>458.45</v>
      </c>
      <c r="R4231">
        <v>1601</v>
      </c>
      <c r="S4231">
        <f t="shared" si="180"/>
        <v>733978.45</v>
      </c>
      <c r="T4231" t="s">
        <v>34</v>
      </c>
      <c r="U4231" t="s">
        <v>19</v>
      </c>
    </row>
    <row r="4232" spans="1:21" x14ac:dyDescent="0.3">
      <c r="A4232">
        <v>6669040</v>
      </c>
      <c r="B4232" s="1" t="s">
        <v>8382</v>
      </c>
      <c r="C4232" t="s">
        <v>60</v>
      </c>
      <c r="D4232" t="s">
        <v>61</v>
      </c>
      <c r="E4232" s="2" t="s">
        <v>7855</v>
      </c>
      <c r="F4232" s="1">
        <v>0.42777777777777781</v>
      </c>
      <c r="G4232" s="2">
        <v>41997</v>
      </c>
      <c r="H4232" s="1" t="s">
        <v>25</v>
      </c>
      <c r="I4232">
        <v>232.2</v>
      </c>
      <c r="J4232">
        <v>11181</v>
      </c>
      <c r="K4232">
        <f t="shared" si="181"/>
        <v>2596228.1999999997</v>
      </c>
      <c r="L4232" t="s">
        <v>8383</v>
      </c>
      <c r="M4232" t="s">
        <v>60</v>
      </c>
      <c r="N4232" t="s">
        <v>61</v>
      </c>
      <c r="O4232" s="2" t="s">
        <v>7855</v>
      </c>
      <c r="P4232" s="1">
        <v>0.42777777777777781</v>
      </c>
      <c r="Q4232">
        <v>232.2</v>
      </c>
      <c r="R4232">
        <v>11181</v>
      </c>
      <c r="S4232">
        <f t="shared" si="180"/>
        <v>2596228.1999999997</v>
      </c>
      <c r="T4232" t="s">
        <v>34</v>
      </c>
      <c r="U4232" t="s">
        <v>19</v>
      </c>
    </row>
    <row r="4233" spans="1:21" x14ac:dyDescent="0.3">
      <c r="A4233">
        <v>180690</v>
      </c>
      <c r="B4233" s="1" t="s">
        <v>8384</v>
      </c>
      <c r="C4233" t="s">
        <v>30</v>
      </c>
      <c r="D4233" t="s">
        <v>31</v>
      </c>
      <c r="E4233" s="2" t="s">
        <v>7855</v>
      </c>
      <c r="F4233" s="1">
        <v>0.4284722222222222</v>
      </c>
      <c r="G4233" s="2">
        <v>41997</v>
      </c>
      <c r="H4233" s="1" t="s">
        <v>32</v>
      </c>
      <c r="I4233">
        <v>430.95</v>
      </c>
      <c r="J4233">
        <v>2057</v>
      </c>
      <c r="K4233">
        <f t="shared" si="181"/>
        <v>886464.15</v>
      </c>
      <c r="L4233" t="s">
        <v>8385</v>
      </c>
      <c r="M4233" t="s">
        <v>30</v>
      </c>
      <c r="N4233" t="s">
        <v>31</v>
      </c>
      <c r="O4233" s="2" t="s">
        <v>7855</v>
      </c>
      <c r="P4233" s="1">
        <v>0.4284722222222222</v>
      </c>
      <c r="Q4233">
        <v>430.95</v>
      </c>
      <c r="R4233">
        <v>2057</v>
      </c>
      <c r="S4233">
        <f t="shared" si="180"/>
        <v>886464.15</v>
      </c>
      <c r="T4233" t="s">
        <v>34</v>
      </c>
      <c r="U4233" t="s">
        <v>19</v>
      </c>
    </row>
    <row r="4234" spans="1:21" x14ac:dyDescent="0.3">
      <c r="A4234">
        <v>305990</v>
      </c>
      <c r="B4234" s="1" t="s">
        <v>8386</v>
      </c>
      <c r="C4234" t="s">
        <v>42</v>
      </c>
      <c r="D4234" t="s">
        <v>43</v>
      </c>
      <c r="E4234" s="2" t="s">
        <v>7855</v>
      </c>
      <c r="F4234" s="1">
        <v>0.4284722222222222</v>
      </c>
      <c r="G4234" s="2">
        <v>41997</v>
      </c>
      <c r="H4234" s="1" t="s">
        <v>32</v>
      </c>
      <c r="I4234">
        <v>3455</v>
      </c>
      <c r="J4234">
        <v>157</v>
      </c>
      <c r="K4234">
        <f t="shared" si="181"/>
        <v>542435</v>
      </c>
      <c r="L4234" t="s">
        <v>8387</v>
      </c>
      <c r="M4234" t="s">
        <v>42</v>
      </c>
      <c r="N4234" t="s">
        <v>43</v>
      </c>
      <c r="O4234" s="2" t="s">
        <v>7855</v>
      </c>
      <c r="P4234" s="1">
        <v>0.4284722222222222</v>
      </c>
      <c r="Q4234">
        <v>3455</v>
      </c>
      <c r="R4234">
        <v>157</v>
      </c>
      <c r="S4234">
        <f t="shared" si="180"/>
        <v>542435</v>
      </c>
      <c r="T4234" t="s">
        <v>34</v>
      </c>
      <c r="U4234" t="s">
        <v>19</v>
      </c>
    </row>
    <row r="4235" spans="1:21" x14ac:dyDescent="0.3">
      <c r="A4235">
        <v>356513</v>
      </c>
      <c r="B4235" s="1" t="s">
        <v>8388</v>
      </c>
      <c r="C4235" t="s">
        <v>46</v>
      </c>
      <c r="D4235" t="s">
        <v>47</v>
      </c>
      <c r="E4235" s="2" t="s">
        <v>7855</v>
      </c>
      <c r="F4235" s="1">
        <v>0.4284722222222222</v>
      </c>
      <c r="G4235" s="2">
        <v>41997</v>
      </c>
      <c r="H4235" s="1" t="s">
        <v>32</v>
      </c>
      <c r="I4235">
        <v>1680</v>
      </c>
      <c r="J4235">
        <v>53</v>
      </c>
      <c r="K4235">
        <f t="shared" si="181"/>
        <v>89040</v>
      </c>
      <c r="L4235" t="s">
        <v>8389</v>
      </c>
      <c r="M4235" t="s">
        <v>46</v>
      </c>
      <c r="N4235" t="s">
        <v>47</v>
      </c>
      <c r="O4235" s="2" t="s">
        <v>7855</v>
      </c>
      <c r="P4235" s="1">
        <v>0.4284722222222222</v>
      </c>
      <c r="Q4235">
        <v>1680</v>
      </c>
      <c r="R4235">
        <v>53</v>
      </c>
      <c r="S4235">
        <f t="shared" si="180"/>
        <v>89040</v>
      </c>
      <c r="T4235" t="s">
        <v>34</v>
      </c>
      <c r="U4235" t="s">
        <v>19</v>
      </c>
    </row>
    <row r="4236" spans="1:21" x14ac:dyDescent="0.3">
      <c r="A4236">
        <v>433441</v>
      </c>
      <c r="B4236" s="1" t="s">
        <v>8390</v>
      </c>
      <c r="C4236" t="s">
        <v>50</v>
      </c>
      <c r="D4236" t="s">
        <v>51</v>
      </c>
      <c r="E4236" s="2" t="s">
        <v>7855</v>
      </c>
      <c r="F4236" s="1">
        <v>0.4284722222222222</v>
      </c>
      <c r="G4236" s="2">
        <v>41997</v>
      </c>
      <c r="H4236" s="1" t="s">
        <v>32</v>
      </c>
      <c r="I4236">
        <v>1379</v>
      </c>
      <c r="J4236">
        <v>1043</v>
      </c>
      <c r="K4236">
        <f t="shared" si="181"/>
        <v>1438297</v>
      </c>
      <c r="L4236" t="s">
        <v>8391</v>
      </c>
      <c r="M4236" t="s">
        <v>50</v>
      </c>
      <c r="N4236" t="s">
        <v>51</v>
      </c>
      <c r="O4236" s="2" t="s">
        <v>7855</v>
      </c>
      <c r="P4236" s="1">
        <v>0.4284722222222222</v>
      </c>
      <c r="Q4236">
        <v>1379</v>
      </c>
      <c r="R4236">
        <v>1043</v>
      </c>
      <c r="S4236">
        <f t="shared" si="180"/>
        <v>1438297</v>
      </c>
      <c r="T4236" t="s">
        <v>34</v>
      </c>
      <c r="U4236" t="s">
        <v>19</v>
      </c>
    </row>
    <row r="4237" spans="1:21" x14ac:dyDescent="0.3">
      <c r="A4237">
        <v>511456</v>
      </c>
      <c r="B4237" s="1" t="s">
        <v>8392</v>
      </c>
      <c r="C4237" t="s">
        <v>56</v>
      </c>
      <c r="D4237" t="s">
        <v>57</v>
      </c>
      <c r="E4237" s="2" t="s">
        <v>7855</v>
      </c>
      <c r="F4237" s="1">
        <v>0.4284722222222222</v>
      </c>
      <c r="G4237" s="2">
        <v>41997</v>
      </c>
      <c r="H4237" s="1" t="s">
        <v>25</v>
      </c>
      <c r="I4237">
        <v>458</v>
      </c>
      <c r="J4237">
        <v>1122</v>
      </c>
      <c r="K4237">
        <f t="shared" si="181"/>
        <v>513876</v>
      </c>
      <c r="L4237" t="s">
        <v>8393</v>
      </c>
      <c r="M4237" t="s">
        <v>56</v>
      </c>
      <c r="N4237" t="s">
        <v>57</v>
      </c>
      <c r="O4237" s="2" t="s">
        <v>7855</v>
      </c>
      <c r="P4237" s="1">
        <v>0.4284722222222222</v>
      </c>
      <c r="Q4237">
        <v>458</v>
      </c>
      <c r="R4237">
        <v>1122</v>
      </c>
      <c r="S4237">
        <f t="shared" ref="S4237:S4277" si="182">Q4237*R4237</f>
        <v>513876</v>
      </c>
      <c r="T4237" t="s">
        <v>34</v>
      </c>
      <c r="U4237" t="s">
        <v>19</v>
      </c>
    </row>
    <row r="4238" spans="1:21" x14ac:dyDescent="0.3">
      <c r="A4238">
        <v>6669041</v>
      </c>
      <c r="B4238" s="1" t="s">
        <v>8394</v>
      </c>
      <c r="C4238" t="s">
        <v>60</v>
      </c>
      <c r="D4238" t="s">
        <v>61</v>
      </c>
      <c r="E4238" s="2" t="s">
        <v>7855</v>
      </c>
      <c r="F4238" s="1">
        <v>0.4284722222222222</v>
      </c>
      <c r="G4238" s="2">
        <v>41997</v>
      </c>
      <c r="H4238" s="1" t="s">
        <v>25</v>
      </c>
      <c r="I4238">
        <v>231.6</v>
      </c>
      <c r="J4238">
        <v>3008</v>
      </c>
      <c r="K4238">
        <f t="shared" si="181"/>
        <v>696652.79999999993</v>
      </c>
      <c r="L4238" t="s">
        <v>8395</v>
      </c>
      <c r="M4238" t="s">
        <v>60</v>
      </c>
      <c r="N4238" t="s">
        <v>61</v>
      </c>
      <c r="O4238" s="2" t="s">
        <v>7855</v>
      </c>
      <c r="P4238" s="1">
        <v>0.4284722222222222</v>
      </c>
      <c r="Q4238">
        <v>231.6</v>
      </c>
      <c r="R4238">
        <v>3008</v>
      </c>
      <c r="S4238">
        <f t="shared" si="182"/>
        <v>696652.79999999993</v>
      </c>
      <c r="T4238" t="s">
        <v>34</v>
      </c>
      <c r="U4238" t="s">
        <v>19</v>
      </c>
    </row>
    <row r="4239" spans="1:21" x14ac:dyDescent="0.3">
      <c r="A4239">
        <v>180691</v>
      </c>
      <c r="B4239" s="1" t="s">
        <v>8396</v>
      </c>
      <c r="C4239" t="s">
        <v>30</v>
      </c>
      <c r="D4239" t="s">
        <v>31</v>
      </c>
      <c r="E4239" s="2" t="s">
        <v>7855</v>
      </c>
      <c r="F4239" s="1">
        <v>0.4291666666666667</v>
      </c>
      <c r="G4239" s="2">
        <v>41997</v>
      </c>
      <c r="H4239" s="1" t="s">
        <v>25</v>
      </c>
      <c r="I4239">
        <v>430.55</v>
      </c>
      <c r="J4239">
        <v>2800</v>
      </c>
      <c r="K4239">
        <f t="shared" si="181"/>
        <v>1205540</v>
      </c>
      <c r="L4239" t="s">
        <v>8397</v>
      </c>
      <c r="M4239" t="s">
        <v>30</v>
      </c>
      <c r="N4239" t="s">
        <v>3166</v>
      </c>
      <c r="O4239" s="2" t="s">
        <v>7855</v>
      </c>
      <c r="P4239" s="1">
        <v>0.4291666666666667</v>
      </c>
      <c r="Q4239">
        <v>430.55</v>
      </c>
      <c r="R4239">
        <v>2800</v>
      </c>
      <c r="S4239">
        <f t="shared" si="182"/>
        <v>1205540</v>
      </c>
      <c r="T4239" t="s">
        <v>27</v>
      </c>
      <c r="U4239" t="s">
        <v>54</v>
      </c>
    </row>
    <row r="4240" spans="1:21" x14ac:dyDescent="0.3">
      <c r="A4240">
        <v>433442</v>
      </c>
      <c r="B4240" s="1" t="s">
        <v>8398</v>
      </c>
      <c r="C4240" t="s">
        <v>50</v>
      </c>
      <c r="D4240" t="s">
        <v>51</v>
      </c>
      <c r="E4240" s="2" t="s">
        <v>7855</v>
      </c>
      <c r="F4240" s="1">
        <v>0.4291666666666667</v>
      </c>
      <c r="G4240" s="2">
        <v>41997</v>
      </c>
      <c r="H4240" s="1" t="s">
        <v>32</v>
      </c>
      <c r="I4240">
        <v>1379</v>
      </c>
      <c r="J4240">
        <v>71</v>
      </c>
      <c r="K4240">
        <f t="shared" si="181"/>
        <v>97909</v>
      </c>
      <c r="L4240" t="s">
        <v>8399</v>
      </c>
      <c r="M4240" t="s">
        <v>50</v>
      </c>
      <c r="N4240" t="s">
        <v>51</v>
      </c>
      <c r="O4240" s="2" t="s">
        <v>7855</v>
      </c>
      <c r="P4240" s="1">
        <v>0.4291666666666667</v>
      </c>
      <c r="Q4240">
        <v>1379</v>
      </c>
      <c r="R4240">
        <v>71</v>
      </c>
      <c r="S4240">
        <f t="shared" si="182"/>
        <v>97909</v>
      </c>
      <c r="T4240" t="s">
        <v>34</v>
      </c>
      <c r="U4240" t="s">
        <v>19</v>
      </c>
    </row>
    <row r="4241" spans="1:21" x14ac:dyDescent="0.3">
      <c r="A4241">
        <v>6669042</v>
      </c>
      <c r="B4241" s="1" t="s">
        <v>8400</v>
      </c>
      <c r="C4241" t="s">
        <v>60</v>
      </c>
      <c r="D4241" t="s">
        <v>61</v>
      </c>
      <c r="E4241" s="2" t="s">
        <v>7855</v>
      </c>
      <c r="F4241" s="1">
        <v>0.4291666666666667</v>
      </c>
      <c r="G4241" s="2">
        <v>41997</v>
      </c>
      <c r="H4241" s="1" t="s">
        <v>32</v>
      </c>
      <c r="I4241">
        <v>231.5</v>
      </c>
      <c r="J4241">
        <v>1274</v>
      </c>
      <c r="K4241">
        <f t="shared" si="181"/>
        <v>294931</v>
      </c>
      <c r="L4241" t="s">
        <v>8401</v>
      </c>
      <c r="M4241" t="s">
        <v>60</v>
      </c>
      <c r="N4241" t="s">
        <v>61</v>
      </c>
      <c r="O4241" s="2" t="s">
        <v>7855</v>
      </c>
      <c r="P4241" s="1">
        <v>0.4291666666666667</v>
      </c>
      <c r="Q4241">
        <v>231.5</v>
      </c>
      <c r="R4241">
        <v>1274</v>
      </c>
      <c r="S4241">
        <f t="shared" si="182"/>
        <v>294931</v>
      </c>
      <c r="T4241" t="s">
        <v>34</v>
      </c>
      <c r="U4241" t="s">
        <v>19</v>
      </c>
    </row>
    <row r="4242" spans="1:21" x14ac:dyDescent="0.3">
      <c r="A4242">
        <v>17285</v>
      </c>
      <c r="B4242" s="1" t="s">
        <v>8402</v>
      </c>
      <c r="C4242" t="s">
        <v>65</v>
      </c>
      <c r="D4242" t="s">
        <v>66</v>
      </c>
      <c r="E4242" s="2" t="s">
        <v>7855</v>
      </c>
      <c r="F4242" s="1">
        <v>0.42986111111111108</v>
      </c>
      <c r="G4242" s="2">
        <v>41997</v>
      </c>
      <c r="H4242" s="1" t="s">
        <v>25</v>
      </c>
      <c r="I4242">
        <v>7.6</v>
      </c>
      <c r="J4242">
        <v>3197</v>
      </c>
      <c r="K4242">
        <f t="shared" si="181"/>
        <v>24297.199999999997</v>
      </c>
      <c r="L4242" t="s">
        <v>8403</v>
      </c>
      <c r="M4242" t="s">
        <v>65</v>
      </c>
      <c r="N4242" t="s">
        <v>66</v>
      </c>
      <c r="O4242" s="2" t="s">
        <v>7855</v>
      </c>
      <c r="P4242" s="1">
        <v>0.42986111111111108</v>
      </c>
      <c r="Q4242">
        <v>7.6</v>
      </c>
      <c r="R4242">
        <v>3197</v>
      </c>
      <c r="S4242">
        <f t="shared" si="182"/>
        <v>24297.199999999997</v>
      </c>
      <c r="T4242" t="s">
        <v>34</v>
      </c>
      <c r="U4242" t="s">
        <v>19</v>
      </c>
    </row>
    <row r="4243" spans="1:21" x14ac:dyDescent="0.3">
      <c r="A4243">
        <v>180692</v>
      </c>
      <c r="B4243" s="1" t="s">
        <v>8404</v>
      </c>
      <c r="C4243" t="s">
        <v>30</v>
      </c>
      <c r="D4243" t="s">
        <v>31</v>
      </c>
      <c r="E4243" s="2" t="s">
        <v>7855</v>
      </c>
      <c r="F4243" s="1">
        <v>0.42986111111111108</v>
      </c>
      <c r="G4243" s="2">
        <v>41997</v>
      </c>
      <c r="H4243" s="1" t="s">
        <v>25</v>
      </c>
      <c r="I4243">
        <v>431.45</v>
      </c>
      <c r="J4243">
        <v>2098</v>
      </c>
      <c r="K4243">
        <f t="shared" si="181"/>
        <v>905182.1</v>
      </c>
      <c r="L4243" t="s">
        <v>8405</v>
      </c>
      <c r="M4243" t="s">
        <v>30</v>
      </c>
      <c r="N4243" t="s">
        <v>31</v>
      </c>
      <c r="O4243" s="2" t="s">
        <v>7855</v>
      </c>
      <c r="P4243" s="1">
        <v>0.42986111111111108</v>
      </c>
      <c r="Q4243">
        <v>431.45</v>
      </c>
      <c r="R4243">
        <v>2098</v>
      </c>
      <c r="S4243">
        <f t="shared" si="182"/>
        <v>905182.1</v>
      </c>
      <c r="T4243" t="s">
        <v>34</v>
      </c>
      <c r="U4243" t="s">
        <v>19</v>
      </c>
    </row>
    <row r="4244" spans="1:21" x14ac:dyDescent="0.3">
      <c r="A4244">
        <v>6669043</v>
      </c>
      <c r="B4244" s="1" t="s">
        <v>8406</v>
      </c>
      <c r="C4244" t="s">
        <v>60</v>
      </c>
      <c r="D4244" t="s">
        <v>61</v>
      </c>
      <c r="E4244" s="2" t="s">
        <v>7855</v>
      </c>
      <c r="F4244" s="1">
        <v>0.42986111111111108</v>
      </c>
      <c r="G4244" s="2">
        <v>41997</v>
      </c>
      <c r="H4244" s="1" t="s">
        <v>25</v>
      </c>
      <c r="I4244">
        <v>231.5</v>
      </c>
      <c r="J4244">
        <v>1063</v>
      </c>
      <c r="K4244">
        <f t="shared" si="181"/>
        <v>246084.5</v>
      </c>
      <c r="L4244" t="s">
        <v>8407</v>
      </c>
      <c r="M4244" t="s">
        <v>60</v>
      </c>
      <c r="N4244" t="s">
        <v>61</v>
      </c>
      <c r="O4244" s="2" t="s">
        <v>7855</v>
      </c>
      <c r="P4244" s="1">
        <v>0.42986111111111108</v>
      </c>
      <c r="Q4244">
        <v>231.5</v>
      </c>
      <c r="R4244">
        <v>1063</v>
      </c>
      <c r="S4244">
        <f t="shared" si="182"/>
        <v>246084.5</v>
      </c>
      <c r="T4244" t="s">
        <v>34</v>
      </c>
      <c r="U4244" t="s">
        <v>19</v>
      </c>
    </row>
    <row r="4245" spans="1:21" x14ac:dyDescent="0.3">
      <c r="A4245">
        <v>180693</v>
      </c>
      <c r="B4245" s="1" t="s">
        <v>8408</v>
      </c>
      <c r="C4245" t="s">
        <v>30</v>
      </c>
      <c r="D4245" t="s">
        <v>31</v>
      </c>
      <c r="E4245" s="2" t="s">
        <v>7855</v>
      </c>
      <c r="F4245" s="1">
        <v>0.43055555555555558</v>
      </c>
      <c r="G4245" s="2">
        <v>41997</v>
      </c>
      <c r="H4245" s="1" t="s">
        <v>32</v>
      </c>
      <c r="I4245">
        <v>433</v>
      </c>
      <c r="J4245">
        <v>2337</v>
      </c>
      <c r="K4245">
        <f t="shared" si="181"/>
        <v>1011921</v>
      </c>
      <c r="L4245" t="s">
        <v>8409</v>
      </c>
      <c r="M4245" t="s">
        <v>30</v>
      </c>
      <c r="N4245" t="s">
        <v>31</v>
      </c>
      <c r="O4245" s="2" t="s">
        <v>7855</v>
      </c>
      <c r="P4245" s="1">
        <v>0.43055555555555558</v>
      </c>
      <c r="Q4245">
        <v>432</v>
      </c>
      <c r="R4245">
        <v>2337</v>
      </c>
      <c r="S4245">
        <f t="shared" si="182"/>
        <v>1009584</v>
      </c>
      <c r="T4245" t="s">
        <v>27</v>
      </c>
      <c r="U4245" t="s">
        <v>68</v>
      </c>
    </row>
    <row r="4246" spans="1:21" x14ac:dyDescent="0.3">
      <c r="A4246">
        <v>433444</v>
      </c>
      <c r="B4246" s="1" t="s">
        <v>8410</v>
      </c>
      <c r="C4246" t="s">
        <v>50</v>
      </c>
      <c r="D4246" t="s">
        <v>51</v>
      </c>
      <c r="E4246" s="2" t="s">
        <v>7855</v>
      </c>
      <c r="F4246" s="1">
        <v>0.43055555555555558</v>
      </c>
      <c r="G4246" s="2">
        <v>41997</v>
      </c>
      <c r="H4246" s="1" t="s">
        <v>25</v>
      </c>
      <c r="I4246">
        <v>1378.65</v>
      </c>
      <c r="J4246">
        <v>239</v>
      </c>
      <c r="K4246">
        <f t="shared" si="181"/>
        <v>329497.35000000003</v>
      </c>
      <c r="L4246" t="s">
        <v>8411</v>
      </c>
      <c r="M4246" t="s">
        <v>50</v>
      </c>
      <c r="N4246" t="s">
        <v>51</v>
      </c>
      <c r="O4246" s="2" t="s">
        <v>7855</v>
      </c>
      <c r="P4246" s="1">
        <v>0.43055555555555558</v>
      </c>
      <c r="Q4246">
        <v>1378.65</v>
      </c>
      <c r="R4246">
        <v>239</v>
      </c>
      <c r="S4246">
        <f t="shared" si="182"/>
        <v>329497.35000000003</v>
      </c>
      <c r="T4246" t="s">
        <v>34</v>
      </c>
      <c r="U4246" t="s">
        <v>19</v>
      </c>
    </row>
    <row r="4247" spans="1:21" x14ac:dyDescent="0.3">
      <c r="A4247">
        <v>6669044</v>
      </c>
      <c r="B4247" s="1" t="s">
        <v>8412</v>
      </c>
      <c r="C4247" t="s">
        <v>60</v>
      </c>
      <c r="D4247" t="s">
        <v>61</v>
      </c>
      <c r="E4247" s="2" t="s">
        <v>7855</v>
      </c>
      <c r="F4247" s="1">
        <v>0.43055555555555558</v>
      </c>
      <c r="G4247" s="2">
        <v>41997</v>
      </c>
      <c r="H4247" s="1" t="s">
        <v>32</v>
      </c>
      <c r="I4247">
        <v>231.55</v>
      </c>
      <c r="J4247">
        <v>661</v>
      </c>
      <c r="K4247">
        <f t="shared" si="181"/>
        <v>153054.55000000002</v>
      </c>
      <c r="L4247" t="s">
        <v>8413</v>
      </c>
      <c r="M4247" t="s">
        <v>60</v>
      </c>
      <c r="N4247" t="s">
        <v>61</v>
      </c>
      <c r="O4247" s="2" t="s">
        <v>7855</v>
      </c>
      <c r="P4247" s="1">
        <v>0.43055555555555558</v>
      </c>
      <c r="Q4247">
        <v>231.55</v>
      </c>
      <c r="R4247">
        <v>661</v>
      </c>
      <c r="S4247">
        <f t="shared" si="182"/>
        <v>153054.55000000002</v>
      </c>
      <c r="T4247" t="s">
        <v>34</v>
      </c>
      <c r="U4247" t="s">
        <v>19</v>
      </c>
    </row>
    <row r="4248" spans="1:21" x14ac:dyDescent="0.3">
      <c r="A4248">
        <v>17287</v>
      </c>
      <c r="B4248" s="1" t="s">
        <v>8414</v>
      </c>
      <c r="C4248" t="s">
        <v>65</v>
      </c>
      <c r="D4248" t="s">
        <v>66</v>
      </c>
      <c r="E4248" s="2" t="s">
        <v>7855</v>
      </c>
      <c r="F4248" s="1">
        <v>0.43124999999999997</v>
      </c>
      <c r="G4248" s="2">
        <v>41997</v>
      </c>
      <c r="H4248" s="1" t="s">
        <v>25</v>
      </c>
      <c r="I4248">
        <v>7.6</v>
      </c>
      <c r="J4248">
        <v>20</v>
      </c>
      <c r="K4248">
        <f t="shared" si="181"/>
        <v>152</v>
      </c>
      <c r="L4248" t="s">
        <v>8415</v>
      </c>
      <c r="M4248" t="s">
        <v>65</v>
      </c>
      <c r="N4248" t="s">
        <v>66</v>
      </c>
      <c r="O4248" s="2" t="s">
        <v>7855</v>
      </c>
      <c r="P4248" s="1">
        <v>0.43124999999999997</v>
      </c>
      <c r="Q4248">
        <v>7.6</v>
      </c>
      <c r="R4248">
        <v>20</v>
      </c>
      <c r="S4248">
        <f t="shared" si="182"/>
        <v>152</v>
      </c>
      <c r="T4248" t="s">
        <v>34</v>
      </c>
      <c r="U4248" t="s">
        <v>19</v>
      </c>
    </row>
    <row r="4249" spans="1:21" x14ac:dyDescent="0.3">
      <c r="A4249">
        <v>180694</v>
      </c>
      <c r="B4249" s="1" t="s">
        <v>8416</v>
      </c>
      <c r="C4249" t="s">
        <v>30</v>
      </c>
      <c r="D4249" t="s">
        <v>31</v>
      </c>
      <c r="E4249" s="2" t="s">
        <v>7855</v>
      </c>
      <c r="F4249" s="1">
        <v>0.43124999999999997</v>
      </c>
      <c r="G4249" s="2">
        <v>41997</v>
      </c>
      <c r="H4249" s="1" t="s">
        <v>25</v>
      </c>
      <c r="I4249">
        <v>432.15</v>
      </c>
      <c r="J4249">
        <v>1316</v>
      </c>
      <c r="K4249">
        <f t="shared" si="181"/>
        <v>568709.4</v>
      </c>
      <c r="L4249" t="s">
        <v>8417</v>
      </c>
      <c r="M4249" t="s">
        <v>30</v>
      </c>
      <c r="N4249" t="s">
        <v>31</v>
      </c>
      <c r="O4249" s="2" t="s">
        <v>7855</v>
      </c>
      <c r="P4249" s="1">
        <v>0.43124999999999997</v>
      </c>
      <c r="Q4249">
        <v>432.15</v>
      </c>
      <c r="R4249">
        <v>1316</v>
      </c>
      <c r="S4249">
        <f t="shared" si="182"/>
        <v>568709.4</v>
      </c>
      <c r="T4249" t="s">
        <v>34</v>
      </c>
      <c r="U4249" t="s">
        <v>19</v>
      </c>
    </row>
    <row r="4250" spans="1:21" x14ac:dyDescent="0.3">
      <c r="A4250">
        <v>511460</v>
      </c>
      <c r="B4250" s="1" t="s">
        <v>8418</v>
      </c>
      <c r="C4250" t="s">
        <v>56</v>
      </c>
      <c r="D4250" t="s">
        <v>57</v>
      </c>
      <c r="E4250" s="2" t="s">
        <v>7855</v>
      </c>
      <c r="F4250" s="1">
        <v>0.43124999999999997</v>
      </c>
      <c r="G4250" s="2">
        <v>41997</v>
      </c>
      <c r="H4250" s="1" t="s">
        <v>25</v>
      </c>
      <c r="I4250">
        <v>457.75</v>
      </c>
      <c r="J4250">
        <v>471</v>
      </c>
      <c r="K4250">
        <f t="shared" si="181"/>
        <v>215600.25</v>
      </c>
      <c r="L4250" t="s">
        <v>8419</v>
      </c>
      <c r="M4250" t="s">
        <v>56</v>
      </c>
      <c r="N4250" t="s">
        <v>57</v>
      </c>
      <c r="O4250" s="2" t="s">
        <v>7855</v>
      </c>
      <c r="P4250" s="1">
        <v>0.43124999999999997</v>
      </c>
      <c r="Q4250">
        <v>457.75</v>
      </c>
      <c r="R4250">
        <v>471</v>
      </c>
      <c r="S4250">
        <f t="shared" si="182"/>
        <v>215600.25</v>
      </c>
      <c r="T4250" t="s">
        <v>34</v>
      </c>
      <c r="U4250" t="s">
        <v>19</v>
      </c>
    </row>
    <row r="4251" spans="1:21" x14ac:dyDescent="0.3">
      <c r="A4251">
        <v>6669045</v>
      </c>
      <c r="B4251" s="1" t="s">
        <v>8420</v>
      </c>
      <c r="C4251" t="s">
        <v>60</v>
      </c>
      <c r="D4251" t="s">
        <v>61</v>
      </c>
      <c r="E4251" s="2" t="s">
        <v>7855</v>
      </c>
      <c r="F4251" s="1">
        <v>0.43124999999999997</v>
      </c>
      <c r="G4251" s="2">
        <v>41997</v>
      </c>
      <c r="H4251" s="1" t="s">
        <v>25</v>
      </c>
      <c r="I4251">
        <v>231.7</v>
      </c>
      <c r="J4251">
        <v>1253</v>
      </c>
      <c r="K4251">
        <f t="shared" si="181"/>
        <v>290320.09999999998</v>
      </c>
      <c r="L4251" t="s">
        <v>8421</v>
      </c>
      <c r="M4251" t="s">
        <v>60</v>
      </c>
      <c r="N4251" t="s">
        <v>61</v>
      </c>
      <c r="O4251" s="2" t="s">
        <v>7855</v>
      </c>
      <c r="P4251" s="1">
        <v>0.43124999999999997</v>
      </c>
      <c r="Q4251">
        <v>231.7</v>
      </c>
      <c r="R4251">
        <v>1253</v>
      </c>
      <c r="S4251">
        <f t="shared" si="182"/>
        <v>290320.09999999998</v>
      </c>
      <c r="T4251" t="s">
        <v>34</v>
      </c>
      <c r="U4251" t="s">
        <v>19</v>
      </c>
    </row>
    <row r="4252" spans="1:21" x14ac:dyDescent="0.3">
      <c r="A4252">
        <v>511461</v>
      </c>
      <c r="B4252" s="1" t="s">
        <v>8422</v>
      </c>
      <c r="C4252" t="s">
        <v>56</v>
      </c>
      <c r="D4252" t="s">
        <v>57</v>
      </c>
      <c r="E4252" s="2" t="s">
        <v>7855</v>
      </c>
      <c r="F4252" s="1">
        <v>0.43194444444444446</v>
      </c>
      <c r="G4252" s="2">
        <v>41997</v>
      </c>
      <c r="H4252" s="1" t="s">
        <v>25</v>
      </c>
      <c r="I4252">
        <v>457.75</v>
      </c>
      <c r="J4252">
        <v>858</v>
      </c>
      <c r="K4252">
        <f t="shared" si="181"/>
        <v>392749.5</v>
      </c>
      <c r="L4252" t="s">
        <v>8423</v>
      </c>
      <c r="M4252" t="s">
        <v>56</v>
      </c>
      <c r="N4252" t="s">
        <v>57</v>
      </c>
      <c r="O4252" s="2" t="s">
        <v>7855</v>
      </c>
      <c r="P4252" s="1">
        <v>0.43194444444444446</v>
      </c>
      <c r="Q4252">
        <v>457.75</v>
      </c>
      <c r="R4252">
        <v>858</v>
      </c>
      <c r="S4252">
        <f t="shared" si="182"/>
        <v>392749.5</v>
      </c>
      <c r="T4252" t="s">
        <v>34</v>
      </c>
      <c r="U4252" t="s">
        <v>19</v>
      </c>
    </row>
    <row r="4253" spans="1:21" x14ac:dyDescent="0.3">
      <c r="A4253">
        <v>6669046</v>
      </c>
      <c r="B4253" s="1" t="s">
        <v>8424</v>
      </c>
      <c r="C4253" t="s">
        <v>60</v>
      </c>
      <c r="D4253" t="s">
        <v>61</v>
      </c>
      <c r="E4253" s="2" t="s">
        <v>7855</v>
      </c>
      <c r="F4253" s="1">
        <v>0.43194444444444446</v>
      </c>
      <c r="G4253" s="2">
        <v>41997</v>
      </c>
      <c r="H4253" s="1" t="s">
        <v>25</v>
      </c>
      <c r="I4253">
        <v>231.65</v>
      </c>
      <c r="J4253">
        <v>753</v>
      </c>
      <c r="K4253">
        <f t="shared" si="181"/>
        <v>174432.45</v>
      </c>
      <c r="L4253" t="s">
        <v>8425</v>
      </c>
      <c r="M4253" t="s">
        <v>60</v>
      </c>
      <c r="N4253" t="s">
        <v>61</v>
      </c>
      <c r="O4253" s="2" t="s">
        <v>7855</v>
      </c>
      <c r="P4253" s="1">
        <v>0.43194444444444446</v>
      </c>
      <c r="Q4253">
        <v>231.65</v>
      </c>
      <c r="R4253">
        <v>753</v>
      </c>
      <c r="S4253">
        <f t="shared" si="182"/>
        <v>174432.45</v>
      </c>
      <c r="T4253" t="s">
        <v>34</v>
      </c>
      <c r="U4253" t="s">
        <v>19</v>
      </c>
    </row>
    <row r="4254" spans="1:21" x14ac:dyDescent="0.3">
      <c r="A4254">
        <v>180696</v>
      </c>
      <c r="B4254" s="1" t="s">
        <v>8426</v>
      </c>
      <c r="C4254" t="s">
        <v>30</v>
      </c>
      <c r="D4254" t="s">
        <v>31</v>
      </c>
      <c r="E4254" s="2" t="s">
        <v>7855</v>
      </c>
      <c r="F4254" s="1">
        <v>0.43263888888888885</v>
      </c>
      <c r="G4254" s="2">
        <v>41997</v>
      </c>
      <c r="H4254" s="1" t="s">
        <v>32</v>
      </c>
      <c r="I4254">
        <v>431.9</v>
      </c>
      <c r="J4254">
        <v>960</v>
      </c>
      <c r="K4254">
        <f t="shared" si="181"/>
        <v>414624</v>
      </c>
      <c r="L4254" t="s">
        <v>8427</v>
      </c>
      <c r="M4254" t="s">
        <v>30</v>
      </c>
      <c r="N4254" t="s">
        <v>31</v>
      </c>
      <c r="O4254" s="2" t="s">
        <v>7855</v>
      </c>
      <c r="P4254" s="1">
        <v>0.43263888888888885</v>
      </c>
      <c r="Q4254">
        <v>431.9</v>
      </c>
      <c r="R4254">
        <v>960</v>
      </c>
      <c r="S4254">
        <f t="shared" si="182"/>
        <v>414624</v>
      </c>
      <c r="T4254" t="s">
        <v>34</v>
      </c>
      <c r="U4254" t="s">
        <v>19</v>
      </c>
    </row>
    <row r="4255" spans="1:21" x14ac:dyDescent="0.3">
      <c r="A4255">
        <v>433447</v>
      </c>
      <c r="B4255" s="1" t="s">
        <v>8428</v>
      </c>
      <c r="C4255" t="s">
        <v>50</v>
      </c>
      <c r="D4255" t="s">
        <v>51</v>
      </c>
      <c r="E4255" s="2" t="s">
        <v>7855</v>
      </c>
      <c r="F4255" s="1">
        <v>0.43263888888888885</v>
      </c>
      <c r="G4255" s="2">
        <v>41997</v>
      </c>
      <c r="H4255" s="1" t="s">
        <v>32</v>
      </c>
      <c r="I4255">
        <v>1379</v>
      </c>
      <c r="J4255">
        <v>139</v>
      </c>
      <c r="K4255">
        <f t="shared" si="181"/>
        <v>191681</v>
      </c>
      <c r="L4255" t="s">
        <v>3516</v>
      </c>
      <c r="M4255" t="s">
        <v>50</v>
      </c>
      <c r="N4255" t="s">
        <v>51</v>
      </c>
      <c r="O4255" s="2" t="s">
        <v>7855</v>
      </c>
      <c r="P4255" s="1">
        <v>0.43263888888888885</v>
      </c>
      <c r="Q4255">
        <v>1379</v>
      </c>
      <c r="R4255">
        <v>141</v>
      </c>
      <c r="S4255">
        <f t="shared" si="182"/>
        <v>194439</v>
      </c>
      <c r="T4255" t="s">
        <v>27</v>
      </c>
      <c r="U4255" t="s">
        <v>28</v>
      </c>
    </row>
    <row r="4256" spans="1:21" x14ac:dyDescent="0.3">
      <c r="A4256">
        <v>511462</v>
      </c>
      <c r="B4256" s="1" t="s">
        <v>8429</v>
      </c>
      <c r="C4256" t="s">
        <v>56</v>
      </c>
      <c r="D4256" t="s">
        <v>57</v>
      </c>
      <c r="E4256" s="2" t="s">
        <v>7855</v>
      </c>
      <c r="F4256" s="1">
        <v>0.43263888888888885</v>
      </c>
      <c r="G4256" s="2">
        <v>41997</v>
      </c>
      <c r="H4256" s="1" t="s">
        <v>25</v>
      </c>
      <c r="I4256">
        <v>458</v>
      </c>
      <c r="J4256">
        <v>3056</v>
      </c>
      <c r="K4256">
        <f t="shared" si="181"/>
        <v>1399648</v>
      </c>
      <c r="L4256" t="s">
        <v>8430</v>
      </c>
      <c r="M4256" t="s">
        <v>56</v>
      </c>
      <c r="N4256" t="s">
        <v>57</v>
      </c>
      <c r="O4256" s="2" t="s">
        <v>7855</v>
      </c>
      <c r="P4256" s="1">
        <v>0.43263888888888885</v>
      </c>
      <c r="Q4256">
        <v>458</v>
      </c>
      <c r="R4256">
        <v>3056</v>
      </c>
      <c r="S4256">
        <f t="shared" si="182"/>
        <v>1399648</v>
      </c>
      <c r="T4256" t="s">
        <v>34</v>
      </c>
      <c r="U4256" t="s">
        <v>19</v>
      </c>
    </row>
    <row r="4257" spans="1:21" x14ac:dyDescent="0.3">
      <c r="A4257">
        <v>6669047</v>
      </c>
      <c r="B4257" s="1" t="s">
        <v>8431</v>
      </c>
      <c r="C4257" t="s">
        <v>60</v>
      </c>
      <c r="D4257" t="s">
        <v>61</v>
      </c>
      <c r="E4257" s="2" t="s">
        <v>7855</v>
      </c>
      <c r="F4257" s="1">
        <v>0.43263888888888885</v>
      </c>
      <c r="G4257" s="2">
        <v>41997</v>
      </c>
      <c r="H4257" s="1" t="s">
        <v>25</v>
      </c>
      <c r="I4257">
        <v>231.65</v>
      </c>
      <c r="J4257">
        <v>3019</v>
      </c>
      <c r="K4257">
        <f t="shared" si="181"/>
        <v>699351.35</v>
      </c>
      <c r="L4257" t="s">
        <v>8432</v>
      </c>
      <c r="M4257" t="s">
        <v>60</v>
      </c>
      <c r="N4257" t="s">
        <v>61</v>
      </c>
      <c r="O4257" s="2" t="s">
        <v>7855</v>
      </c>
      <c r="P4257" s="1">
        <v>0.43263888888888885</v>
      </c>
      <c r="Q4257">
        <v>231.65</v>
      </c>
      <c r="R4257">
        <v>3019</v>
      </c>
      <c r="S4257">
        <f t="shared" si="182"/>
        <v>699351.35</v>
      </c>
      <c r="T4257" t="s">
        <v>34</v>
      </c>
      <c r="U4257" t="s">
        <v>19</v>
      </c>
    </row>
    <row r="4258" spans="1:21" x14ac:dyDescent="0.3">
      <c r="A4258">
        <v>6669048</v>
      </c>
      <c r="B4258" s="1" t="s">
        <v>8433</v>
      </c>
      <c r="C4258" t="s">
        <v>60</v>
      </c>
      <c r="D4258" t="s">
        <v>61</v>
      </c>
      <c r="E4258" s="2" t="s">
        <v>7855</v>
      </c>
      <c r="F4258" s="1">
        <v>0.43333333333333335</v>
      </c>
      <c r="G4258" s="2">
        <v>41997</v>
      </c>
      <c r="H4258" s="1" t="s">
        <v>25</v>
      </c>
      <c r="I4258">
        <v>231.5</v>
      </c>
      <c r="J4258">
        <v>1014</v>
      </c>
      <c r="K4258">
        <f t="shared" si="181"/>
        <v>234741</v>
      </c>
      <c r="L4258" t="s">
        <v>8434</v>
      </c>
      <c r="M4258" t="s">
        <v>60</v>
      </c>
      <c r="N4258" t="s">
        <v>61</v>
      </c>
      <c r="O4258" s="2" t="s">
        <v>7855</v>
      </c>
      <c r="P4258" s="1">
        <v>0.43333333333333335</v>
      </c>
      <c r="Q4258">
        <v>231.5</v>
      </c>
      <c r="R4258">
        <v>1014</v>
      </c>
      <c r="S4258">
        <f t="shared" si="182"/>
        <v>234741</v>
      </c>
      <c r="T4258" t="s">
        <v>34</v>
      </c>
      <c r="U4258" t="s">
        <v>19</v>
      </c>
    </row>
    <row r="4259" spans="1:21" x14ac:dyDescent="0.3">
      <c r="A4259">
        <v>511464</v>
      </c>
      <c r="B4259" s="1" t="s">
        <v>8435</v>
      </c>
      <c r="C4259" t="s">
        <v>56</v>
      </c>
      <c r="D4259" t="s">
        <v>57</v>
      </c>
      <c r="E4259" s="2" t="s">
        <v>7855</v>
      </c>
      <c r="F4259" s="1">
        <v>0.43402777777777773</v>
      </c>
      <c r="G4259" s="2">
        <v>41997</v>
      </c>
      <c r="H4259" s="1" t="s">
        <v>25</v>
      </c>
      <c r="I4259">
        <v>457.75</v>
      </c>
      <c r="J4259">
        <v>951</v>
      </c>
      <c r="K4259">
        <f t="shared" si="181"/>
        <v>435320.25</v>
      </c>
      <c r="L4259" t="s">
        <v>8436</v>
      </c>
      <c r="M4259" t="s">
        <v>56</v>
      </c>
      <c r="N4259" t="s">
        <v>57</v>
      </c>
      <c r="O4259" s="2" t="s">
        <v>7855</v>
      </c>
      <c r="P4259" s="1">
        <v>0.43402777777777773</v>
      </c>
      <c r="Q4259">
        <v>457.75</v>
      </c>
      <c r="R4259">
        <v>951</v>
      </c>
      <c r="S4259">
        <f t="shared" si="182"/>
        <v>435320.25</v>
      </c>
      <c r="T4259" t="s">
        <v>34</v>
      </c>
      <c r="U4259" t="s">
        <v>19</v>
      </c>
    </row>
    <row r="4260" spans="1:21" x14ac:dyDescent="0.3">
      <c r="A4260">
        <v>6669049</v>
      </c>
      <c r="B4260" s="1" t="s">
        <v>8437</v>
      </c>
      <c r="C4260" t="s">
        <v>60</v>
      </c>
      <c r="D4260" t="s">
        <v>61</v>
      </c>
      <c r="E4260" s="2" t="s">
        <v>7855</v>
      </c>
      <c r="F4260" s="1">
        <v>0.43402777777777773</v>
      </c>
      <c r="G4260" s="2">
        <v>41997</v>
      </c>
      <c r="H4260" s="1" t="s">
        <v>25</v>
      </c>
      <c r="I4260">
        <v>232.25</v>
      </c>
      <c r="J4260">
        <v>6086</v>
      </c>
      <c r="K4260">
        <f t="shared" si="181"/>
        <v>1413473.5</v>
      </c>
      <c r="L4260" t="s">
        <v>8438</v>
      </c>
      <c r="M4260" t="s">
        <v>60</v>
      </c>
      <c r="N4260" t="s">
        <v>61</v>
      </c>
      <c r="O4260" s="2" t="s">
        <v>7855</v>
      </c>
      <c r="P4260" s="1">
        <v>0.43402777777777773</v>
      </c>
      <c r="Q4260">
        <v>232.25</v>
      </c>
      <c r="R4260">
        <v>6086</v>
      </c>
      <c r="S4260">
        <f t="shared" si="182"/>
        <v>1413473.5</v>
      </c>
      <c r="T4260" t="s">
        <v>34</v>
      </c>
      <c r="U4260" t="s">
        <v>19</v>
      </c>
    </row>
    <row r="4261" spans="1:21" x14ac:dyDescent="0.3">
      <c r="A4261">
        <v>17290</v>
      </c>
      <c r="B4261" s="1" t="s">
        <v>8439</v>
      </c>
      <c r="C4261" t="s">
        <v>65</v>
      </c>
      <c r="D4261" t="s">
        <v>66</v>
      </c>
      <c r="E4261" s="2" t="s">
        <v>7855</v>
      </c>
      <c r="F4261" s="1">
        <v>0.43472222222222223</v>
      </c>
      <c r="G4261" s="2">
        <v>41997</v>
      </c>
      <c r="H4261" s="1" t="s">
        <v>32</v>
      </c>
      <c r="I4261">
        <v>7.6</v>
      </c>
      <c r="J4261">
        <v>5603</v>
      </c>
      <c r="K4261">
        <f t="shared" si="181"/>
        <v>42582.799999999996</v>
      </c>
      <c r="L4261" t="s">
        <v>8440</v>
      </c>
      <c r="M4261" t="s">
        <v>65</v>
      </c>
      <c r="N4261" t="s">
        <v>66</v>
      </c>
      <c r="O4261" s="2" t="s">
        <v>7855</v>
      </c>
      <c r="P4261" s="1">
        <v>0.43472222222222223</v>
      </c>
      <c r="Q4261">
        <v>7.6</v>
      </c>
      <c r="R4261">
        <v>5603</v>
      </c>
      <c r="S4261">
        <f t="shared" si="182"/>
        <v>42582.799999999996</v>
      </c>
      <c r="T4261" t="s">
        <v>34</v>
      </c>
      <c r="U4261" t="s">
        <v>19</v>
      </c>
    </row>
    <row r="4262" spans="1:21" x14ac:dyDescent="0.3">
      <c r="A4262">
        <v>180699</v>
      </c>
      <c r="B4262" s="1" t="s">
        <v>8441</v>
      </c>
      <c r="C4262" t="s">
        <v>30</v>
      </c>
      <c r="D4262" t="s">
        <v>31</v>
      </c>
      <c r="E4262" s="2" t="s">
        <v>7855</v>
      </c>
      <c r="F4262" s="1">
        <v>0.43472222222222223</v>
      </c>
      <c r="G4262" s="2">
        <v>41997</v>
      </c>
      <c r="H4262" s="1" t="s">
        <v>32</v>
      </c>
      <c r="I4262">
        <v>431.35</v>
      </c>
      <c r="J4262">
        <v>902</v>
      </c>
      <c r="K4262">
        <f t="shared" si="181"/>
        <v>389077.7</v>
      </c>
      <c r="L4262" t="s">
        <v>8442</v>
      </c>
      <c r="M4262" t="s">
        <v>30</v>
      </c>
      <c r="N4262" t="s">
        <v>31</v>
      </c>
      <c r="O4262" s="2" t="s">
        <v>7855</v>
      </c>
      <c r="P4262" s="1">
        <v>0.43472222222222223</v>
      </c>
      <c r="Q4262">
        <v>431.35</v>
      </c>
      <c r="R4262">
        <v>902</v>
      </c>
      <c r="S4262">
        <f t="shared" si="182"/>
        <v>389077.7</v>
      </c>
      <c r="T4262" t="s">
        <v>34</v>
      </c>
      <c r="U4262" t="s">
        <v>19</v>
      </c>
    </row>
    <row r="4263" spans="1:21" x14ac:dyDescent="0.3">
      <c r="A4263">
        <v>253963</v>
      </c>
      <c r="B4263" s="1" t="s">
        <v>8443</v>
      </c>
      <c r="C4263" t="s">
        <v>36</v>
      </c>
      <c r="D4263" t="s">
        <v>37</v>
      </c>
      <c r="E4263" s="2" t="s">
        <v>7855</v>
      </c>
      <c r="F4263" s="1">
        <v>0.43472222222222223</v>
      </c>
      <c r="G4263" s="2">
        <v>41997</v>
      </c>
      <c r="H4263" s="1" t="s">
        <v>32</v>
      </c>
      <c r="I4263">
        <v>1174</v>
      </c>
      <c r="J4263">
        <v>97</v>
      </c>
      <c r="K4263">
        <f t="shared" si="181"/>
        <v>113878</v>
      </c>
      <c r="L4263" t="s">
        <v>8444</v>
      </c>
      <c r="M4263" t="s">
        <v>36</v>
      </c>
      <c r="N4263" t="s">
        <v>37</v>
      </c>
      <c r="O4263" s="2" t="s">
        <v>7855</v>
      </c>
      <c r="P4263" s="1">
        <v>0.43472222222222223</v>
      </c>
      <c r="Q4263">
        <v>1174</v>
      </c>
      <c r="R4263">
        <v>97</v>
      </c>
      <c r="S4263">
        <f t="shared" si="182"/>
        <v>113878</v>
      </c>
      <c r="T4263" t="s">
        <v>34</v>
      </c>
      <c r="U4263" t="s">
        <v>19</v>
      </c>
    </row>
    <row r="4264" spans="1:21" x14ac:dyDescent="0.3">
      <c r="A4264">
        <v>6669050</v>
      </c>
      <c r="B4264" s="1" t="s">
        <v>8445</v>
      </c>
      <c r="C4264" t="s">
        <v>60</v>
      </c>
      <c r="D4264" t="s">
        <v>61</v>
      </c>
      <c r="E4264" s="2" t="s">
        <v>7855</v>
      </c>
      <c r="F4264" s="1">
        <v>0.43472222222222223</v>
      </c>
      <c r="G4264" s="2">
        <v>41997</v>
      </c>
      <c r="H4264" s="1" t="s">
        <v>32</v>
      </c>
      <c r="I4264">
        <v>231.7</v>
      </c>
      <c r="J4264">
        <v>864</v>
      </c>
      <c r="K4264">
        <f t="shared" si="181"/>
        <v>200188.79999999999</v>
      </c>
      <c r="L4264" t="s">
        <v>8446</v>
      </c>
      <c r="M4264" t="s">
        <v>60</v>
      </c>
      <c r="N4264" t="s">
        <v>61</v>
      </c>
      <c r="O4264" s="2" t="s">
        <v>7855</v>
      </c>
      <c r="P4264" s="1">
        <v>0.43472222222222223</v>
      </c>
      <c r="Q4264">
        <v>231.7</v>
      </c>
      <c r="R4264">
        <v>864</v>
      </c>
      <c r="S4264">
        <f t="shared" si="182"/>
        <v>200188.79999999999</v>
      </c>
      <c r="T4264" t="s">
        <v>34</v>
      </c>
      <c r="U4264" t="s">
        <v>19</v>
      </c>
    </row>
    <row r="4265" spans="1:21" x14ac:dyDescent="0.3">
      <c r="A4265">
        <v>17291</v>
      </c>
      <c r="B4265" s="1" t="s">
        <v>8447</v>
      </c>
      <c r="C4265" t="s">
        <v>65</v>
      </c>
      <c r="D4265" t="s">
        <v>66</v>
      </c>
      <c r="E4265" s="2" t="s">
        <v>7855</v>
      </c>
      <c r="F4265" s="1">
        <v>0.43541666666666662</v>
      </c>
      <c r="G4265" s="2">
        <v>41997</v>
      </c>
      <c r="H4265" s="1" t="s">
        <v>25</v>
      </c>
      <c r="I4265">
        <v>7.6</v>
      </c>
      <c r="J4265">
        <v>70</v>
      </c>
      <c r="K4265">
        <f t="shared" si="181"/>
        <v>532</v>
      </c>
      <c r="L4265" t="s">
        <v>8448</v>
      </c>
      <c r="M4265" t="s">
        <v>65</v>
      </c>
      <c r="N4265" t="s">
        <v>101</v>
      </c>
      <c r="O4265" s="2" t="s">
        <v>7855</v>
      </c>
      <c r="P4265" s="1">
        <v>0.43541666666666662</v>
      </c>
      <c r="Q4265">
        <v>7.6</v>
      </c>
      <c r="R4265">
        <v>70</v>
      </c>
      <c r="S4265">
        <f t="shared" si="182"/>
        <v>532</v>
      </c>
      <c r="T4265" t="s">
        <v>27</v>
      </c>
      <c r="U4265" t="s">
        <v>54</v>
      </c>
    </row>
    <row r="4266" spans="1:21" x14ac:dyDescent="0.3">
      <c r="A4266">
        <v>433451</v>
      </c>
      <c r="B4266" s="1" t="s">
        <v>8449</v>
      </c>
      <c r="C4266" t="s">
        <v>50</v>
      </c>
      <c r="D4266" t="s">
        <v>51</v>
      </c>
      <c r="E4266" s="2" t="s">
        <v>7855</v>
      </c>
      <c r="F4266" s="1">
        <v>0.43541666666666662</v>
      </c>
      <c r="G4266" s="2">
        <v>41997</v>
      </c>
      <c r="H4266" s="1" t="s">
        <v>25</v>
      </c>
      <c r="I4266">
        <v>1381</v>
      </c>
      <c r="J4266">
        <v>196</v>
      </c>
      <c r="K4266">
        <f t="shared" si="181"/>
        <v>270676</v>
      </c>
      <c r="L4266" t="s">
        <v>8450</v>
      </c>
      <c r="M4266" t="s">
        <v>50</v>
      </c>
      <c r="N4266" t="s">
        <v>51</v>
      </c>
      <c r="O4266" s="2" t="s">
        <v>7855</v>
      </c>
      <c r="P4266" s="1">
        <v>0.43541666666666662</v>
      </c>
      <c r="Q4266">
        <v>1381</v>
      </c>
      <c r="R4266">
        <v>196</v>
      </c>
      <c r="S4266">
        <f t="shared" si="182"/>
        <v>270676</v>
      </c>
      <c r="T4266" t="s">
        <v>34</v>
      </c>
      <c r="U4266" t="s">
        <v>19</v>
      </c>
    </row>
    <row r="4267" spans="1:21" x14ac:dyDescent="0.3">
      <c r="A4267">
        <v>511466</v>
      </c>
      <c r="B4267" s="1" t="s">
        <v>8451</v>
      </c>
      <c r="C4267" t="s">
        <v>56</v>
      </c>
      <c r="D4267" t="s">
        <v>57</v>
      </c>
      <c r="E4267" s="2" t="s">
        <v>7855</v>
      </c>
      <c r="F4267" s="1">
        <v>0.43541666666666662</v>
      </c>
      <c r="G4267" s="2">
        <v>41997</v>
      </c>
      <c r="H4267" s="1" t="s">
        <v>25</v>
      </c>
      <c r="I4267">
        <v>457.5</v>
      </c>
      <c r="J4267">
        <v>2722</v>
      </c>
      <c r="K4267">
        <f t="shared" si="181"/>
        <v>1245315</v>
      </c>
      <c r="L4267" t="s">
        <v>8452</v>
      </c>
      <c r="M4267" t="s">
        <v>56</v>
      </c>
      <c r="N4267" t="s">
        <v>57</v>
      </c>
      <c r="O4267" s="2" t="s">
        <v>7855</v>
      </c>
      <c r="P4267" s="1">
        <v>0.43541666666666662</v>
      </c>
      <c r="Q4267">
        <v>457.5</v>
      </c>
      <c r="R4267">
        <v>2722</v>
      </c>
      <c r="S4267">
        <f t="shared" si="182"/>
        <v>1245315</v>
      </c>
      <c r="T4267" t="s">
        <v>34</v>
      </c>
      <c r="U4267" t="s">
        <v>19</v>
      </c>
    </row>
    <row r="4268" spans="1:21" x14ac:dyDescent="0.3">
      <c r="A4268">
        <v>6669051</v>
      </c>
      <c r="B4268" s="1" t="s">
        <v>1810</v>
      </c>
      <c r="C4268" t="s">
        <v>60</v>
      </c>
      <c r="D4268" t="s">
        <v>61</v>
      </c>
      <c r="E4268" s="2" t="s">
        <v>7855</v>
      </c>
      <c r="F4268" s="1">
        <v>0.43541666666666662</v>
      </c>
      <c r="G4268" s="2">
        <v>41997</v>
      </c>
      <c r="H4268" s="1" t="s">
        <v>32</v>
      </c>
      <c r="I4268">
        <v>231.6</v>
      </c>
      <c r="J4268">
        <v>8093</v>
      </c>
      <c r="K4268">
        <f t="shared" si="181"/>
        <v>1874338.8</v>
      </c>
      <c r="L4268" t="s">
        <v>8453</v>
      </c>
      <c r="M4268" t="s">
        <v>60</v>
      </c>
      <c r="N4268" t="s">
        <v>61</v>
      </c>
      <c r="O4268" s="2" t="s">
        <v>7855</v>
      </c>
      <c r="P4268" s="1">
        <v>0.43541666666666662</v>
      </c>
      <c r="Q4268">
        <v>231.6</v>
      </c>
      <c r="R4268">
        <v>8093</v>
      </c>
      <c r="S4268">
        <f t="shared" si="182"/>
        <v>1874338.8</v>
      </c>
      <c r="T4268" t="s">
        <v>34</v>
      </c>
      <c r="U4268" t="s">
        <v>19</v>
      </c>
    </row>
    <row r="4269" spans="1:21" x14ac:dyDescent="0.3">
      <c r="A4269">
        <v>180701</v>
      </c>
      <c r="B4269" s="1" t="s">
        <v>8454</v>
      </c>
      <c r="C4269" t="s">
        <v>30</v>
      </c>
      <c r="D4269" t="s">
        <v>31</v>
      </c>
      <c r="E4269" s="2" t="s">
        <v>7855</v>
      </c>
      <c r="F4269" s="1">
        <v>0.43611111111111112</v>
      </c>
      <c r="G4269" s="2">
        <v>41997</v>
      </c>
      <c r="H4269" s="1" t="s">
        <v>25</v>
      </c>
      <c r="I4269">
        <v>431.6</v>
      </c>
      <c r="J4269">
        <v>1073</v>
      </c>
      <c r="K4269">
        <f t="shared" si="181"/>
        <v>463106.80000000005</v>
      </c>
      <c r="L4269" t="s">
        <v>8455</v>
      </c>
      <c r="M4269" t="s">
        <v>30</v>
      </c>
      <c r="N4269" t="s">
        <v>31</v>
      </c>
      <c r="O4269" s="2" t="s">
        <v>7855</v>
      </c>
      <c r="P4269" s="1">
        <v>0.43611111111111112</v>
      </c>
      <c r="Q4269">
        <v>431.6</v>
      </c>
      <c r="R4269">
        <v>1073</v>
      </c>
      <c r="S4269">
        <f t="shared" si="182"/>
        <v>463106.80000000005</v>
      </c>
      <c r="T4269" t="s">
        <v>34</v>
      </c>
      <c r="U4269" t="s">
        <v>19</v>
      </c>
    </row>
    <row r="4270" spans="1:21" x14ac:dyDescent="0.3">
      <c r="A4270">
        <v>511467</v>
      </c>
      <c r="B4270" s="1" t="s">
        <v>8456</v>
      </c>
      <c r="C4270" t="s">
        <v>56</v>
      </c>
      <c r="D4270" t="s">
        <v>57</v>
      </c>
      <c r="E4270" s="2" t="s">
        <v>7855</v>
      </c>
      <c r="F4270" s="1">
        <v>0.43611111111111112</v>
      </c>
      <c r="G4270" s="2">
        <v>41997</v>
      </c>
      <c r="H4270" s="1" t="s">
        <v>25</v>
      </c>
      <c r="I4270">
        <v>457.5</v>
      </c>
      <c r="J4270">
        <v>1188</v>
      </c>
      <c r="K4270">
        <f t="shared" si="181"/>
        <v>543510</v>
      </c>
      <c r="L4270" t="s">
        <v>8457</v>
      </c>
      <c r="M4270" t="s">
        <v>56</v>
      </c>
      <c r="N4270" t="s">
        <v>165</v>
      </c>
      <c r="O4270" s="2" t="s">
        <v>7855</v>
      </c>
      <c r="P4270" s="1">
        <v>0.43611111111111112</v>
      </c>
      <c r="Q4270">
        <v>457.5</v>
      </c>
      <c r="R4270">
        <v>1188</v>
      </c>
      <c r="S4270">
        <f t="shared" si="182"/>
        <v>543510</v>
      </c>
      <c r="T4270" t="s">
        <v>27</v>
      </c>
      <c r="U4270" t="s">
        <v>54</v>
      </c>
    </row>
    <row r="4271" spans="1:21" x14ac:dyDescent="0.3">
      <c r="A4271">
        <v>6669052</v>
      </c>
      <c r="B4271" s="1" t="s">
        <v>5727</v>
      </c>
      <c r="C4271" t="s">
        <v>60</v>
      </c>
      <c r="D4271" t="s">
        <v>61</v>
      </c>
      <c r="E4271" s="2" t="s">
        <v>7855</v>
      </c>
      <c r="F4271" s="1">
        <v>0.43611111111111112</v>
      </c>
      <c r="G4271" s="2">
        <v>41997</v>
      </c>
      <c r="H4271" s="1" t="s">
        <v>25</v>
      </c>
      <c r="I4271">
        <v>232.45</v>
      </c>
      <c r="J4271">
        <v>4683</v>
      </c>
      <c r="K4271">
        <f t="shared" ref="K4271:K4334" si="183">I4271*J4271</f>
        <v>1088563.3499999999</v>
      </c>
      <c r="L4271" t="s">
        <v>8458</v>
      </c>
      <c r="M4271" t="s">
        <v>60</v>
      </c>
      <c r="N4271" t="s">
        <v>61</v>
      </c>
      <c r="O4271" s="2" t="s">
        <v>7855</v>
      </c>
      <c r="P4271" s="1">
        <v>0.43611111111111112</v>
      </c>
      <c r="Q4271">
        <v>232.68</v>
      </c>
      <c r="R4271">
        <v>4683</v>
      </c>
      <c r="S4271">
        <f t="shared" si="182"/>
        <v>1089640.44</v>
      </c>
      <c r="T4271" t="s">
        <v>27</v>
      </c>
      <c r="U4271" t="s">
        <v>68</v>
      </c>
    </row>
    <row r="4272" spans="1:21" x14ac:dyDescent="0.3">
      <c r="A4272">
        <v>17293</v>
      </c>
      <c r="B4272" s="1" t="s">
        <v>8459</v>
      </c>
      <c r="C4272" t="s">
        <v>65</v>
      </c>
      <c r="D4272" t="s">
        <v>66</v>
      </c>
      <c r="E4272" s="2" t="s">
        <v>7855</v>
      </c>
      <c r="F4272" s="1">
        <v>0.4368055555555555</v>
      </c>
      <c r="G4272" s="2">
        <v>41997</v>
      </c>
      <c r="H4272" s="1" t="s">
        <v>32</v>
      </c>
      <c r="I4272">
        <v>7.65</v>
      </c>
      <c r="J4272">
        <v>9102</v>
      </c>
      <c r="K4272">
        <f t="shared" si="183"/>
        <v>69630.3</v>
      </c>
      <c r="L4272" t="s">
        <v>8460</v>
      </c>
      <c r="M4272" t="s">
        <v>65</v>
      </c>
      <c r="N4272" t="s">
        <v>66</v>
      </c>
      <c r="O4272" s="2" t="s">
        <v>7855</v>
      </c>
      <c r="P4272" s="1">
        <v>0.4368055555555555</v>
      </c>
      <c r="Q4272">
        <v>7.65</v>
      </c>
      <c r="R4272">
        <v>9102</v>
      </c>
      <c r="S4272">
        <f t="shared" si="182"/>
        <v>69630.3</v>
      </c>
      <c r="T4272" t="s">
        <v>34</v>
      </c>
      <c r="U4272" t="s">
        <v>19</v>
      </c>
    </row>
    <row r="4273" spans="1:21" x14ac:dyDescent="0.3">
      <c r="A4273">
        <v>6669053</v>
      </c>
      <c r="B4273" s="1" t="s">
        <v>8461</v>
      </c>
      <c r="C4273" t="s">
        <v>60</v>
      </c>
      <c r="D4273" t="s">
        <v>61</v>
      </c>
      <c r="E4273" s="2" t="s">
        <v>7855</v>
      </c>
      <c r="F4273" s="1">
        <v>0.4368055555555555</v>
      </c>
      <c r="G4273" s="2">
        <v>41997</v>
      </c>
      <c r="H4273" s="1" t="s">
        <v>25</v>
      </c>
      <c r="I4273">
        <v>232.15</v>
      </c>
      <c r="J4273">
        <v>4047</v>
      </c>
      <c r="K4273">
        <f t="shared" si="183"/>
        <v>939511.05</v>
      </c>
      <c r="L4273" t="s">
        <v>8462</v>
      </c>
      <c r="M4273" t="s">
        <v>60</v>
      </c>
      <c r="N4273" t="s">
        <v>61</v>
      </c>
      <c r="O4273" s="2" t="s">
        <v>7855</v>
      </c>
      <c r="P4273" s="1">
        <v>0.4368055555555555</v>
      </c>
      <c r="Q4273">
        <v>232.15</v>
      </c>
      <c r="R4273">
        <v>4047</v>
      </c>
      <c r="S4273">
        <f t="shared" si="182"/>
        <v>939511.05</v>
      </c>
      <c r="T4273" t="s">
        <v>34</v>
      </c>
      <c r="U4273" t="s">
        <v>19</v>
      </c>
    </row>
    <row r="4274" spans="1:21" x14ac:dyDescent="0.3">
      <c r="A4274">
        <v>180703</v>
      </c>
      <c r="B4274" s="1" t="s">
        <v>8463</v>
      </c>
      <c r="C4274" t="s">
        <v>30</v>
      </c>
      <c r="D4274" t="s">
        <v>31</v>
      </c>
      <c r="E4274" s="2" t="s">
        <v>7855</v>
      </c>
      <c r="F4274" s="1">
        <v>0.4375</v>
      </c>
      <c r="G4274" s="2">
        <v>41997</v>
      </c>
      <c r="H4274" s="1" t="s">
        <v>25</v>
      </c>
      <c r="I4274">
        <v>431.95</v>
      </c>
      <c r="J4274">
        <v>830</v>
      </c>
      <c r="K4274">
        <f t="shared" si="183"/>
        <v>358518.5</v>
      </c>
      <c r="L4274" t="s">
        <v>8464</v>
      </c>
      <c r="M4274" t="s">
        <v>30</v>
      </c>
      <c r="N4274" t="s">
        <v>31</v>
      </c>
      <c r="O4274" s="2" t="s">
        <v>7855</v>
      </c>
      <c r="P4274" s="1">
        <v>0.4375</v>
      </c>
      <c r="Q4274">
        <v>431.95</v>
      </c>
      <c r="R4274">
        <v>830</v>
      </c>
      <c r="S4274">
        <f t="shared" si="182"/>
        <v>358518.5</v>
      </c>
      <c r="T4274" t="s">
        <v>34</v>
      </c>
      <c r="U4274" t="s">
        <v>19</v>
      </c>
    </row>
    <row r="4275" spans="1:21" x14ac:dyDescent="0.3">
      <c r="A4275">
        <v>253965</v>
      </c>
      <c r="B4275" s="1" t="s">
        <v>8465</v>
      </c>
      <c r="C4275" t="s">
        <v>36</v>
      </c>
      <c r="D4275" t="s">
        <v>37</v>
      </c>
      <c r="E4275" s="2" t="s">
        <v>7855</v>
      </c>
      <c r="F4275" s="1">
        <v>0.4375</v>
      </c>
      <c r="G4275" s="2">
        <v>41997</v>
      </c>
      <c r="H4275" s="1" t="s">
        <v>25</v>
      </c>
      <c r="I4275">
        <v>1173.7</v>
      </c>
      <c r="J4275">
        <v>34</v>
      </c>
      <c r="K4275">
        <f t="shared" si="183"/>
        <v>39905.800000000003</v>
      </c>
      <c r="L4275" t="s">
        <v>8466</v>
      </c>
      <c r="M4275" t="s">
        <v>36</v>
      </c>
      <c r="N4275" t="s">
        <v>37</v>
      </c>
      <c r="O4275" s="2" t="s">
        <v>7855</v>
      </c>
      <c r="P4275" s="1">
        <v>0.4375</v>
      </c>
      <c r="Q4275">
        <v>1173.7</v>
      </c>
      <c r="R4275">
        <v>34</v>
      </c>
      <c r="S4275">
        <f t="shared" si="182"/>
        <v>39905.800000000003</v>
      </c>
      <c r="T4275" t="s">
        <v>34</v>
      </c>
      <c r="U4275" t="s">
        <v>19</v>
      </c>
    </row>
    <row r="4276" spans="1:21" x14ac:dyDescent="0.3">
      <c r="A4276">
        <v>6669054</v>
      </c>
      <c r="B4276" s="1" t="s">
        <v>8467</v>
      </c>
      <c r="C4276" t="s">
        <v>60</v>
      </c>
      <c r="D4276" t="s">
        <v>61</v>
      </c>
      <c r="E4276" s="2" t="s">
        <v>7855</v>
      </c>
      <c r="F4276" s="1">
        <v>0.4375</v>
      </c>
      <c r="G4276" s="2">
        <v>41997</v>
      </c>
      <c r="H4276" s="1" t="s">
        <v>32</v>
      </c>
      <c r="I4276">
        <v>231.8</v>
      </c>
      <c r="J4276">
        <v>363</v>
      </c>
      <c r="K4276">
        <f t="shared" si="183"/>
        <v>84143.400000000009</v>
      </c>
      <c r="L4276" t="s">
        <v>8468</v>
      </c>
      <c r="M4276" t="s">
        <v>60</v>
      </c>
      <c r="N4276" t="s">
        <v>61</v>
      </c>
      <c r="O4276" s="2" t="s">
        <v>7855</v>
      </c>
      <c r="P4276" s="1">
        <v>0.4375</v>
      </c>
      <c r="Q4276">
        <v>231.8</v>
      </c>
      <c r="R4276">
        <v>363</v>
      </c>
      <c r="S4276">
        <f t="shared" si="182"/>
        <v>84143.400000000009</v>
      </c>
      <c r="T4276" t="s">
        <v>34</v>
      </c>
      <c r="U4276" t="s">
        <v>19</v>
      </c>
    </row>
    <row r="4277" spans="1:21" x14ac:dyDescent="0.3">
      <c r="A4277">
        <v>180704</v>
      </c>
      <c r="B4277" s="1" t="s">
        <v>8469</v>
      </c>
      <c r="C4277" t="s">
        <v>30</v>
      </c>
      <c r="D4277" t="s">
        <v>31</v>
      </c>
      <c r="E4277" s="2" t="s">
        <v>7855</v>
      </c>
      <c r="F4277" s="1">
        <v>0.4381944444444445</v>
      </c>
      <c r="G4277" s="2">
        <v>41997</v>
      </c>
      <c r="H4277" s="1" t="s">
        <v>25</v>
      </c>
      <c r="I4277">
        <v>431.85</v>
      </c>
      <c r="J4277">
        <v>1065</v>
      </c>
      <c r="K4277">
        <f t="shared" si="183"/>
        <v>459920.25</v>
      </c>
      <c r="L4277" t="s">
        <v>8470</v>
      </c>
      <c r="M4277" t="s">
        <v>30</v>
      </c>
      <c r="N4277" t="s">
        <v>31</v>
      </c>
      <c r="O4277" s="2" t="s">
        <v>7855</v>
      </c>
      <c r="P4277" s="1">
        <v>0.4381944444444445</v>
      </c>
      <c r="Q4277">
        <v>431.85</v>
      </c>
      <c r="R4277">
        <v>1065</v>
      </c>
      <c r="S4277">
        <f t="shared" si="182"/>
        <v>459920.25</v>
      </c>
      <c r="T4277" t="s">
        <v>34</v>
      </c>
      <c r="U4277" t="s">
        <v>19</v>
      </c>
    </row>
    <row r="4278" spans="1:21" x14ac:dyDescent="0.3">
      <c r="A4278">
        <v>356525</v>
      </c>
      <c r="B4278" s="1" t="s">
        <v>8471</v>
      </c>
      <c r="C4278" t="s">
        <v>46</v>
      </c>
      <c r="D4278" t="s">
        <v>47</v>
      </c>
      <c r="E4278" s="2" t="s">
        <v>7855</v>
      </c>
      <c r="F4278" s="1">
        <v>0.4381944444444445</v>
      </c>
      <c r="G4278" s="2">
        <v>41997</v>
      </c>
      <c r="H4278" s="1" t="s">
        <v>25</v>
      </c>
      <c r="I4278">
        <v>1685</v>
      </c>
      <c r="J4278">
        <v>325</v>
      </c>
      <c r="K4278">
        <f t="shared" si="183"/>
        <v>547625</v>
      </c>
      <c r="L4278" t="s">
        <v>8472</v>
      </c>
      <c r="M4278" t="s">
        <v>46</v>
      </c>
      <c r="N4278" t="s">
        <v>47</v>
      </c>
      <c r="O4278" s="2" t="s">
        <v>7855</v>
      </c>
      <c r="P4278" s="1">
        <v>0.4381944444444445</v>
      </c>
      <c r="Q4278">
        <v>1685</v>
      </c>
      <c r="R4278">
        <v>325</v>
      </c>
      <c r="S4278">
        <v>547700</v>
      </c>
      <c r="T4278" t="s">
        <v>27</v>
      </c>
      <c r="U4278" t="s">
        <v>208</v>
      </c>
    </row>
    <row r="4279" spans="1:21" x14ac:dyDescent="0.3">
      <c r="A4279">
        <v>433455</v>
      </c>
      <c r="B4279" s="1" t="s">
        <v>8473</v>
      </c>
      <c r="C4279" t="s">
        <v>50</v>
      </c>
      <c r="D4279" t="s">
        <v>51</v>
      </c>
      <c r="E4279" s="2" t="s">
        <v>7855</v>
      </c>
      <c r="F4279" s="1">
        <v>0.4381944444444445</v>
      </c>
      <c r="G4279" s="2">
        <v>41997</v>
      </c>
      <c r="H4279" s="1" t="s">
        <v>25</v>
      </c>
      <c r="I4279">
        <v>1380.7</v>
      </c>
      <c r="J4279">
        <v>123</v>
      </c>
      <c r="K4279">
        <f t="shared" si="183"/>
        <v>169826.1</v>
      </c>
      <c r="L4279" t="s">
        <v>8474</v>
      </c>
      <c r="M4279" t="s">
        <v>50</v>
      </c>
      <c r="N4279" t="s">
        <v>51</v>
      </c>
      <c r="O4279" s="2" t="s">
        <v>7855</v>
      </c>
      <c r="P4279" s="1">
        <v>0.4381944444444445</v>
      </c>
      <c r="Q4279">
        <v>1380.7</v>
      </c>
      <c r="R4279">
        <v>123</v>
      </c>
      <c r="S4279">
        <f t="shared" ref="S4279:S4342" si="184">Q4279*R4279</f>
        <v>169826.1</v>
      </c>
      <c r="T4279" t="s">
        <v>34</v>
      </c>
      <c r="U4279" t="s">
        <v>19</v>
      </c>
    </row>
    <row r="4280" spans="1:21" x14ac:dyDescent="0.3">
      <c r="A4280">
        <v>511470</v>
      </c>
      <c r="B4280" s="1" t="s">
        <v>8475</v>
      </c>
      <c r="C4280" t="s">
        <v>56</v>
      </c>
      <c r="D4280" t="s">
        <v>57</v>
      </c>
      <c r="E4280" s="2" t="s">
        <v>7855</v>
      </c>
      <c r="F4280" s="1">
        <v>0.4381944444444445</v>
      </c>
      <c r="G4280" s="2">
        <v>41997</v>
      </c>
      <c r="H4280" s="1" t="s">
        <v>25</v>
      </c>
      <c r="I4280">
        <v>457.5</v>
      </c>
      <c r="J4280">
        <v>2523</v>
      </c>
      <c r="K4280">
        <f t="shared" si="183"/>
        <v>1154272.5</v>
      </c>
      <c r="L4280" t="s">
        <v>8476</v>
      </c>
      <c r="M4280" t="s">
        <v>56</v>
      </c>
      <c r="N4280" t="s">
        <v>57</v>
      </c>
      <c r="O4280" s="2" t="s">
        <v>7855</v>
      </c>
      <c r="P4280" s="1">
        <v>0.4381944444444445</v>
      </c>
      <c r="Q4280">
        <v>457.5</v>
      </c>
      <c r="R4280">
        <v>2523</v>
      </c>
      <c r="S4280">
        <f t="shared" si="184"/>
        <v>1154272.5</v>
      </c>
      <c r="T4280" t="s">
        <v>34</v>
      </c>
      <c r="U4280" t="s">
        <v>19</v>
      </c>
    </row>
    <row r="4281" spans="1:21" x14ac:dyDescent="0.3">
      <c r="A4281">
        <v>511471</v>
      </c>
      <c r="B4281" s="1" t="s">
        <v>8477</v>
      </c>
      <c r="C4281" t="s">
        <v>56</v>
      </c>
      <c r="D4281" t="s">
        <v>57</v>
      </c>
      <c r="E4281" s="2" t="s">
        <v>7855</v>
      </c>
      <c r="F4281" s="1">
        <v>0.43888888888888888</v>
      </c>
      <c r="G4281" s="2">
        <v>41997</v>
      </c>
      <c r="H4281" s="1" t="s">
        <v>25</v>
      </c>
      <c r="I4281">
        <v>457.3</v>
      </c>
      <c r="J4281">
        <v>1297</v>
      </c>
      <c r="K4281">
        <f t="shared" si="183"/>
        <v>593118.1</v>
      </c>
      <c r="L4281" t="s">
        <v>8478</v>
      </c>
      <c r="M4281" t="s">
        <v>56</v>
      </c>
      <c r="N4281" t="s">
        <v>57</v>
      </c>
      <c r="O4281" s="2" t="s">
        <v>7855</v>
      </c>
      <c r="P4281" s="1">
        <v>0.43888888888888888</v>
      </c>
      <c r="Q4281">
        <v>457.3</v>
      </c>
      <c r="R4281">
        <v>1297</v>
      </c>
      <c r="S4281">
        <f t="shared" si="184"/>
        <v>593118.1</v>
      </c>
      <c r="T4281" t="s">
        <v>34</v>
      </c>
      <c r="U4281" t="s">
        <v>19</v>
      </c>
    </row>
    <row r="4282" spans="1:21" x14ac:dyDescent="0.3">
      <c r="A4282">
        <v>6669056</v>
      </c>
      <c r="B4282" s="1" t="s">
        <v>8479</v>
      </c>
      <c r="C4282" t="s">
        <v>60</v>
      </c>
      <c r="D4282" t="s">
        <v>61</v>
      </c>
      <c r="E4282" s="2" t="s">
        <v>7855</v>
      </c>
      <c r="F4282" s="1">
        <v>0.43888888888888888</v>
      </c>
      <c r="G4282" s="2">
        <v>41997</v>
      </c>
      <c r="H4282" s="1" t="s">
        <v>32</v>
      </c>
      <c r="I4282">
        <v>231.9</v>
      </c>
      <c r="J4282">
        <v>481</v>
      </c>
      <c r="K4282">
        <f t="shared" si="183"/>
        <v>111543.90000000001</v>
      </c>
      <c r="L4282" t="s">
        <v>8480</v>
      </c>
      <c r="M4282" t="s">
        <v>60</v>
      </c>
      <c r="N4282" t="s">
        <v>61</v>
      </c>
      <c r="O4282" s="2" t="s">
        <v>7855</v>
      </c>
      <c r="P4282" s="1">
        <v>0.43888888888888888</v>
      </c>
      <c r="Q4282">
        <v>231.9</v>
      </c>
      <c r="R4282">
        <v>482</v>
      </c>
      <c r="S4282">
        <f t="shared" si="184"/>
        <v>111775.8</v>
      </c>
      <c r="T4282" t="s">
        <v>27</v>
      </c>
      <c r="U4282" t="s">
        <v>28</v>
      </c>
    </row>
    <row r="4283" spans="1:21" x14ac:dyDescent="0.3">
      <c r="A4283">
        <v>180706</v>
      </c>
      <c r="B4283" s="1" t="s">
        <v>8481</v>
      </c>
      <c r="C4283" t="s">
        <v>30</v>
      </c>
      <c r="D4283" t="s">
        <v>31</v>
      </c>
      <c r="E4283" s="2" t="s">
        <v>7855</v>
      </c>
      <c r="F4283" s="1">
        <v>0.43958333333333338</v>
      </c>
      <c r="G4283" s="2">
        <v>41997</v>
      </c>
      <c r="H4283" s="1" t="s">
        <v>25</v>
      </c>
      <c r="I4283">
        <v>432</v>
      </c>
      <c r="J4283">
        <v>1470</v>
      </c>
      <c r="K4283">
        <f t="shared" si="183"/>
        <v>635040</v>
      </c>
      <c r="L4283" t="s">
        <v>8482</v>
      </c>
      <c r="M4283" t="s">
        <v>30</v>
      </c>
      <c r="N4283" t="s">
        <v>31</v>
      </c>
      <c r="O4283" s="2" t="s">
        <v>7855</v>
      </c>
      <c r="P4283" s="1">
        <v>0.43958333333333338</v>
      </c>
      <c r="Q4283">
        <v>436.8</v>
      </c>
      <c r="R4283">
        <v>1470</v>
      </c>
      <c r="S4283">
        <f t="shared" si="184"/>
        <v>642096</v>
      </c>
      <c r="T4283" t="s">
        <v>27</v>
      </c>
      <c r="U4283" t="s">
        <v>68</v>
      </c>
    </row>
    <row r="4284" spans="1:21" x14ac:dyDescent="0.3">
      <c r="A4284">
        <v>6669057</v>
      </c>
      <c r="B4284" s="1" t="s">
        <v>8483</v>
      </c>
      <c r="C4284" t="s">
        <v>60</v>
      </c>
      <c r="D4284" t="s">
        <v>61</v>
      </c>
      <c r="E4284" s="2" t="s">
        <v>7855</v>
      </c>
      <c r="F4284" s="1">
        <v>0.43958333333333338</v>
      </c>
      <c r="G4284" s="2">
        <v>41997</v>
      </c>
      <c r="H4284" s="1" t="s">
        <v>25</v>
      </c>
      <c r="I4284">
        <v>232.05</v>
      </c>
      <c r="J4284">
        <v>395</v>
      </c>
      <c r="K4284">
        <f t="shared" si="183"/>
        <v>91659.75</v>
      </c>
      <c r="L4284" t="s">
        <v>8484</v>
      </c>
      <c r="M4284" t="s">
        <v>60</v>
      </c>
      <c r="N4284" t="s">
        <v>61</v>
      </c>
      <c r="O4284" s="2" t="s">
        <v>7855</v>
      </c>
      <c r="P4284" s="1">
        <v>0.43958333333333338</v>
      </c>
      <c r="Q4284">
        <v>232.05</v>
      </c>
      <c r="R4284">
        <v>395</v>
      </c>
      <c r="S4284">
        <f t="shared" si="184"/>
        <v>91659.75</v>
      </c>
      <c r="T4284" t="s">
        <v>34</v>
      </c>
      <c r="U4284" t="s">
        <v>19</v>
      </c>
    </row>
    <row r="4285" spans="1:21" x14ac:dyDescent="0.3">
      <c r="A4285">
        <v>511473</v>
      </c>
      <c r="B4285" s="1" t="s">
        <v>8485</v>
      </c>
      <c r="C4285" t="s">
        <v>56</v>
      </c>
      <c r="D4285" t="s">
        <v>57</v>
      </c>
      <c r="E4285" s="2" t="s">
        <v>7855</v>
      </c>
      <c r="F4285" s="1">
        <v>0.44027777777777777</v>
      </c>
      <c r="G4285" s="2">
        <v>41997</v>
      </c>
      <c r="H4285" s="1" t="s">
        <v>25</v>
      </c>
      <c r="I4285">
        <v>457</v>
      </c>
      <c r="J4285">
        <v>386</v>
      </c>
      <c r="K4285">
        <f t="shared" si="183"/>
        <v>176402</v>
      </c>
      <c r="L4285" t="s">
        <v>8486</v>
      </c>
      <c r="M4285" t="s">
        <v>56</v>
      </c>
      <c r="N4285" t="s">
        <v>57</v>
      </c>
      <c r="O4285" s="2" t="s">
        <v>7855</v>
      </c>
      <c r="P4285" s="1">
        <v>0.44027777777777777</v>
      </c>
      <c r="Q4285">
        <v>457</v>
      </c>
      <c r="R4285">
        <v>386</v>
      </c>
      <c r="S4285">
        <f t="shared" si="184"/>
        <v>176402</v>
      </c>
      <c r="T4285" t="s">
        <v>34</v>
      </c>
      <c r="U4285" t="s">
        <v>19</v>
      </c>
    </row>
    <row r="4286" spans="1:21" x14ac:dyDescent="0.3">
      <c r="A4286">
        <v>6669058</v>
      </c>
      <c r="B4286" s="1" t="s">
        <v>8487</v>
      </c>
      <c r="C4286" t="s">
        <v>60</v>
      </c>
      <c r="D4286" t="s">
        <v>61</v>
      </c>
      <c r="E4286" s="2" t="s">
        <v>7855</v>
      </c>
      <c r="F4286" s="1">
        <v>0.44027777777777777</v>
      </c>
      <c r="G4286" s="2">
        <v>41997</v>
      </c>
      <c r="H4286" s="1" t="s">
        <v>25</v>
      </c>
      <c r="I4286">
        <v>231.95</v>
      </c>
      <c r="J4286">
        <v>327</v>
      </c>
      <c r="K4286">
        <f t="shared" si="183"/>
        <v>75847.649999999994</v>
      </c>
      <c r="L4286" t="s">
        <v>5231</v>
      </c>
      <c r="M4286" t="s">
        <v>60</v>
      </c>
      <c r="N4286" t="s">
        <v>61</v>
      </c>
      <c r="O4286" s="2" t="s">
        <v>7855</v>
      </c>
      <c r="P4286" s="1">
        <v>0.44027777777777777</v>
      </c>
      <c r="Q4286">
        <v>231.95</v>
      </c>
      <c r="R4286">
        <v>327</v>
      </c>
      <c r="S4286">
        <f t="shared" si="184"/>
        <v>75847.649999999994</v>
      </c>
      <c r="T4286" t="s">
        <v>34</v>
      </c>
      <c r="U4286" t="s">
        <v>19</v>
      </c>
    </row>
    <row r="4287" spans="1:21" x14ac:dyDescent="0.3">
      <c r="A4287">
        <v>17295</v>
      </c>
      <c r="B4287" s="1" t="s">
        <v>8488</v>
      </c>
      <c r="C4287" t="s">
        <v>65</v>
      </c>
      <c r="D4287" t="s">
        <v>66</v>
      </c>
      <c r="E4287" s="2" t="s">
        <v>7855</v>
      </c>
      <c r="F4287" s="1">
        <v>0.44097222222222227</v>
      </c>
      <c r="G4287" s="2">
        <v>41997</v>
      </c>
      <c r="H4287" s="1" t="s">
        <v>32</v>
      </c>
      <c r="I4287">
        <v>7.65</v>
      </c>
      <c r="J4287">
        <v>7901</v>
      </c>
      <c r="K4287">
        <f t="shared" si="183"/>
        <v>60442.65</v>
      </c>
      <c r="L4287" t="s">
        <v>8489</v>
      </c>
      <c r="M4287" t="s">
        <v>65</v>
      </c>
      <c r="N4287" t="s">
        <v>66</v>
      </c>
      <c r="O4287" s="2" t="s">
        <v>7855</v>
      </c>
      <c r="P4287" s="1">
        <v>0.44097222222222227</v>
      </c>
      <c r="Q4287">
        <v>7.65</v>
      </c>
      <c r="R4287">
        <v>7901</v>
      </c>
      <c r="S4287">
        <f t="shared" si="184"/>
        <v>60442.65</v>
      </c>
      <c r="T4287" t="s">
        <v>34</v>
      </c>
      <c r="U4287" t="s">
        <v>19</v>
      </c>
    </row>
    <row r="4288" spans="1:21" x14ac:dyDescent="0.3">
      <c r="A4288">
        <v>433459</v>
      </c>
      <c r="B4288" s="1" t="s">
        <v>8490</v>
      </c>
      <c r="C4288" t="s">
        <v>50</v>
      </c>
      <c r="D4288" t="s">
        <v>51</v>
      </c>
      <c r="E4288" s="2" t="s">
        <v>7855</v>
      </c>
      <c r="F4288" s="1">
        <v>0.44097222222222227</v>
      </c>
      <c r="G4288" s="2">
        <v>41997</v>
      </c>
      <c r="H4288" s="1" t="s">
        <v>25</v>
      </c>
      <c r="I4288">
        <v>1380</v>
      </c>
      <c r="J4288">
        <v>303</v>
      </c>
      <c r="K4288">
        <f t="shared" si="183"/>
        <v>418140</v>
      </c>
      <c r="L4288" t="s">
        <v>8491</v>
      </c>
      <c r="M4288" t="s">
        <v>50</v>
      </c>
      <c r="N4288" t="s">
        <v>51</v>
      </c>
      <c r="O4288" s="2" t="s">
        <v>7855</v>
      </c>
      <c r="P4288" s="1">
        <v>0.44097222222222227</v>
      </c>
      <c r="Q4288">
        <v>1380</v>
      </c>
      <c r="R4288">
        <v>303</v>
      </c>
      <c r="S4288">
        <f t="shared" si="184"/>
        <v>418140</v>
      </c>
      <c r="T4288" t="s">
        <v>34</v>
      </c>
      <c r="U4288" t="s">
        <v>19</v>
      </c>
    </row>
    <row r="4289" spans="1:21" x14ac:dyDescent="0.3">
      <c r="A4289">
        <v>511474</v>
      </c>
      <c r="B4289" s="1" t="s">
        <v>8492</v>
      </c>
      <c r="C4289" t="s">
        <v>56</v>
      </c>
      <c r="D4289" t="s">
        <v>57</v>
      </c>
      <c r="E4289" s="2" t="s">
        <v>7855</v>
      </c>
      <c r="F4289" s="1">
        <v>0.44097222222222227</v>
      </c>
      <c r="G4289" s="2">
        <v>41997</v>
      </c>
      <c r="H4289" s="1" t="s">
        <v>25</v>
      </c>
      <c r="I4289">
        <v>457</v>
      </c>
      <c r="J4289">
        <v>723</v>
      </c>
      <c r="K4289">
        <f t="shared" si="183"/>
        <v>330411</v>
      </c>
      <c r="L4289" t="s">
        <v>8493</v>
      </c>
      <c r="M4289" t="s">
        <v>56</v>
      </c>
      <c r="N4289" t="s">
        <v>57</v>
      </c>
      <c r="O4289" s="2" t="s">
        <v>7855</v>
      </c>
      <c r="P4289" s="1">
        <v>0.44097222222222227</v>
      </c>
      <c r="Q4289">
        <v>457</v>
      </c>
      <c r="R4289">
        <v>723</v>
      </c>
      <c r="S4289">
        <f t="shared" si="184"/>
        <v>330411</v>
      </c>
      <c r="T4289" t="s">
        <v>34</v>
      </c>
      <c r="U4289" t="s">
        <v>19</v>
      </c>
    </row>
    <row r="4290" spans="1:21" x14ac:dyDescent="0.3">
      <c r="A4290">
        <v>6669059</v>
      </c>
      <c r="B4290" s="1" t="s">
        <v>8494</v>
      </c>
      <c r="C4290" t="s">
        <v>60</v>
      </c>
      <c r="D4290" t="s">
        <v>61</v>
      </c>
      <c r="E4290" s="2" t="s">
        <v>7855</v>
      </c>
      <c r="F4290" s="1">
        <v>0.44097222222222227</v>
      </c>
      <c r="G4290" s="2">
        <v>41997</v>
      </c>
      <c r="H4290" s="1" t="s">
        <v>32</v>
      </c>
      <c r="I4290">
        <v>231.9</v>
      </c>
      <c r="J4290">
        <v>225</v>
      </c>
      <c r="K4290">
        <f t="shared" si="183"/>
        <v>52177.5</v>
      </c>
      <c r="L4290" t="s">
        <v>8495</v>
      </c>
      <c r="M4290" t="s">
        <v>60</v>
      </c>
      <c r="N4290" t="s">
        <v>61</v>
      </c>
      <c r="O4290" s="2" t="s">
        <v>7855</v>
      </c>
      <c r="P4290" s="1">
        <v>0.44097222222222227</v>
      </c>
      <c r="Q4290">
        <v>231.9</v>
      </c>
      <c r="R4290">
        <v>225</v>
      </c>
      <c r="S4290">
        <f t="shared" si="184"/>
        <v>52177.5</v>
      </c>
      <c r="T4290" t="s">
        <v>34</v>
      </c>
      <c r="U4290" t="s">
        <v>19</v>
      </c>
    </row>
    <row r="4291" spans="1:21" x14ac:dyDescent="0.3">
      <c r="A4291">
        <v>17296</v>
      </c>
      <c r="B4291" s="1" t="s">
        <v>3545</v>
      </c>
      <c r="C4291" t="s">
        <v>65</v>
      </c>
      <c r="D4291" t="s">
        <v>66</v>
      </c>
      <c r="E4291" s="2" t="s">
        <v>7855</v>
      </c>
      <c r="F4291" s="1">
        <v>0.44166666666666665</v>
      </c>
      <c r="G4291" s="2">
        <v>41997</v>
      </c>
      <c r="H4291" s="1" t="s">
        <v>25</v>
      </c>
      <c r="I4291">
        <v>7.65</v>
      </c>
      <c r="J4291">
        <v>12</v>
      </c>
      <c r="K4291">
        <f t="shared" si="183"/>
        <v>91.800000000000011</v>
      </c>
      <c r="L4291" t="s">
        <v>8496</v>
      </c>
      <c r="M4291" t="s">
        <v>65</v>
      </c>
      <c r="N4291" t="s">
        <v>66</v>
      </c>
      <c r="O4291" s="2" t="s">
        <v>7855</v>
      </c>
      <c r="P4291" s="1">
        <v>0.44166666666666665</v>
      </c>
      <c r="Q4291">
        <v>7.65</v>
      </c>
      <c r="R4291">
        <v>12</v>
      </c>
      <c r="S4291">
        <f t="shared" si="184"/>
        <v>91.800000000000011</v>
      </c>
      <c r="T4291" t="s">
        <v>34</v>
      </c>
      <c r="U4291" t="s">
        <v>19</v>
      </c>
    </row>
    <row r="4292" spans="1:21" x14ac:dyDescent="0.3">
      <c r="A4292">
        <v>180709</v>
      </c>
      <c r="B4292" s="1" t="s">
        <v>8497</v>
      </c>
      <c r="C4292" t="s">
        <v>30</v>
      </c>
      <c r="D4292" t="s">
        <v>31</v>
      </c>
      <c r="E4292" s="2" t="s">
        <v>7855</v>
      </c>
      <c r="F4292" s="1">
        <v>0.44166666666666665</v>
      </c>
      <c r="G4292" s="2">
        <v>41997</v>
      </c>
      <c r="H4292" s="1" t="s">
        <v>25</v>
      </c>
      <c r="I4292">
        <v>430.9</v>
      </c>
      <c r="J4292">
        <v>614</v>
      </c>
      <c r="K4292">
        <f t="shared" si="183"/>
        <v>264572.59999999998</v>
      </c>
      <c r="L4292" t="s">
        <v>8498</v>
      </c>
      <c r="M4292" t="s">
        <v>30</v>
      </c>
      <c r="N4292" t="s">
        <v>31</v>
      </c>
      <c r="O4292" s="2" t="s">
        <v>7855</v>
      </c>
      <c r="P4292" s="1">
        <v>0.44166666666666665</v>
      </c>
      <c r="Q4292">
        <v>430.9</v>
      </c>
      <c r="R4292">
        <v>614</v>
      </c>
      <c r="S4292">
        <f t="shared" si="184"/>
        <v>264572.59999999998</v>
      </c>
      <c r="T4292" t="s">
        <v>34</v>
      </c>
      <c r="U4292" t="s">
        <v>19</v>
      </c>
    </row>
    <row r="4293" spans="1:21" x14ac:dyDescent="0.3">
      <c r="A4293">
        <v>433460</v>
      </c>
      <c r="B4293" s="1" t="s">
        <v>8499</v>
      </c>
      <c r="C4293" t="s">
        <v>50</v>
      </c>
      <c r="D4293" t="s">
        <v>51</v>
      </c>
      <c r="E4293" s="2" t="s">
        <v>7855</v>
      </c>
      <c r="F4293" s="1">
        <v>0.44166666666666665</v>
      </c>
      <c r="G4293" s="2">
        <v>41997</v>
      </c>
      <c r="H4293" s="1" t="s">
        <v>25</v>
      </c>
      <c r="I4293">
        <v>1380.25</v>
      </c>
      <c r="J4293">
        <v>254</v>
      </c>
      <c r="K4293">
        <f t="shared" si="183"/>
        <v>350583.5</v>
      </c>
      <c r="L4293" t="s">
        <v>8500</v>
      </c>
      <c r="M4293" t="s">
        <v>50</v>
      </c>
      <c r="N4293" t="s">
        <v>51</v>
      </c>
      <c r="O4293" s="2" t="s">
        <v>7855</v>
      </c>
      <c r="P4293" s="1">
        <v>0.44166666666666665</v>
      </c>
      <c r="Q4293">
        <v>1380.25</v>
      </c>
      <c r="R4293">
        <v>254</v>
      </c>
      <c r="S4293">
        <f t="shared" si="184"/>
        <v>350583.5</v>
      </c>
      <c r="T4293" t="s">
        <v>34</v>
      </c>
      <c r="U4293" t="s">
        <v>19</v>
      </c>
    </row>
    <row r="4294" spans="1:21" x14ac:dyDescent="0.3">
      <c r="A4294">
        <v>511475</v>
      </c>
      <c r="B4294" s="1" t="s">
        <v>8501</v>
      </c>
      <c r="C4294" t="s">
        <v>56</v>
      </c>
      <c r="D4294" t="s">
        <v>57</v>
      </c>
      <c r="E4294" s="2" t="s">
        <v>7855</v>
      </c>
      <c r="F4294" s="1">
        <v>0.44166666666666665</v>
      </c>
      <c r="G4294" s="2">
        <v>41997</v>
      </c>
      <c r="H4294" s="1" t="s">
        <v>25</v>
      </c>
      <c r="I4294">
        <v>456.85</v>
      </c>
      <c r="J4294">
        <v>2762</v>
      </c>
      <c r="K4294">
        <f t="shared" si="183"/>
        <v>1261819.7</v>
      </c>
      <c r="L4294" t="s">
        <v>8502</v>
      </c>
      <c r="M4294" t="s">
        <v>56</v>
      </c>
      <c r="N4294" t="s">
        <v>57</v>
      </c>
      <c r="O4294" s="2" t="s">
        <v>7855</v>
      </c>
      <c r="P4294" s="1">
        <v>0.44166666666666665</v>
      </c>
      <c r="Q4294">
        <v>456.85</v>
      </c>
      <c r="R4294">
        <v>2762</v>
      </c>
      <c r="S4294">
        <f t="shared" si="184"/>
        <v>1261819.7</v>
      </c>
      <c r="T4294" t="s">
        <v>34</v>
      </c>
      <c r="U4294" t="s">
        <v>19</v>
      </c>
    </row>
    <row r="4295" spans="1:21" x14ac:dyDescent="0.3">
      <c r="A4295">
        <v>6669060</v>
      </c>
      <c r="B4295" s="1" t="s">
        <v>8503</v>
      </c>
      <c r="C4295" t="s">
        <v>60</v>
      </c>
      <c r="D4295" t="s">
        <v>61</v>
      </c>
      <c r="E4295" s="2" t="s">
        <v>7855</v>
      </c>
      <c r="F4295" s="1">
        <v>0.44166666666666665</v>
      </c>
      <c r="G4295" s="2">
        <v>41997</v>
      </c>
      <c r="H4295" s="1" t="s">
        <v>25</v>
      </c>
      <c r="I4295">
        <v>231.6</v>
      </c>
      <c r="J4295">
        <v>64</v>
      </c>
      <c r="K4295">
        <f t="shared" si="183"/>
        <v>14822.4</v>
      </c>
      <c r="L4295" t="s">
        <v>8504</v>
      </c>
      <c r="M4295" t="s">
        <v>60</v>
      </c>
      <c r="N4295" t="s">
        <v>61</v>
      </c>
      <c r="O4295" s="2" t="s">
        <v>7855</v>
      </c>
      <c r="P4295" s="1">
        <v>0.44166666666666665</v>
      </c>
      <c r="Q4295">
        <v>231.6</v>
      </c>
      <c r="R4295">
        <v>64</v>
      </c>
      <c r="S4295">
        <f t="shared" si="184"/>
        <v>14822.4</v>
      </c>
      <c r="T4295" t="s">
        <v>34</v>
      </c>
      <c r="U4295" t="s">
        <v>19</v>
      </c>
    </row>
    <row r="4296" spans="1:21" x14ac:dyDescent="0.3">
      <c r="A4296">
        <v>180710</v>
      </c>
      <c r="B4296" s="1" t="s">
        <v>8505</v>
      </c>
      <c r="C4296" t="s">
        <v>30</v>
      </c>
      <c r="D4296" t="s">
        <v>31</v>
      </c>
      <c r="E4296" s="2" t="s">
        <v>7855</v>
      </c>
      <c r="F4296" s="1">
        <v>0.44236111111111115</v>
      </c>
      <c r="G4296" s="2">
        <v>41997</v>
      </c>
      <c r="H4296" s="1" t="s">
        <v>32</v>
      </c>
      <c r="I4296">
        <v>431.1</v>
      </c>
      <c r="J4296">
        <v>897</v>
      </c>
      <c r="K4296">
        <f t="shared" si="183"/>
        <v>386696.7</v>
      </c>
      <c r="L4296" t="s">
        <v>8506</v>
      </c>
      <c r="M4296" t="s">
        <v>30</v>
      </c>
      <c r="N4296" t="s">
        <v>31</v>
      </c>
      <c r="O4296" s="2" t="s">
        <v>7855</v>
      </c>
      <c r="P4296" s="1">
        <v>0.44236111111111115</v>
      </c>
      <c r="Q4296">
        <v>431.1</v>
      </c>
      <c r="R4296">
        <v>897</v>
      </c>
      <c r="S4296">
        <f t="shared" si="184"/>
        <v>386696.7</v>
      </c>
      <c r="T4296" t="s">
        <v>34</v>
      </c>
      <c r="U4296" t="s">
        <v>19</v>
      </c>
    </row>
    <row r="4297" spans="1:21" x14ac:dyDescent="0.3">
      <c r="A4297">
        <v>356530</v>
      </c>
      <c r="B4297" s="1" t="s">
        <v>8507</v>
      </c>
      <c r="C4297" t="s">
        <v>46</v>
      </c>
      <c r="D4297" t="s">
        <v>47</v>
      </c>
      <c r="E4297" s="2" t="s">
        <v>7855</v>
      </c>
      <c r="F4297" s="1">
        <v>0.44236111111111115</v>
      </c>
      <c r="G4297" s="2">
        <v>41997</v>
      </c>
      <c r="H4297" s="1" t="s">
        <v>25</v>
      </c>
      <c r="I4297">
        <v>1685.15</v>
      </c>
      <c r="J4297">
        <v>326</v>
      </c>
      <c r="K4297">
        <f t="shared" si="183"/>
        <v>549358.9</v>
      </c>
      <c r="L4297" t="s">
        <v>8508</v>
      </c>
      <c r="M4297" t="s">
        <v>46</v>
      </c>
      <c r="N4297" t="s">
        <v>47</v>
      </c>
      <c r="O4297" s="2" t="s">
        <v>7855</v>
      </c>
      <c r="P4297" s="1">
        <v>0.44236111111111115</v>
      </c>
      <c r="Q4297">
        <v>1685.15</v>
      </c>
      <c r="R4297">
        <v>326</v>
      </c>
      <c r="S4297">
        <f t="shared" si="184"/>
        <v>549358.9</v>
      </c>
      <c r="T4297" t="s">
        <v>34</v>
      </c>
      <c r="U4297" t="s">
        <v>19</v>
      </c>
    </row>
    <row r="4298" spans="1:21" x14ac:dyDescent="0.3">
      <c r="A4298">
        <v>511476</v>
      </c>
      <c r="B4298" s="1" t="s">
        <v>8509</v>
      </c>
      <c r="C4298" t="s">
        <v>56</v>
      </c>
      <c r="D4298" t="s">
        <v>57</v>
      </c>
      <c r="E4298" s="2" t="s">
        <v>7855</v>
      </c>
      <c r="F4298" s="1">
        <v>0.44236111111111115</v>
      </c>
      <c r="G4298" s="2">
        <v>41997</v>
      </c>
      <c r="H4298" s="1" t="s">
        <v>25</v>
      </c>
      <c r="I4298">
        <v>456.4</v>
      </c>
      <c r="J4298">
        <v>3396</v>
      </c>
      <c r="K4298">
        <f t="shared" si="183"/>
        <v>1549934.4</v>
      </c>
      <c r="L4298" t="s">
        <v>8510</v>
      </c>
      <c r="M4298" t="s">
        <v>56</v>
      </c>
      <c r="N4298" t="s">
        <v>57</v>
      </c>
      <c r="O4298" s="2" t="s">
        <v>7855</v>
      </c>
      <c r="P4298" s="1">
        <v>0.44236111111111115</v>
      </c>
      <c r="Q4298">
        <v>456.4</v>
      </c>
      <c r="R4298">
        <v>3396</v>
      </c>
      <c r="S4298">
        <f t="shared" si="184"/>
        <v>1549934.4</v>
      </c>
      <c r="T4298" t="s">
        <v>34</v>
      </c>
      <c r="U4298" t="s">
        <v>19</v>
      </c>
    </row>
    <row r="4299" spans="1:21" x14ac:dyDescent="0.3">
      <c r="A4299">
        <v>180711</v>
      </c>
      <c r="B4299" s="1" t="s">
        <v>8511</v>
      </c>
      <c r="C4299" t="s">
        <v>30</v>
      </c>
      <c r="D4299" t="s">
        <v>31</v>
      </c>
      <c r="E4299" s="2" t="s">
        <v>7855</v>
      </c>
      <c r="F4299" s="1">
        <v>0.44305555555555554</v>
      </c>
      <c r="G4299" s="2">
        <v>41997</v>
      </c>
      <c r="H4299" s="1" t="s">
        <v>25</v>
      </c>
      <c r="I4299">
        <v>431.6</v>
      </c>
      <c r="J4299">
        <v>1006</v>
      </c>
      <c r="K4299">
        <f t="shared" si="183"/>
        <v>434189.60000000003</v>
      </c>
      <c r="L4299" t="s">
        <v>8512</v>
      </c>
      <c r="M4299" t="s">
        <v>30</v>
      </c>
      <c r="N4299" t="s">
        <v>31</v>
      </c>
      <c r="O4299" s="2" t="s">
        <v>7855</v>
      </c>
      <c r="P4299" s="1">
        <v>0.44305555555555554</v>
      </c>
      <c r="Q4299">
        <v>431.6</v>
      </c>
      <c r="R4299">
        <v>1006</v>
      </c>
      <c r="S4299">
        <f t="shared" si="184"/>
        <v>434189.60000000003</v>
      </c>
      <c r="T4299" t="s">
        <v>34</v>
      </c>
      <c r="U4299" t="s">
        <v>19</v>
      </c>
    </row>
    <row r="4300" spans="1:21" x14ac:dyDescent="0.3">
      <c r="A4300">
        <v>356531</v>
      </c>
      <c r="B4300" s="1" t="s">
        <v>1018</v>
      </c>
      <c r="C4300" t="s">
        <v>46</v>
      </c>
      <c r="D4300" t="s">
        <v>47</v>
      </c>
      <c r="E4300" s="2" t="s">
        <v>7855</v>
      </c>
      <c r="F4300" s="1">
        <v>0.44305555555555554</v>
      </c>
      <c r="G4300" s="2">
        <v>41997</v>
      </c>
      <c r="H4300" s="1" t="s">
        <v>25</v>
      </c>
      <c r="I4300">
        <v>1685</v>
      </c>
      <c r="J4300">
        <v>6</v>
      </c>
      <c r="K4300">
        <f t="shared" si="183"/>
        <v>10110</v>
      </c>
      <c r="L4300" t="s">
        <v>8513</v>
      </c>
      <c r="M4300" t="s">
        <v>46</v>
      </c>
      <c r="N4300" t="s">
        <v>47</v>
      </c>
      <c r="O4300" s="2" t="s">
        <v>7855</v>
      </c>
      <c r="P4300" s="1">
        <v>0.44305555555555554</v>
      </c>
      <c r="Q4300">
        <v>1685</v>
      </c>
      <c r="R4300">
        <v>6</v>
      </c>
      <c r="S4300">
        <f t="shared" si="184"/>
        <v>10110</v>
      </c>
      <c r="T4300" t="s">
        <v>34</v>
      </c>
      <c r="U4300" t="s">
        <v>19</v>
      </c>
    </row>
    <row r="4301" spans="1:21" x14ac:dyDescent="0.3">
      <c r="A4301">
        <v>433462</v>
      </c>
      <c r="B4301" s="1" t="s">
        <v>8514</v>
      </c>
      <c r="C4301" t="s">
        <v>50</v>
      </c>
      <c r="D4301" t="s">
        <v>51</v>
      </c>
      <c r="E4301" s="2" t="s">
        <v>7855</v>
      </c>
      <c r="F4301" s="1">
        <v>0.44305555555555554</v>
      </c>
      <c r="G4301" s="2">
        <v>41997</v>
      </c>
      <c r="H4301" s="1" t="s">
        <v>25</v>
      </c>
      <c r="I4301">
        <v>1379.8</v>
      </c>
      <c r="J4301">
        <v>107</v>
      </c>
      <c r="K4301">
        <f t="shared" si="183"/>
        <v>147638.6</v>
      </c>
      <c r="L4301" t="s">
        <v>8515</v>
      </c>
      <c r="M4301" t="s">
        <v>50</v>
      </c>
      <c r="N4301" t="s">
        <v>51</v>
      </c>
      <c r="O4301" s="2" t="s">
        <v>7855</v>
      </c>
      <c r="P4301" s="1">
        <v>0.44305555555555554</v>
      </c>
      <c r="Q4301">
        <v>1379.8</v>
      </c>
      <c r="R4301">
        <v>107</v>
      </c>
      <c r="S4301">
        <f t="shared" si="184"/>
        <v>147638.6</v>
      </c>
      <c r="T4301" t="s">
        <v>34</v>
      </c>
      <c r="U4301" t="s">
        <v>19</v>
      </c>
    </row>
    <row r="4302" spans="1:21" x14ac:dyDescent="0.3">
      <c r="A4302">
        <v>6669062</v>
      </c>
      <c r="B4302" s="1" t="s">
        <v>8516</v>
      </c>
      <c r="C4302" t="s">
        <v>60</v>
      </c>
      <c r="D4302" t="s">
        <v>61</v>
      </c>
      <c r="E4302" s="2" t="s">
        <v>7855</v>
      </c>
      <c r="F4302" s="1">
        <v>0.44305555555555554</v>
      </c>
      <c r="G4302" s="2">
        <v>41997</v>
      </c>
      <c r="H4302" s="1" t="s">
        <v>25</v>
      </c>
      <c r="I4302">
        <v>231.6</v>
      </c>
      <c r="J4302">
        <v>1266</v>
      </c>
      <c r="K4302">
        <f t="shared" si="183"/>
        <v>293205.59999999998</v>
      </c>
      <c r="L4302" t="s">
        <v>8517</v>
      </c>
      <c r="M4302" t="s">
        <v>60</v>
      </c>
      <c r="N4302" t="s">
        <v>61</v>
      </c>
      <c r="O4302" s="2" t="s">
        <v>7855</v>
      </c>
      <c r="P4302" s="1">
        <v>0.44305555555555554</v>
      </c>
      <c r="Q4302">
        <v>231.6</v>
      </c>
      <c r="R4302">
        <v>1266</v>
      </c>
      <c r="S4302">
        <f t="shared" si="184"/>
        <v>293205.59999999998</v>
      </c>
      <c r="T4302" t="s">
        <v>34</v>
      </c>
      <c r="U4302" t="s">
        <v>19</v>
      </c>
    </row>
    <row r="4303" spans="1:21" x14ac:dyDescent="0.3">
      <c r="A4303">
        <v>356532</v>
      </c>
      <c r="B4303" s="1" t="s">
        <v>8518</v>
      </c>
      <c r="C4303" t="s">
        <v>46</v>
      </c>
      <c r="D4303" t="s">
        <v>47</v>
      </c>
      <c r="E4303" s="2" t="s">
        <v>7855</v>
      </c>
      <c r="F4303" s="1">
        <v>0.44375000000000003</v>
      </c>
      <c r="G4303" s="2">
        <v>41997</v>
      </c>
      <c r="H4303" s="1" t="s">
        <v>25</v>
      </c>
      <c r="I4303">
        <v>1684.95</v>
      </c>
      <c r="J4303">
        <v>113</v>
      </c>
      <c r="K4303">
        <f t="shared" si="183"/>
        <v>190399.35</v>
      </c>
      <c r="L4303" t="s">
        <v>8519</v>
      </c>
      <c r="M4303" t="s">
        <v>46</v>
      </c>
      <c r="N4303" t="s">
        <v>47</v>
      </c>
      <c r="O4303" s="2" t="s">
        <v>7855</v>
      </c>
      <c r="P4303" s="1">
        <v>0.44375000000000003</v>
      </c>
      <c r="Q4303">
        <v>1684.95</v>
      </c>
      <c r="R4303">
        <v>113</v>
      </c>
      <c r="S4303">
        <f t="shared" si="184"/>
        <v>190399.35</v>
      </c>
      <c r="T4303" t="s">
        <v>34</v>
      </c>
      <c r="U4303" t="s">
        <v>19</v>
      </c>
    </row>
    <row r="4304" spans="1:21" x14ac:dyDescent="0.3">
      <c r="A4304">
        <v>511478</v>
      </c>
      <c r="B4304" s="1" t="s">
        <v>8520</v>
      </c>
      <c r="C4304" t="s">
        <v>56</v>
      </c>
      <c r="D4304" t="s">
        <v>57</v>
      </c>
      <c r="E4304" s="2" t="s">
        <v>7855</v>
      </c>
      <c r="F4304" s="1">
        <v>0.44375000000000003</v>
      </c>
      <c r="G4304" s="2">
        <v>41997</v>
      </c>
      <c r="H4304" s="1" t="s">
        <v>25</v>
      </c>
      <c r="I4304">
        <v>456.9</v>
      </c>
      <c r="J4304">
        <v>1402</v>
      </c>
      <c r="K4304">
        <f t="shared" si="183"/>
        <v>640573.79999999993</v>
      </c>
      <c r="L4304" t="s">
        <v>8521</v>
      </c>
      <c r="M4304" t="s">
        <v>56</v>
      </c>
      <c r="N4304" t="s">
        <v>57</v>
      </c>
      <c r="O4304" s="2" t="s">
        <v>7855</v>
      </c>
      <c r="P4304" s="1">
        <v>0.44375000000000003</v>
      </c>
      <c r="Q4304">
        <v>456.9</v>
      </c>
      <c r="R4304">
        <v>1402</v>
      </c>
      <c r="S4304">
        <f t="shared" si="184"/>
        <v>640573.79999999993</v>
      </c>
      <c r="T4304" t="s">
        <v>34</v>
      </c>
      <c r="U4304" t="s">
        <v>19</v>
      </c>
    </row>
    <row r="4305" spans="1:21" x14ac:dyDescent="0.3">
      <c r="A4305">
        <v>6669063</v>
      </c>
      <c r="B4305" s="1" t="s">
        <v>7165</v>
      </c>
      <c r="C4305" t="s">
        <v>60</v>
      </c>
      <c r="D4305" t="s">
        <v>61</v>
      </c>
      <c r="E4305" s="2" t="s">
        <v>7855</v>
      </c>
      <c r="F4305" s="1">
        <v>0.44375000000000003</v>
      </c>
      <c r="G4305" s="2">
        <v>41997</v>
      </c>
      <c r="H4305" s="1" t="s">
        <v>25</v>
      </c>
      <c r="I4305">
        <v>231.6</v>
      </c>
      <c r="J4305">
        <v>19</v>
      </c>
      <c r="K4305">
        <f t="shared" si="183"/>
        <v>4400.3999999999996</v>
      </c>
      <c r="L4305" t="s">
        <v>8522</v>
      </c>
      <c r="M4305" t="s">
        <v>60</v>
      </c>
      <c r="N4305" t="s">
        <v>61</v>
      </c>
      <c r="O4305" s="2" t="s">
        <v>7855</v>
      </c>
      <c r="P4305" s="1">
        <v>0.44375000000000003</v>
      </c>
      <c r="Q4305">
        <v>231.6</v>
      </c>
      <c r="R4305">
        <v>19</v>
      </c>
      <c r="S4305">
        <f t="shared" si="184"/>
        <v>4400.3999999999996</v>
      </c>
      <c r="T4305" t="s">
        <v>34</v>
      </c>
      <c r="U4305" t="s">
        <v>19</v>
      </c>
    </row>
    <row r="4306" spans="1:21" x14ac:dyDescent="0.3">
      <c r="A4306">
        <v>180714</v>
      </c>
      <c r="B4306" s="1" t="s">
        <v>8523</v>
      </c>
      <c r="C4306" t="s">
        <v>30</v>
      </c>
      <c r="D4306" t="s">
        <v>31</v>
      </c>
      <c r="E4306" s="2" t="s">
        <v>7855</v>
      </c>
      <c r="F4306" s="1">
        <v>0.44513888888888892</v>
      </c>
      <c r="G4306" s="2">
        <v>41997</v>
      </c>
      <c r="H4306" s="1" t="s">
        <v>25</v>
      </c>
      <c r="I4306">
        <v>431</v>
      </c>
      <c r="J4306">
        <v>754</v>
      </c>
      <c r="K4306">
        <f t="shared" si="183"/>
        <v>324974</v>
      </c>
      <c r="L4306" t="s">
        <v>8524</v>
      </c>
      <c r="M4306" t="s">
        <v>30</v>
      </c>
      <c r="N4306" t="s">
        <v>31</v>
      </c>
      <c r="O4306" s="2" t="s">
        <v>7855</v>
      </c>
      <c r="P4306" s="1">
        <v>0.44513888888888892</v>
      </c>
      <c r="Q4306">
        <v>431</v>
      </c>
      <c r="R4306">
        <v>754</v>
      </c>
      <c r="S4306">
        <f t="shared" si="184"/>
        <v>324974</v>
      </c>
      <c r="T4306" t="s">
        <v>34</v>
      </c>
      <c r="U4306" t="s">
        <v>19</v>
      </c>
    </row>
    <row r="4307" spans="1:21" x14ac:dyDescent="0.3">
      <c r="A4307">
        <v>433465</v>
      </c>
      <c r="B4307" s="1" t="s">
        <v>8525</v>
      </c>
      <c r="C4307" t="s">
        <v>50</v>
      </c>
      <c r="D4307" t="s">
        <v>51</v>
      </c>
      <c r="E4307" s="2" t="s">
        <v>7855</v>
      </c>
      <c r="F4307" s="1">
        <v>0.44513888888888892</v>
      </c>
      <c r="G4307" s="2">
        <v>41997</v>
      </c>
      <c r="H4307" s="1" t="s">
        <v>25</v>
      </c>
      <c r="I4307">
        <v>1379.95</v>
      </c>
      <c r="J4307">
        <v>173</v>
      </c>
      <c r="K4307">
        <f t="shared" si="183"/>
        <v>238731.35</v>
      </c>
      <c r="L4307" t="s">
        <v>8526</v>
      </c>
      <c r="M4307" t="s">
        <v>50</v>
      </c>
      <c r="N4307" t="s">
        <v>51</v>
      </c>
      <c r="O4307" s="2" t="s">
        <v>7855</v>
      </c>
      <c r="P4307" s="1">
        <v>0.44513888888888892</v>
      </c>
      <c r="Q4307">
        <v>1379.95</v>
      </c>
      <c r="R4307">
        <v>173</v>
      </c>
      <c r="S4307">
        <f t="shared" si="184"/>
        <v>238731.35</v>
      </c>
      <c r="T4307" t="s">
        <v>34</v>
      </c>
      <c r="U4307" t="s">
        <v>19</v>
      </c>
    </row>
    <row r="4308" spans="1:21" x14ac:dyDescent="0.3">
      <c r="A4308">
        <v>511480</v>
      </c>
      <c r="B4308" s="1" t="s">
        <v>8527</v>
      </c>
      <c r="C4308" t="s">
        <v>56</v>
      </c>
      <c r="D4308" t="s">
        <v>57</v>
      </c>
      <c r="E4308" s="2" t="s">
        <v>7855</v>
      </c>
      <c r="F4308" s="1">
        <v>0.44513888888888892</v>
      </c>
      <c r="G4308" s="2">
        <v>41997</v>
      </c>
      <c r="H4308" s="1" t="s">
        <v>25</v>
      </c>
      <c r="I4308">
        <v>457</v>
      </c>
      <c r="J4308">
        <v>96</v>
      </c>
      <c r="K4308">
        <f t="shared" si="183"/>
        <v>43872</v>
      </c>
      <c r="L4308" t="s">
        <v>8528</v>
      </c>
      <c r="M4308" t="s">
        <v>56</v>
      </c>
      <c r="N4308" t="s">
        <v>57</v>
      </c>
      <c r="O4308" s="2" t="s">
        <v>7855</v>
      </c>
      <c r="P4308" s="1">
        <v>0.44513888888888892</v>
      </c>
      <c r="Q4308">
        <v>457</v>
      </c>
      <c r="R4308">
        <v>96</v>
      </c>
      <c r="S4308">
        <f t="shared" si="184"/>
        <v>43872</v>
      </c>
      <c r="T4308" t="s">
        <v>34</v>
      </c>
      <c r="U4308" t="s">
        <v>19</v>
      </c>
    </row>
    <row r="4309" spans="1:21" x14ac:dyDescent="0.3">
      <c r="A4309">
        <v>6669065</v>
      </c>
      <c r="B4309" s="1" t="s">
        <v>8529</v>
      </c>
      <c r="C4309" t="s">
        <v>60</v>
      </c>
      <c r="D4309" t="s">
        <v>61</v>
      </c>
      <c r="E4309" s="2" t="s">
        <v>7855</v>
      </c>
      <c r="F4309" s="1">
        <v>0.44513888888888892</v>
      </c>
      <c r="G4309" s="2">
        <v>41997</v>
      </c>
      <c r="H4309" s="1" t="s">
        <v>25</v>
      </c>
      <c r="I4309">
        <v>231.6</v>
      </c>
      <c r="J4309">
        <v>18</v>
      </c>
      <c r="K4309">
        <f t="shared" si="183"/>
        <v>4168.8</v>
      </c>
      <c r="L4309" t="s">
        <v>8530</v>
      </c>
      <c r="M4309" t="s">
        <v>60</v>
      </c>
      <c r="N4309" t="s">
        <v>61</v>
      </c>
      <c r="O4309" s="2" t="s">
        <v>7855</v>
      </c>
      <c r="P4309" s="1">
        <v>0.44513888888888892</v>
      </c>
      <c r="Q4309">
        <v>231.6</v>
      </c>
      <c r="R4309">
        <v>18</v>
      </c>
      <c r="S4309">
        <f t="shared" si="184"/>
        <v>4168.8</v>
      </c>
      <c r="T4309" t="s">
        <v>34</v>
      </c>
      <c r="U4309" t="s">
        <v>19</v>
      </c>
    </row>
    <row r="4310" spans="1:21" x14ac:dyDescent="0.3">
      <c r="A4310">
        <v>17299</v>
      </c>
      <c r="B4310" s="1" t="s">
        <v>8531</v>
      </c>
      <c r="C4310" t="s">
        <v>65</v>
      </c>
      <c r="D4310" t="s">
        <v>66</v>
      </c>
      <c r="E4310" s="2" t="s">
        <v>7855</v>
      </c>
      <c r="F4310" s="1">
        <v>0.4458333333333333</v>
      </c>
      <c r="G4310" s="2">
        <v>41997</v>
      </c>
      <c r="H4310" s="1" t="s">
        <v>25</v>
      </c>
      <c r="I4310">
        <v>7.7</v>
      </c>
      <c r="J4310">
        <v>5965</v>
      </c>
      <c r="K4310">
        <f t="shared" si="183"/>
        <v>45930.5</v>
      </c>
      <c r="L4310" t="s">
        <v>8532</v>
      </c>
      <c r="M4310" t="s">
        <v>65</v>
      </c>
      <c r="N4310" t="s">
        <v>66</v>
      </c>
      <c r="O4310" s="2" t="s">
        <v>7855</v>
      </c>
      <c r="P4310" s="1">
        <v>0.4458333333333333</v>
      </c>
      <c r="Q4310">
        <v>7.7</v>
      </c>
      <c r="R4310">
        <v>3257</v>
      </c>
      <c r="S4310">
        <f t="shared" si="184"/>
        <v>25078.9</v>
      </c>
      <c r="T4310" t="s">
        <v>27</v>
      </c>
      <c r="U4310" t="s">
        <v>28</v>
      </c>
    </row>
    <row r="4311" spans="1:21" x14ac:dyDescent="0.3">
      <c r="A4311">
        <v>433466</v>
      </c>
      <c r="B4311" s="1" t="s">
        <v>8533</v>
      </c>
      <c r="C4311" t="s">
        <v>50</v>
      </c>
      <c r="D4311" t="s">
        <v>51</v>
      </c>
      <c r="E4311" s="2" t="s">
        <v>7855</v>
      </c>
      <c r="F4311" s="1">
        <v>0.4458333333333333</v>
      </c>
      <c r="G4311" s="2">
        <v>41997</v>
      </c>
      <c r="H4311" s="1" t="s">
        <v>25</v>
      </c>
      <c r="I4311">
        <v>1379.95</v>
      </c>
      <c r="J4311">
        <v>52</v>
      </c>
      <c r="K4311">
        <f t="shared" si="183"/>
        <v>71757.400000000009</v>
      </c>
      <c r="L4311" t="s">
        <v>8534</v>
      </c>
      <c r="M4311" t="s">
        <v>50</v>
      </c>
      <c r="N4311" t="s">
        <v>51</v>
      </c>
      <c r="O4311" s="2" t="s">
        <v>7855</v>
      </c>
      <c r="P4311" s="1">
        <v>0.4458333333333333</v>
      </c>
      <c r="Q4311">
        <v>1379.95</v>
      </c>
      <c r="R4311">
        <v>52</v>
      </c>
      <c r="S4311">
        <f t="shared" si="184"/>
        <v>71757.400000000009</v>
      </c>
      <c r="T4311" t="s">
        <v>34</v>
      </c>
      <c r="U4311" t="s">
        <v>19</v>
      </c>
    </row>
    <row r="4312" spans="1:21" x14ac:dyDescent="0.3">
      <c r="A4312">
        <v>511481</v>
      </c>
      <c r="B4312" s="1" t="s">
        <v>8535</v>
      </c>
      <c r="C4312" t="s">
        <v>56</v>
      </c>
      <c r="D4312" t="s">
        <v>57</v>
      </c>
      <c r="E4312" s="2" t="s">
        <v>7855</v>
      </c>
      <c r="F4312" s="1">
        <v>0.4458333333333333</v>
      </c>
      <c r="G4312" s="2">
        <v>41997</v>
      </c>
      <c r="H4312" s="1" t="s">
        <v>25</v>
      </c>
      <c r="I4312">
        <v>457</v>
      </c>
      <c r="J4312">
        <v>19</v>
      </c>
      <c r="K4312">
        <f t="shared" si="183"/>
        <v>8683</v>
      </c>
      <c r="L4312" t="s">
        <v>8536</v>
      </c>
      <c r="M4312" t="s">
        <v>56</v>
      </c>
      <c r="N4312" t="s">
        <v>57</v>
      </c>
      <c r="O4312" s="2" t="s">
        <v>7855</v>
      </c>
      <c r="P4312" s="1">
        <v>0.4458333333333333</v>
      </c>
      <c r="Q4312">
        <v>457</v>
      </c>
      <c r="R4312">
        <v>19</v>
      </c>
      <c r="S4312">
        <f t="shared" si="184"/>
        <v>8683</v>
      </c>
      <c r="T4312" t="s">
        <v>34</v>
      </c>
      <c r="U4312" t="s">
        <v>19</v>
      </c>
    </row>
    <row r="4313" spans="1:21" x14ac:dyDescent="0.3">
      <c r="A4313">
        <v>180716</v>
      </c>
      <c r="B4313" s="1" t="s">
        <v>8537</v>
      </c>
      <c r="C4313" t="s">
        <v>30</v>
      </c>
      <c r="D4313" t="s">
        <v>31</v>
      </c>
      <c r="E4313" s="2" t="s">
        <v>7855</v>
      </c>
      <c r="F4313" s="1">
        <v>0.4465277777777778</v>
      </c>
      <c r="G4313" s="2">
        <v>41997</v>
      </c>
      <c r="H4313" s="1" t="s">
        <v>32</v>
      </c>
      <c r="I4313">
        <v>431.35</v>
      </c>
      <c r="J4313">
        <v>1046</v>
      </c>
      <c r="K4313">
        <f t="shared" si="183"/>
        <v>451192.10000000003</v>
      </c>
      <c r="L4313" t="s">
        <v>8538</v>
      </c>
      <c r="M4313" t="s">
        <v>30</v>
      </c>
      <c r="N4313" t="s">
        <v>31</v>
      </c>
      <c r="O4313" s="2" t="s">
        <v>7855</v>
      </c>
      <c r="P4313" s="1">
        <v>0.4465277777777778</v>
      </c>
      <c r="Q4313">
        <v>431.35</v>
      </c>
      <c r="R4313">
        <v>1046</v>
      </c>
      <c r="S4313">
        <f t="shared" si="184"/>
        <v>451192.10000000003</v>
      </c>
      <c r="T4313" t="s">
        <v>34</v>
      </c>
      <c r="U4313" t="s">
        <v>19</v>
      </c>
    </row>
    <row r="4314" spans="1:21" x14ac:dyDescent="0.3">
      <c r="A4314">
        <v>356536</v>
      </c>
      <c r="B4314" s="1" t="s">
        <v>8539</v>
      </c>
      <c r="C4314" t="s">
        <v>46</v>
      </c>
      <c r="D4314" t="s">
        <v>47</v>
      </c>
      <c r="E4314" s="2" t="s">
        <v>7855</v>
      </c>
      <c r="F4314" s="1">
        <v>0.4465277777777778</v>
      </c>
      <c r="G4314" s="2">
        <v>41997</v>
      </c>
      <c r="H4314" s="1" t="s">
        <v>32</v>
      </c>
      <c r="I4314">
        <v>1683.65</v>
      </c>
      <c r="J4314">
        <v>314</v>
      </c>
      <c r="K4314">
        <f t="shared" si="183"/>
        <v>528666.1</v>
      </c>
      <c r="L4314" t="s">
        <v>8540</v>
      </c>
      <c r="M4314" t="s">
        <v>46</v>
      </c>
      <c r="N4314" t="s">
        <v>47</v>
      </c>
      <c r="O4314" s="2" t="s">
        <v>7855</v>
      </c>
      <c r="P4314" s="1">
        <v>0.4465277777777778</v>
      </c>
      <c r="Q4314">
        <v>1683.65</v>
      </c>
      <c r="R4314">
        <v>314</v>
      </c>
      <c r="S4314">
        <f t="shared" si="184"/>
        <v>528666.1</v>
      </c>
      <c r="T4314" t="s">
        <v>34</v>
      </c>
      <c r="U4314" t="s">
        <v>19</v>
      </c>
    </row>
    <row r="4315" spans="1:21" x14ac:dyDescent="0.3">
      <c r="A4315">
        <v>6669067</v>
      </c>
      <c r="B4315" s="1" t="s">
        <v>8541</v>
      </c>
      <c r="C4315" t="s">
        <v>60</v>
      </c>
      <c r="D4315" t="s">
        <v>61</v>
      </c>
      <c r="E4315" s="2" t="s">
        <v>7855</v>
      </c>
      <c r="F4315" s="1">
        <v>0.4465277777777778</v>
      </c>
      <c r="G4315" s="2">
        <v>41997</v>
      </c>
      <c r="H4315" s="1" t="s">
        <v>32</v>
      </c>
      <c r="I4315">
        <v>231.55</v>
      </c>
      <c r="J4315">
        <v>108</v>
      </c>
      <c r="K4315">
        <f t="shared" si="183"/>
        <v>25007.4</v>
      </c>
      <c r="L4315" t="s">
        <v>8542</v>
      </c>
      <c r="M4315" t="s">
        <v>60</v>
      </c>
      <c r="N4315" t="s">
        <v>61</v>
      </c>
      <c r="O4315" s="2" t="s">
        <v>7855</v>
      </c>
      <c r="P4315" s="1">
        <v>0.4465277777777778</v>
      </c>
      <c r="Q4315">
        <v>231.55</v>
      </c>
      <c r="R4315">
        <v>108</v>
      </c>
      <c r="S4315">
        <f t="shared" si="184"/>
        <v>25007.4</v>
      </c>
      <c r="T4315" t="s">
        <v>34</v>
      </c>
      <c r="U4315" t="s">
        <v>19</v>
      </c>
    </row>
    <row r="4316" spans="1:21" x14ac:dyDescent="0.3">
      <c r="A4316">
        <v>17301</v>
      </c>
      <c r="B4316" s="1" t="s">
        <v>8543</v>
      </c>
      <c r="C4316" t="s">
        <v>65</v>
      </c>
      <c r="D4316" t="s">
        <v>66</v>
      </c>
      <c r="E4316" s="2" t="s">
        <v>7855</v>
      </c>
      <c r="F4316" s="1">
        <v>0.44722222222222219</v>
      </c>
      <c r="G4316" s="2">
        <v>41997</v>
      </c>
      <c r="H4316" s="1" t="s">
        <v>25</v>
      </c>
      <c r="I4316">
        <v>7.65</v>
      </c>
      <c r="J4316">
        <v>265</v>
      </c>
      <c r="K4316">
        <f t="shared" si="183"/>
        <v>2027.25</v>
      </c>
      <c r="L4316" t="s">
        <v>8544</v>
      </c>
      <c r="M4316" t="s">
        <v>65</v>
      </c>
      <c r="N4316" t="s">
        <v>66</v>
      </c>
      <c r="O4316" s="2" t="s">
        <v>7855</v>
      </c>
      <c r="P4316" s="1">
        <v>0.44722222222222219</v>
      </c>
      <c r="Q4316">
        <v>7.65</v>
      </c>
      <c r="R4316">
        <v>265</v>
      </c>
      <c r="S4316">
        <f t="shared" si="184"/>
        <v>2027.25</v>
      </c>
      <c r="T4316" t="s">
        <v>34</v>
      </c>
      <c r="U4316" t="s">
        <v>19</v>
      </c>
    </row>
    <row r="4317" spans="1:21" x14ac:dyDescent="0.3">
      <c r="A4317">
        <v>511483</v>
      </c>
      <c r="B4317" s="1" t="s">
        <v>8545</v>
      </c>
      <c r="C4317" t="s">
        <v>56</v>
      </c>
      <c r="D4317" t="s">
        <v>57</v>
      </c>
      <c r="E4317" s="2" t="s">
        <v>7855</v>
      </c>
      <c r="F4317" s="1">
        <v>0.44722222222222219</v>
      </c>
      <c r="G4317" s="2">
        <v>41997</v>
      </c>
      <c r="H4317" s="1" t="s">
        <v>25</v>
      </c>
      <c r="I4317">
        <v>457.15</v>
      </c>
      <c r="J4317">
        <v>118</v>
      </c>
      <c r="K4317">
        <f t="shared" si="183"/>
        <v>53943.7</v>
      </c>
      <c r="L4317" t="s">
        <v>8546</v>
      </c>
      <c r="M4317" t="s">
        <v>56</v>
      </c>
      <c r="N4317" t="s">
        <v>57</v>
      </c>
      <c r="O4317" s="2" t="s">
        <v>7855</v>
      </c>
      <c r="P4317" s="1">
        <v>0.44722222222222219</v>
      </c>
      <c r="Q4317">
        <v>457.15</v>
      </c>
      <c r="R4317">
        <v>118</v>
      </c>
      <c r="S4317">
        <f t="shared" si="184"/>
        <v>53943.7</v>
      </c>
      <c r="T4317" t="s">
        <v>34</v>
      </c>
      <c r="U4317" t="s">
        <v>19</v>
      </c>
    </row>
    <row r="4318" spans="1:21" x14ac:dyDescent="0.3">
      <c r="A4318">
        <v>6669068</v>
      </c>
      <c r="B4318" s="1" t="s">
        <v>8547</v>
      </c>
      <c r="C4318" t="s">
        <v>60</v>
      </c>
      <c r="D4318" t="s">
        <v>61</v>
      </c>
      <c r="E4318" s="2" t="s">
        <v>7855</v>
      </c>
      <c r="F4318" s="1">
        <v>0.44722222222222219</v>
      </c>
      <c r="G4318" s="2">
        <v>41997</v>
      </c>
      <c r="H4318" s="1" t="s">
        <v>25</v>
      </c>
      <c r="I4318">
        <v>231.6</v>
      </c>
      <c r="J4318">
        <v>33</v>
      </c>
      <c r="K4318">
        <f t="shared" si="183"/>
        <v>7642.8</v>
      </c>
      <c r="L4318" t="s">
        <v>8548</v>
      </c>
      <c r="M4318" t="s">
        <v>60</v>
      </c>
      <c r="N4318" t="s">
        <v>61</v>
      </c>
      <c r="O4318" s="2" t="s">
        <v>7855</v>
      </c>
      <c r="P4318" s="1">
        <v>0.44722222222222219</v>
      </c>
      <c r="Q4318">
        <v>231.6</v>
      </c>
      <c r="R4318">
        <v>33</v>
      </c>
      <c r="S4318">
        <f t="shared" si="184"/>
        <v>7642.8</v>
      </c>
      <c r="T4318" t="s">
        <v>34</v>
      </c>
      <c r="U4318" t="s">
        <v>19</v>
      </c>
    </row>
    <row r="4319" spans="1:21" x14ac:dyDescent="0.3">
      <c r="A4319">
        <v>17302</v>
      </c>
      <c r="B4319" s="1" t="s">
        <v>8549</v>
      </c>
      <c r="C4319" t="s">
        <v>65</v>
      </c>
      <c r="D4319" t="s">
        <v>66</v>
      </c>
      <c r="E4319" s="2" t="s">
        <v>7855</v>
      </c>
      <c r="F4319" s="1">
        <v>0.44791666666666669</v>
      </c>
      <c r="G4319" s="2">
        <v>41997</v>
      </c>
      <c r="H4319" s="1" t="s">
        <v>25</v>
      </c>
      <c r="I4319">
        <v>7.65</v>
      </c>
      <c r="J4319">
        <v>736</v>
      </c>
      <c r="K4319">
        <f t="shared" si="183"/>
        <v>5630.4000000000005</v>
      </c>
      <c r="L4319" t="s">
        <v>8550</v>
      </c>
      <c r="M4319" t="s">
        <v>65</v>
      </c>
      <c r="N4319" t="s">
        <v>66</v>
      </c>
      <c r="O4319" s="2" t="s">
        <v>7855</v>
      </c>
      <c r="P4319" s="1">
        <v>0.44791666666666669</v>
      </c>
      <c r="Q4319">
        <v>7.65</v>
      </c>
      <c r="R4319">
        <v>736</v>
      </c>
      <c r="S4319">
        <f t="shared" si="184"/>
        <v>5630.4000000000005</v>
      </c>
      <c r="T4319" t="s">
        <v>34</v>
      </c>
      <c r="U4319" t="s">
        <v>19</v>
      </c>
    </row>
    <row r="4320" spans="1:21" x14ac:dyDescent="0.3">
      <c r="A4320">
        <v>180718</v>
      </c>
      <c r="B4320" s="1" t="s">
        <v>8551</v>
      </c>
      <c r="C4320" t="s">
        <v>30</v>
      </c>
      <c r="D4320" t="s">
        <v>31</v>
      </c>
      <c r="E4320" s="2" t="s">
        <v>7855</v>
      </c>
      <c r="F4320" s="1">
        <v>0.44791666666666669</v>
      </c>
      <c r="G4320" s="2">
        <v>41997</v>
      </c>
      <c r="H4320" s="1" t="s">
        <v>25</v>
      </c>
      <c r="I4320">
        <v>431.1</v>
      </c>
      <c r="J4320">
        <v>750</v>
      </c>
      <c r="K4320">
        <f t="shared" si="183"/>
        <v>323325</v>
      </c>
      <c r="L4320" t="s">
        <v>8552</v>
      </c>
      <c r="M4320" t="s">
        <v>30</v>
      </c>
      <c r="N4320" t="s">
        <v>31</v>
      </c>
      <c r="O4320" s="2" t="s">
        <v>7855</v>
      </c>
      <c r="P4320" s="1">
        <v>0.44791666666666669</v>
      </c>
      <c r="Q4320">
        <v>431.1</v>
      </c>
      <c r="R4320">
        <v>750</v>
      </c>
      <c r="S4320">
        <f t="shared" si="184"/>
        <v>323325</v>
      </c>
      <c r="T4320" t="s">
        <v>34</v>
      </c>
      <c r="U4320" t="s">
        <v>19</v>
      </c>
    </row>
    <row r="4321" spans="1:21" x14ac:dyDescent="0.3">
      <c r="A4321">
        <v>253974</v>
      </c>
      <c r="B4321" s="1" t="s">
        <v>8553</v>
      </c>
      <c r="C4321" t="s">
        <v>36</v>
      </c>
      <c r="D4321" t="s">
        <v>37</v>
      </c>
      <c r="E4321" s="2" t="s">
        <v>7855</v>
      </c>
      <c r="F4321" s="1">
        <v>0.44791666666666669</v>
      </c>
      <c r="G4321" s="2">
        <v>41997</v>
      </c>
      <c r="H4321" s="1" t="s">
        <v>25</v>
      </c>
      <c r="I4321">
        <v>1174.95</v>
      </c>
      <c r="J4321">
        <v>66</v>
      </c>
      <c r="K4321">
        <f t="shared" si="183"/>
        <v>77546.7</v>
      </c>
      <c r="L4321" t="s">
        <v>8554</v>
      </c>
      <c r="M4321" t="s">
        <v>36</v>
      </c>
      <c r="N4321" t="s">
        <v>37</v>
      </c>
      <c r="O4321" s="2" t="s">
        <v>7855</v>
      </c>
      <c r="P4321" s="1">
        <v>0.44791666666666669</v>
      </c>
      <c r="Q4321">
        <v>1174.95</v>
      </c>
      <c r="R4321">
        <v>66</v>
      </c>
      <c r="S4321">
        <f t="shared" si="184"/>
        <v>77546.7</v>
      </c>
      <c r="T4321" t="s">
        <v>34</v>
      </c>
      <c r="U4321" t="s">
        <v>19</v>
      </c>
    </row>
    <row r="4322" spans="1:21" x14ac:dyDescent="0.3">
      <c r="A4322">
        <v>180719</v>
      </c>
      <c r="B4322" s="1" t="s">
        <v>8555</v>
      </c>
      <c r="C4322" t="s">
        <v>30</v>
      </c>
      <c r="D4322" t="s">
        <v>31</v>
      </c>
      <c r="E4322" s="2" t="s">
        <v>7855</v>
      </c>
      <c r="F4322" s="1">
        <v>0.44861111111111113</v>
      </c>
      <c r="G4322" s="2">
        <v>41997</v>
      </c>
      <c r="H4322" s="1" t="s">
        <v>25</v>
      </c>
      <c r="I4322">
        <v>430.9</v>
      </c>
      <c r="J4322">
        <v>564</v>
      </c>
      <c r="K4322">
        <f t="shared" si="183"/>
        <v>243027.59999999998</v>
      </c>
      <c r="L4322" t="s">
        <v>8556</v>
      </c>
      <c r="M4322" t="s">
        <v>30</v>
      </c>
      <c r="N4322" t="s">
        <v>31</v>
      </c>
      <c r="O4322" s="2" t="s">
        <v>7855</v>
      </c>
      <c r="P4322" s="1">
        <v>0.44861111111111113</v>
      </c>
      <c r="Q4322">
        <v>430.9</v>
      </c>
      <c r="R4322">
        <v>564</v>
      </c>
      <c r="S4322">
        <f t="shared" si="184"/>
        <v>243027.59999999998</v>
      </c>
      <c r="T4322" t="s">
        <v>34</v>
      </c>
      <c r="U4322" t="s">
        <v>19</v>
      </c>
    </row>
    <row r="4323" spans="1:21" x14ac:dyDescent="0.3">
      <c r="A4323">
        <v>6669070</v>
      </c>
      <c r="B4323" s="1" t="s">
        <v>8557</v>
      </c>
      <c r="C4323" t="s">
        <v>60</v>
      </c>
      <c r="D4323" t="s">
        <v>61</v>
      </c>
      <c r="E4323" s="2" t="s">
        <v>7855</v>
      </c>
      <c r="F4323" s="1">
        <v>0.44861111111111113</v>
      </c>
      <c r="G4323" s="2">
        <v>41997</v>
      </c>
      <c r="H4323" s="1" t="s">
        <v>25</v>
      </c>
      <c r="I4323">
        <v>231.55</v>
      </c>
      <c r="J4323">
        <v>817</v>
      </c>
      <c r="K4323">
        <f t="shared" si="183"/>
        <v>189176.35</v>
      </c>
      <c r="L4323" t="s">
        <v>8558</v>
      </c>
      <c r="M4323" t="s">
        <v>60</v>
      </c>
      <c r="N4323" t="s">
        <v>61</v>
      </c>
      <c r="O4323" s="2" t="s">
        <v>7855</v>
      </c>
      <c r="P4323" s="1">
        <v>0.44861111111111113</v>
      </c>
      <c r="Q4323">
        <v>231.55</v>
      </c>
      <c r="R4323">
        <v>811</v>
      </c>
      <c r="S4323">
        <f t="shared" si="184"/>
        <v>187787.05000000002</v>
      </c>
      <c r="T4323" t="s">
        <v>27</v>
      </c>
      <c r="U4323" t="s">
        <v>28</v>
      </c>
    </row>
    <row r="4324" spans="1:21" x14ac:dyDescent="0.3">
      <c r="A4324">
        <v>17304</v>
      </c>
      <c r="B4324" s="1" t="s">
        <v>8559</v>
      </c>
      <c r="C4324" t="s">
        <v>65</v>
      </c>
      <c r="D4324" t="s">
        <v>66</v>
      </c>
      <c r="E4324" s="2" t="s">
        <v>7855</v>
      </c>
      <c r="F4324" s="1">
        <v>0.44930555555555557</v>
      </c>
      <c r="G4324" s="2">
        <v>41997</v>
      </c>
      <c r="H4324" s="1" t="s">
        <v>25</v>
      </c>
      <c r="I4324">
        <v>7.7</v>
      </c>
      <c r="J4324">
        <v>9272</v>
      </c>
      <c r="K4324">
        <f t="shared" si="183"/>
        <v>71394.400000000009</v>
      </c>
      <c r="L4324" t="s">
        <v>8560</v>
      </c>
      <c r="M4324" t="s">
        <v>65</v>
      </c>
      <c r="N4324" t="s">
        <v>66</v>
      </c>
      <c r="O4324" s="2" t="s">
        <v>7855</v>
      </c>
      <c r="P4324" s="1">
        <v>0.44930555555555557</v>
      </c>
      <c r="Q4324">
        <v>7.7</v>
      </c>
      <c r="R4324">
        <v>9272</v>
      </c>
      <c r="S4324">
        <f t="shared" si="184"/>
        <v>71394.400000000009</v>
      </c>
      <c r="T4324" t="s">
        <v>34</v>
      </c>
      <c r="U4324" t="s">
        <v>19</v>
      </c>
    </row>
    <row r="4325" spans="1:21" x14ac:dyDescent="0.3">
      <c r="A4325">
        <v>180720</v>
      </c>
      <c r="B4325" s="1" t="s">
        <v>8561</v>
      </c>
      <c r="C4325" t="s">
        <v>30</v>
      </c>
      <c r="D4325" t="s">
        <v>31</v>
      </c>
      <c r="E4325" s="2" t="s">
        <v>7855</v>
      </c>
      <c r="F4325" s="1">
        <v>0.44930555555555557</v>
      </c>
      <c r="G4325" s="2">
        <v>41997</v>
      </c>
      <c r="H4325" s="1" t="s">
        <v>25</v>
      </c>
      <c r="I4325">
        <v>431.2</v>
      </c>
      <c r="J4325">
        <v>747</v>
      </c>
      <c r="K4325">
        <f t="shared" si="183"/>
        <v>322106.39999999997</v>
      </c>
      <c r="L4325" t="s">
        <v>8562</v>
      </c>
      <c r="M4325" t="s">
        <v>30</v>
      </c>
      <c r="N4325" t="s">
        <v>31</v>
      </c>
      <c r="O4325" s="2" t="s">
        <v>7855</v>
      </c>
      <c r="P4325" s="1">
        <v>0.44930555555555557</v>
      </c>
      <c r="Q4325">
        <v>431.2</v>
      </c>
      <c r="R4325">
        <v>740</v>
      </c>
      <c r="S4325">
        <f t="shared" si="184"/>
        <v>319088</v>
      </c>
      <c r="T4325" t="s">
        <v>27</v>
      </c>
      <c r="U4325" t="s">
        <v>28</v>
      </c>
    </row>
    <row r="4326" spans="1:21" x14ac:dyDescent="0.3">
      <c r="A4326">
        <v>511486</v>
      </c>
      <c r="B4326" s="1" t="s">
        <v>8563</v>
      </c>
      <c r="C4326" t="s">
        <v>56</v>
      </c>
      <c r="D4326" t="s">
        <v>57</v>
      </c>
      <c r="E4326" s="2" t="s">
        <v>7855</v>
      </c>
      <c r="F4326" s="1">
        <v>0.44930555555555557</v>
      </c>
      <c r="G4326" s="2">
        <v>41997</v>
      </c>
      <c r="H4326" s="1" t="s">
        <v>25</v>
      </c>
      <c r="I4326">
        <v>457</v>
      </c>
      <c r="J4326">
        <v>55</v>
      </c>
      <c r="K4326">
        <f t="shared" si="183"/>
        <v>25135</v>
      </c>
      <c r="L4326" t="s">
        <v>8564</v>
      </c>
      <c r="M4326" t="s">
        <v>56</v>
      </c>
      <c r="N4326" t="s">
        <v>57</v>
      </c>
      <c r="O4326" s="2" t="s">
        <v>7855</v>
      </c>
      <c r="P4326" s="1">
        <v>0.44930555555555557</v>
      </c>
      <c r="Q4326">
        <v>457</v>
      </c>
      <c r="R4326">
        <v>55</v>
      </c>
      <c r="S4326">
        <f t="shared" si="184"/>
        <v>25135</v>
      </c>
      <c r="T4326" t="s">
        <v>34</v>
      </c>
      <c r="U4326" t="s">
        <v>19</v>
      </c>
    </row>
    <row r="4327" spans="1:21" x14ac:dyDescent="0.3">
      <c r="A4327">
        <v>17305</v>
      </c>
      <c r="B4327" s="1" t="s">
        <v>8565</v>
      </c>
      <c r="C4327" t="s">
        <v>65</v>
      </c>
      <c r="D4327" t="s">
        <v>66</v>
      </c>
      <c r="E4327" s="2" t="s">
        <v>7855</v>
      </c>
      <c r="F4327" s="1">
        <v>0.45</v>
      </c>
      <c r="G4327" s="2">
        <v>41997</v>
      </c>
      <c r="H4327" s="1" t="s">
        <v>32</v>
      </c>
      <c r="I4327">
        <v>7.8</v>
      </c>
      <c r="J4327">
        <v>22254</v>
      </c>
      <c r="K4327">
        <f t="shared" si="183"/>
        <v>173581.19999999998</v>
      </c>
      <c r="L4327" t="s">
        <v>8566</v>
      </c>
      <c r="M4327" t="s">
        <v>65</v>
      </c>
      <c r="N4327" t="s">
        <v>66</v>
      </c>
      <c r="O4327" s="2" t="s">
        <v>7855</v>
      </c>
      <c r="P4327" s="1">
        <v>0.45</v>
      </c>
      <c r="Q4327">
        <v>7.8</v>
      </c>
      <c r="R4327">
        <v>22254</v>
      </c>
      <c r="S4327">
        <f t="shared" si="184"/>
        <v>173581.19999999998</v>
      </c>
      <c r="T4327" t="s">
        <v>34</v>
      </c>
      <c r="U4327" t="s">
        <v>19</v>
      </c>
    </row>
    <row r="4328" spans="1:21" x14ac:dyDescent="0.3">
      <c r="A4328">
        <v>180721</v>
      </c>
      <c r="B4328" s="1" t="s">
        <v>8567</v>
      </c>
      <c r="C4328" t="s">
        <v>30</v>
      </c>
      <c r="D4328" t="s">
        <v>31</v>
      </c>
      <c r="E4328" s="2" t="s">
        <v>7855</v>
      </c>
      <c r="F4328" s="1">
        <v>0.45</v>
      </c>
      <c r="G4328" s="2">
        <v>41997</v>
      </c>
      <c r="H4328" s="1" t="s">
        <v>25</v>
      </c>
      <c r="I4328">
        <v>431.45</v>
      </c>
      <c r="J4328">
        <v>579</v>
      </c>
      <c r="K4328">
        <f t="shared" si="183"/>
        <v>249809.55</v>
      </c>
      <c r="L4328" t="s">
        <v>8568</v>
      </c>
      <c r="M4328" t="s">
        <v>30</v>
      </c>
      <c r="N4328" t="s">
        <v>31</v>
      </c>
      <c r="O4328" s="2" t="s">
        <v>7855</v>
      </c>
      <c r="P4328" s="1">
        <v>0.45</v>
      </c>
      <c r="Q4328">
        <v>431.45</v>
      </c>
      <c r="R4328">
        <v>579</v>
      </c>
      <c r="S4328">
        <f t="shared" si="184"/>
        <v>249809.55</v>
      </c>
      <c r="T4328" t="s">
        <v>34</v>
      </c>
      <c r="U4328" t="s">
        <v>19</v>
      </c>
    </row>
    <row r="4329" spans="1:21" x14ac:dyDescent="0.3">
      <c r="A4329">
        <v>17306</v>
      </c>
      <c r="B4329" s="1" t="s">
        <v>8569</v>
      </c>
      <c r="C4329" t="s">
        <v>65</v>
      </c>
      <c r="D4329" t="s">
        <v>66</v>
      </c>
      <c r="E4329" s="2" t="s">
        <v>7855</v>
      </c>
      <c r="F4329" s="1">
        <v>0.45069444444444445</v>
      </c>
      <c r="G4329" s="2">
        <v>41997</v>
      </c>
      <c r="H4329" s="1" t="s">
        <v>32</v>
      </c>
      <c r="I4329">
        <v>7.7</v>
      </c>
      <c r="J4329">
        <v>505</v>
      </c>
      <c r="K4329">
        <f t="shared" si="183"/>
        <v>3888.5</v>
      </c>
      <c r="L4329" t="s">
        <v>8570</v>
      </c>
      <c r="M4329" t="s">
        <v>65</v>
      </c>
      <c r="N4329" t="s">
        <v>66</v>
      </c>
      <c r="O4329" s="2" t="s">
        <v>7855</v>
      </c>
      <c r="P4329" s="1">
        <v>0.45069444444444445</v>
      </c>
      <c r="Q4329">
        <v>7.75</v>
      </c>
      <c r="R4329">
        <v>505</v>
      </c>
      <c r="S4329">
        <f t="shared" si="184"/>
        <v>3913.75</v>
      </c>
      <c r="T4329" t="s">
        <v>27</v>
      </c>
      <c r="U4329" t="s">
        <v>68</v>
      </c>
    </row>
    <row r="4330" spans="1:21" x14ac:dyDescent="0.3">
      <c r="A4330">
        <v>180722</v>
      </c>
      <c r="B4330" s="1" t="s">
        <v>8571</v>
      </c>
      <c r="C4330" t="s">
        <v>30</v>
      </c>
      <c r="D4330" t="s">
        <v>31</v>
      </c>
      <c r="E4330" s="2" t="s">
        <v>7855</v>
      </c>
      <c r="F4330" s="1">
        <v>0.45069444444444445</v>
      </c>
      <c r="G4330" s="2">
        <v>41997</v>
      </c>
      <c r="H4330" s="1" t="s">
        <v>32</v>
      </c>
      <c r="I4330">
        <v>431.2</v>
      </c>
      <c r="J4330">
        <v>1014</v>
      </c>
      <c r="K4330">
        <f t="shared" si="183"/>
        <v>437236.8</v>
      </c>
      <c r="L4330" t="s">
        <v>8572</v>
      </c>
      <c r="M4330" t="s">
        <v>30</v>
      </c>
      <c r="N4330" t="s">
        <v>31</v>
      </c>
      <c r="O4330" s="2" t="s">
        <v>7855</v>
      </c>
      <c r="P4330" s="1">
        <v>0.45069444444444445</v>
      </c>
      <c r="Q4330">
        <v>431.2</v>
      </c>
      <c r="R4330">
        <v>1014</v>
      </c>
      <c r="S4330">
        <f t="shared" si="184"/>
        <v>437236.8</v>
      </c>
      <c r="T4330" t="s">
        <v>34</v>
      </c>
      <c r="U4330" t="s">
        <v>19</v>
      </c>
    </row>
    <row r="4331" spans="1:21" x14ac:dyDescent="0.3">
      <c r="A4331">
        <v>180723</v>
      </c>
      <c r="B4331" s="1" t="s">
        <v>8573</v>
      </c>
      <c r="C4331" t="s">
        <v>30</v>
      </c>
      <c r="D4331" t="s">
        <v>31</v>
      </c>
      <c r="E4331" s="2" t="s">
        <v>7855</v>
      </c>
      <c r="F4331" s="1">
        <v>0.4513888888888889</v>
      </c>
      <c r="G4331" s="2">
        <v>41997</v>
      </c>
      <c r="H4331" s="1" t="s">
        <v>25</v>
      </c>
      <c r="I4331">
        <v>431.25</v>
      </c>
      <c r="J4331">
        <v>1485</v>
      </c>
      <c r="K4331">
        <f t="shared" si="183"/>
        <v>640406.25</v>
      </c>
      <c r="L4331" t="s">
        <v>8574</v>
      </c>
      <c r="M4331" t="s">
        <v>30</v>
      </c>
      <c r="N4331" t="s">
        <v>31</v>
      </c>
      <c r="O4331" s="2" t="s">
        <v>7855</v>
      </c>
      <c r="P4331" s="1">
        <v>0.4513888888888889</v>
      </c>
      <c r="Q4331">
        <v>431.25</v>
      </c>
      <c r="R4331">
        <v>1485</v>
      </c>
      <c r="S4331">
        <f t="shared" si="184"/>
        <v>640406.25</v>
      </c>
      <c r="T4331" t="s">
        <v>34</v>
      </c>
      <c r="U4331" t="s">
        <v>19</v>
      </c>
    </row>
    <row r="4332" spans="1:21" x14ac:dyDescent="0.3">
      <c r="A4332">
        <v>253977</v>
      </c>
      <c r="B4332" s="1" t="s">
        <v>8575</v>
      </c>
      <c r="C4332" t="s">
        <v>36</v>
      </c>
      <c r="D4332" t="s">
        <v>37</v>
      </c>
      <c r="E4332" s="2" t="s">
        <v>7855</v>
      </c>
      <c r="F4332" s="1">
        <v>0.45208333333333334</v>
      </c>
      <c r="G4332" s="2">
        <v>41997</v>
      </c>
      <c r="H4332" s="1" t="s">
        <v>25</v>
      </c>
      <c r="I4332">
        <v>1174.05</v>
      </c>
      <c r="J4332">
        <v>390</v>
      </c>
      <c r="K4332">
        <f t="shared" si="183"/>
        <v>457879.5</v>
      </c>
      <c r="L4332" t="s">
        <v>8576</v>
      </c>
      <c r="M4332" t="s">
        <v>36</v>
      </c>
      <c r="N4332" t="s">
        <v>37</v>
      </c>
      <c r="O4332" s="2" t="s">
        <v>7855</v>
      </c>
      <c r="P4332" s="1">
        <v>0.45208333333333334</v>
      </c>
      <c r="Q4332">
        <v>1174.05</v>
      </c>
      <c r="R4332">
        <v>390</v>
      </c>
      <c r="S4332">
        <f t="shared" si="184"/>
        <v>457879.5</v>
      </c>
      <c r="T4332" t="s">
        <v>34</v>
      </c>
      <c r="U4332" t="s">
        <v>19</v>
      </c>
    </row>
    <row r="4333" spans="1:21" x14ac:dyDescent="0.3">
      <c r="A4333">
        <v>511490</v>
      </c>
      <c r="B4333" s="1" t="s">
        <v>8577</v>
      </c>
      <c r="C4333" t="s">
        <v>56</v>
      </c>
      <c r="D4333" t="s">
        <v>57</v>
      </c>
      <c r="E4333" s="2" t="s">
        <v>7855</v>
      </c>
      <c r="F4333" s="1">
        <v>0.45208333333333334</v>
      </c>
      <c r="G4333" s="2">
        <v>41997</v>
      </c>
      <c r="H4333" s="1" t="s">
        <v>25</v>
      </c>
      <c r="I4333">
        <v>456.9</v>
      </c>
      <c r="J4333">
        <v>584</v>
      </c>
      <c r="K4333">
        <f t="shared" si="183"/>
        <v>266829.59999999998</v>
      </c>
      <c r="L4333" t="s">
        <v>8578</v>
      </c>
      <c r="M4333" t="s">
        <v>63</v>
      </c>
      <c r="N4333" t="s">
        <v>57</v>
      </c>
      <c r="O4333" s="2" t="s">
        <v>7855</v>
      </c>
      <c r="P4333" s="1">
        <v>0.45208333333333334</v>
      </c>
      <c r="Q4333">
        <v>456.9</v>
      </c>
      <c r="R4333">
        <v>584</v>
      </c>
      <c r="S4333">
        <f t="shared" si="184"/>
        <v>266829.59999999998</v>
      </c>
      <c r="T4333" t="s">
        <v>27</v>
      </c>
      <c r="U4333" t="s">
        <v>40</v>
      </c>
    </row>
    <row r="4334" spans="1:21" x14ac:dyDescent="0.3">
      <c r="A4334">
        <v>6669075</v>
      </c>
      <c r="B4334" s="1" t="s">
        <v>8579</v>
      </c>
      <c r="C4334" t="s">
        <v>60</v>
      </c>
      <c r="D4334" t="s">
        <v>61</v>
      </c>
      <c r="E4334" s="2" t="s">
        <v>7855</v>
      </c>
      <c r="F4334" s="1">
        <v>0.45208333333333334</v>
      </c>
      <c r="G4334" s="2">
        <v>41997</v>
      </c>
      <c r="H4334" s="1" t="s">
        <v>25</v>
      </c>
      <c r="I4334">
        <v>231.45</v>
      </c>
      <c r="J4334">
        <v>14</v>
      </c>
      <c r="K4334">
        <f t="shared" si="183"/>
        <v>3240.2999999999997</v>
      </c>
      <c r="L4334" t="s">
        <v>8580</v>
      </c>
      <c r="M4334" t="s">
        <v>60</v>
      </c>
      <c r="N4334" t="s">
        <v>61</v>
      </c>
      <c r="O4334" s="2" t="s">
        <v>7855</v>
      </c>
      <c r="P4334" s="1">
        <v>0.45208333333333334</v>
      </c>
      <c r="Q4334">
        <v>231.45</v>
      </c>
      <c r="R4334">
        <v>14</v>
      </c>
      <c r="S4334">
        <f t="shared" si="184"/>
        <v>3240.2999999999997</v>
      </c>
      <c r="T4334" t="s">
        <v>34</v>
      </c>
      <c r="U4334" t="s">
        <v>19</v>
      </c>
    </row>
    <row r="4335" spans="1:21" x14ac:dyDescent="0.3">
      <c r="A4335">
        <v>180725</v>
      </c>
      <c r="B4335" s="1" t="s">
        <v>8581</v>
      </c>
      <c r="C4335" t="s">
        <v>30</v>
      </c>
      <c r="D4335" t="s">
        <v>31</v>
      </c>
      <c r="E4335" s="2" t="s">
        <v>7855</v>
      </c>
      <c r="F4335" s="1">
        <v>0.45277777777777778</v>
      </c>
      <c r="G4335" s="2">
        <v>41997</v>
      </c>
      <c r="H4335" s="1" t="s">
        <v>25</v>
      </c>
      <c r="I4335">
        <v>430.75</v>
      </c>
      <c r="J4335">
        <v>1113</v>
      </c>
      <c r="K4335">
        <f t="shared" ref="K4335:K4398" si="185">I4335*J4335</f>
        <v>479424.75</v>
      </c>
      <c r="L4335" t="s">
        <v>8582</v>
      </c>
      <c r="M4335" t="s">
        <v>30</v>
      </c>
      <c r="N4335" t="s">
        <v>31</v>
      </c>
      <c r="O4335" s="2" t="s">
        <v>7855</v>
      </c>
      <c r="P4335" s="1">
        <v>0.45277777777777778</v>
      </c>
      <c r="Q4335">
        <v>430.75</v>
      </c>
      <c r="R4335">
        <v>1113</v>
      </c>
      <c r="S4335">
        <f t="shared" si="184"/>
        <v>479424.75</v>
      </c>
      <c r="T4335" t="s">
        <v>34</v>
      </c>
      <c r="U4335" t="s">
        <v>19</v>
      </c>
    </row>
    <row r="4336" spans="1:21" x14ac:dyDescent="0.3">
      <c r="A4336">
        <v>253978</v>
      </c>
      <c r="B4336" s="1" t="s">
        <v>8583</v>
      </c>
      <c r="C4336" t="s">
        <v>36</v>
      </c>
      <c r="D4336" t="s">
        <v>37</v>
      </c>
      <c r="E4336" s="2" t="s">
        <v>7855</v>
      </c>
      <c r="F4336" s="1">
        <v>0.45277777777777778</v>
      </c>
      <c r="G4336" s="2">
        <v>41997</v>
      </c>
      <c r="H4336" s="1" t="s">
        <v>25</v>
      </c>
      <c r="I4336">
        <v>1174</v>
      </c>
      <c r="J4336">
        <v>295</v>
      </c>
      <c r="K4336">
        <f t="shared" si="185"/>
        <v>346330</v>
      </c>
      <c r="L4336" t="s">
        <v>8584</v>
      </c>
      <c r="M4336" t="s">
        <v>36</v>
      </c>
      <c r="N4336" t="s">
        <v>37</v>
      </c>
      <c r="O4336" s="2" t="s">
        <v>7855</v>
      </c>
      <c r="P4336" s="1">
        <v>0.45277777777777778</v>
      </c>
      <c r="Q4336">
        <v>1174</v>
      </c>
      <c r="R4336">
        <v>295</v>
      </c>
      <c r="S4336">
        <f t="shared" si="184"/>
        <v>346330</v>
      </c>
      <c r="T4336" t="s">
        <v>34</v>
      </c>
      <c r="U4336" t="s">
        <v>19</v>
      </c>
    </row>
    <row r="4337" spans="1:21" x14ac:dyDescent="0.3">
      <c r="A4337">
        <v>511491</v>
      </c>
      <c r="B4337" s="1" t="s">
        <v>8585</v>
      </c>
      <c r="C4337" t="s">
        <v>56</v>
      </c>
      <c r="D4337" t="s">
        <v>57</v>
      </c>
      <c r="E4337" s="2" t="s">
        <v>7855</v>
      </c>
      <c r="F4337" s="1">
        <v>0.45277777777777778</v>
      </c>
      <c r="G4337" s="2">
        <v>41997</v>
      </c>
      <c r="H4337" s="1" t="s">
        <v>25</v>
      </c>
      <c r="I4337">
        <v>456.9</v>
      </c>
      <c r="J4337">
        <v>556</v>
      </c>
      <c r="K4337">
        <f t="shared" si="185"/>
        <v>254036.4</v>
      </c>
      <c r="L4337" t="s">
        <v>8586</v>
      </c>
      <c r="M4337" t="s">
        <v>56</v>
      </c>
      <c r="N4337" t="s">
        <v>57</v>
      </c>
      <c r="O4337" s="2" t="s">
        <v>7855</v>
      </c>
      <c r="P4337" s="1">
        <v>0.45277777777777778</v>
      </c>
      <c r="Q4337">
        <v>456.9</v>
      </c>
      <c r="R4337">
        <v>556</v>
      </c>
      <c r="S4337">
        <f t="shared" si="184"/>
        <v>254036.4</v>
      </c>
      <c r="T4337" t="s">
        <v>34</v>
      </c>
      <c r="U4337" t="s">
        <v>19</v>
      </c>
    </row>
    <row r="4338" spans="1:21" x14ac:dyDescent="0.3">
      <c r="A4338">
        <v>6669076</v>
      </c>
      <c r="B4338" s="1" t="s">
        <v>8587</v>
      </c>
      <c r="C4338" t="s">
        <v>60</v>
      </c>
      <c r="D4338" t="s">
        <v>61</v>
      </c>
      <c r="E4338" s="2" t="s">
        <v>7855</v>
      </c>
      <c r="F4338" s="1">
        <v>0.45277777777777778</v>
      </c>
      <c r="G4338" s="2">
        <v>41997</v>
      </c>
      <c r="H4338" s="1" t="s">
        <v>25</v>
      </c>
      <c r="I4338">
        <v>231</v>
      </c>
      <c r="J4338">
        <v>3728</v>
      </c>
      <c r="K4338">
        <f t="shared" si="185"/>
        <v>861168</v>
      </c>
      <c r="L4338" t="s">
        <v>8588</v>
      </c>
      <c r="M4338" t="s">
        <v>60</v>
      </c>
      <c r="N4338" t="s">
        <v>61</v>
      </c>
      <c r="O4338" s="2" t="s">
        <v>7855</v>
      </c>
      <c r="P4338" s="1">
        <v>0.45277777777777778</v>
      </c>
      <c r="Q4338">
        <v>231</v>
      </c>
      <c r="R4338">
        <v>3728</v>
      </c>
      <c r="S4338">
        <f t="shared" si="184"/>
        <v>861168</v>
      </c>
      <c r="T4338" t="s">
        <v>34</v>
      </c>
      <c r="U4338" t="s">
        <v>19</v>
      </c>
    </row>
    <row r="4339" spans="1:21" x14ac:dyDescent="0.3">
      <c r="A4339">
        <v>180726</v>
      </c>
      <c r="B4339" s="1" t="s">
        <v>8589</v>
      </c>
      <c r="C4339" t="s">
        <v>30</v>
      </c>
      <c r="D4339" t="s">
        <v>31</v>
      </c>
      <c r="E4339" s="2" t="s">
        <v>7855</v>
      </c>
      <c r="F4339" s="1">
        <v>0.45347222222222222</v>
      </c>
      <c r="G4339" s="2">
        <v>41997</v>
      </c>
      <c r="H4339" s="1" t="s">
        <v>32</v>
      </c>
      <c r="I4339">
        <v>430.5</v>
      </c>
      <c r="J4339">
        <v>1014</v>
      </c>
      <c r="K4339">
        <f t="shared" si="185"/>
        <v>436527</v>
      </c>
      <c r="L4339" t="s">
        <v>8590</v>
      </c>
      <c r="M4339" t="s">
        <v>30</v>
      </c>
      <c r="N4339" t="s">
        <v>31</v>
      </c>
      <c r="O4339" s="2" t="s">
        <v>7855</v>
      </c>
      <c r="P4339" s="1">
        <v>0.45347222222222222</v>
      </c>
      <c r="Q4339">
        <v>430.5</v>
      </c>
      <c r="R4339">
        <v>1020</v>
      </c>
      <c r="S4339">
        <f t="shared" si="184"/>
        <v>439110</v>
      </c>
      <c r="T4339" t="s">
        <v>27</v>
      </c>
      <c r="U4339" t="s">
        <v>28</v>
      </c>
    </row>
    <row r="4340" spans="1:21" x14ac:dyDescent="0.3">
      <c r="A4340">
        <v>356545</v>
      </c>
      <c r="B4340" s="1" t="s">
        <v>8591</v>
      </c>
      <c r="C4340" t="s">
        <v>46</v>
      </c>
      <c r="D4340" t="s">
        <v>47</v>
      </c>
      <c r="E4340" s="2" t="s">
        <v>7855</v>
      </c>
      <c r="F4340" s="1">
        <v>0.45347222222222222</v>
      </c>
      <c r="G4340" s="2">
        <v>41997</v>
      </c>
      <c r="H4340" s="1" t="s">
        <v>25</v>
      </c>
      <c r="I4340">
        <v>1687.5</v>
      </c>
      <c r="J4340">
        <v>2439</v>
      </c>
      <c r="K4340">
        <f t="shared" si="185"/>
        <v>4115812.5</v>
      </c>
      <c r="L4340" t="s">
        <v>8592</v>
      </c>
      <c r="M4340" t="s">
        <v>46</v>
      </c>
      <c r="N4340" t="s">
        <v>47</v>
      </c>
      <c r="O4340" s="2" t="s">
        <v>7855</v>
      </c>
      <c r="P4340" s="1">
        <v>0.45347222222222222</v>
      </c>
      <c r="Q4340">
        <v>1687.5</v>
      </c>
      <c r="R4340">
        <v>2439</v>
      </c>
      <c r="S4340">
        <f t="shared" si="184"/>
        <v>4115812.5</v>
      </c>
      <c r="T4340" t="s">
        <v>34</v>
      </c>
      <c r="U4340" t="s">
        <v>19</v>
      </c>
    </row>
    <row r="4341" spans="1:21" x14ac:dyDescent="0.3">
      <c r="A4341">
        <v>511492</v>
      </c>
      <c r="B4341" s="1" t="s">
        <v>8593</v>
      </c>
      <c r="C4341" t="s">
        <v>56</v>
      </c>
      <c r="D4341" t="s">
        <v>57</v>
      </c>
      <c r="E4341" s="2" t="s">
        <v>7855</v>
      </c>
      <c r="F4341" s="1">
        <v>0.45347222222222222</v>
      </c>
      <c r="G4341" s="2">
        <v>41997</v>
      </c>
      <c r="H4341" s="1" t="s">
        <v>25</v>
      </c>
      <c r="I4341">
        <v>456.9</v>
      </c>
      <c r="J4341">
        <v>495</v>
      </c>
      <c r="K4341">
        <f t="shared" si="185"/>
        <v>226165.5</v>
      </c>
      <c r="L4341" t="s">
        <v>8594</v>
      </c>
      <c r="M4341" t="s">
        <v>56</v>
      </c>
      <c r="N4341" t="s">
        <v>57</v>
      </c>
      <c r="O4341" s="2" t="s">
        <v>7855</v>
      </c>
      <c r="P4341" s="1">
        <v>0.45347222222222222</v>
      </c>
      <c r="Q4341">
        <v>456.9</v>
      </c>
      <c r="R4341">
        <v>495</v>
      </c>
      <c r="S4341">
        <f t="shared" si="184"/>
        <v>226165.5</v>
      </c>
      <c r="T4341" t="s">
        <v>34</v>
      </c>
      <c r="U4341" t="s">
        <v>19</v>
      </c>
    </row>
    <row r="4342" spans="1:21" x14ac:dyDescent="0.3">
      <c r="A4342">
        <v>180727</v>
      </c>
      <c r="B4342" s="1" t="s">
        <v>8595</v>
      </c>
      <c r="C4342" t="s">
        <v>30</v>
      </c>
      <c r="D4342" t="s">
        <v>31</v>
      </c>
      <c r="E4342" s="2" t="s">
        <v>7855</v>
      </c>
      <c r="F4342" s="1">
        <v>0.45416666666666666</v>
      </c>
      <c r="G4342" s="2">
        <v>41997</v>
      </c>
      <c r="H4342" s="1" t="s">
        <v>25</v>
      </c>
      <c r="I4342">
        <v>431</v>
      </c>
      <c r="J4342">
        <v>1288</v>
      </c>
      <c r="K4342">
        <f t="shared" si="185"/>
        <v>555128</v>
      </c>
      <c r="L4342" t="s">
        <v>8596</v>
      </c>
      <c r="M4342" t="s">
        <v>30</v>
      </c>
      <c r="N4342" t="s">
        <v>31</v>
      </c>
      <c r="O4342" s="2" t="s">
        <v>7855</v>
      </c>
      <c r="P4342" s="1">
        <v>0.45416666666666666</v>
      </c>
      <c r="Q4342">
        <v>431</v>
      </c>
      <c r="R4342">
        <v>1279</v>
      </c>
      <c r="S4342">
        <f t="shared" si="184"/>
        <v>551249</v>
      </c>
      <c r="T4342" t="s">
        <v>27</v>
      </c>
      <c r="U4342" t="s">
        <v>28</v>
      </c>
    </row>
    <row r="4343" spans="1:21" x14ac:dyDescent="0.3">
      <c r="A4343">
        <v>356546</v>
      </c>
      <c r="B4343" s="1" t="s">
        <v>8597</v>
      </c>
      <c r="C4343" t="s">
        <v>46</v>
      </c>
      <c r="D4343" t="s">
        <v>47</v>
      </c>
      <c r="E4343" s="2" t="s">
        <v>7855</v>
      </c>
      <c r="F4343" s="1">
        <v>0.45416666666666666</v>
      </c>
      <c r="G4343" s="2">
        <v>41997</v>
      </c>
      <c r="H4343" s="1" t="s">
        <v>25</v>
      </c>
      <c r="I4343">
        <v>1687.45</v>
      </c>
      <c r="J4343">
        <v>690</v>
      </c>
      <c r="K4343">
        <f t="shared" si="185"/>
        <v>1164340.5</v>
      </c>
      <c r="L4343" t="s">
        <v>8598</v>
      </c>
      <c r="M4343" t="s">
        <v>46</v>
      </c>
      <c r="N4343" t="s">
        <v>47</v>
      </c>
      <c r="O4343" s="2" t="s">
        <v>7855</v>
      </c>
      <c r="P4343" s="1">
        <v>0.45416666666666666</v>
      </c>
      <c r="Q4343">
        <v>1687.45</v>
      </c>
      <c r="R4343">
        <v>690</v>
      </c>
      <c r="S4343">
        <f t="shared" ref="S4343:S4365" si="186">Q4343*R4343</f>
        <v>1164340.5</v>
      </c>
      <c r="T4343" t="s">
        <v>34</v>
      </c>
      <c r="U4343" t="s">
        <v>19</v>
      </c>
    </row>
    <row r="4344" spans="1:21" x14ac:dyDescent="0.3">
      <c r="A4344">
        <v>433477</v>
      </c>
      <c r="B4344" s="1" t="s">
        <v>8599</v>
      </c>
      <c r="C4344" t="s">
        <v>50</v>
      </c>
      <c r="D4344" t="s">
        <v>51</v>
      </c>
      <c r="E4344" s="2" t="s">
        <v>7855</v>
      </c>
      <c r="F4344" s="1">
        <v>0.45416666666666666</v>
      </c>
      <c r="G4344" s="2">
        <v>41997</v>
      </c>
      <c r="H4344" s="1" t="s">
        <v>25</v>
      </c>
      <c r="I4344">
        <v>1380.25</v>
      </c>
      <c r="J4344">
        <v>68</v>
      </c>
      <c r="K4344">
        <f t="shared" si="185"/>
        <v>93857</v>
      </c>
      <c r="L4344" t="s">
        <v>4001</v>
      </c>
      <c r="M4344" t="s">
        <v>50</v>
      </c>
      <c r="N4344" t="s">
        <v>51</v>
      </c>
      <c r="O4344" s="2" t="s">
        <v>7855</v>
      </c>
      <c r="P4344" s="1">
        <v>0.45416666666666666</v>
      </c>
      <c r="Q4344">
        <v>1380.25</v>
      </c>
      <c r="R4344">
        <v>68</v>
      </c>
      <c r="S4344">
        <f t="shared" si="186"/>
        <v>93857</v>
      </c>
      <c r="T4344" t="s">
        <v>34</v>
      </c>
      <c r="U4344" t="s">
        <v>19</v>
      </c>
    </row>
    <row r="4345" spans="1:21" x14ac:dyDescent="0.3">
      <c r="A4345">
        <v>511493</v>
      </c>
      <c r="B4345" s="1" t="s">
        <v>8600</v>
      </c>
      <c r="C4345" t="s">
        <v>56</v>
      </c>
      <c r="D4345" t="s">
        <v>57</v>
      </c>
      <c r="E4345" s="2" t="s">
        <v>7855</v>
      </c>
      <c r="F4345" s="1">
        <v>0.45416666666666666</v>
      </c>
      <c r="G4345" s="2">
        <v>41997</v>
      </c>
      <c r="H4345" s="1" t="s">
        <v>25</v>
      </c>
      <c r="I4345">
        <v>456.9</v>
      </c>
      <c r="J4345">
        <v>1285</v>
      </c>
      <c r="K4345">
        <f t="shared" si="185"/>
        <v>587116.5</v>
      </c>
      <c r="L4345" t="s">
        <v>8601</v>
      </c>
      <c r="M4345" t="s">
        <v>56</v>
      </c>
      <c r="N4345" t="s">
        <v>57</v>
      </c>
      <c r="O4345" s="2" t="s">
        <v>7855</v>
      </c>
      <c r="P4345" s="1">
        <v>0.45416666666666666</v>
      </c>
      <c r="Q4345">
        <v>456.9</v>
      </c>
      <c r="R4345">
        <v>1285</v>
      </c>
      <c r="S4345">
        <f t="shared" si="186"/>
        <v>587116.5</v>
      </c>
      <c r="T4345" t="s">
        <v>34</v>
      </c>
      <c r="U4345" t="s">
        <v>19</v>
      </c>
    </row>
    <row r="4346" spans="1:21" x14ac:dyDescent="0.3">
      <c r="A4346">
        <v>17310</v>
      </c>
      <c r="B4346" s="1" t="s">
        <v>8602</v>
      </c>
      <c r="C4346" t="s">
        <v>65</v>
      </c>
      <c r="D4346" t="s">
        <v>66</v>
      </c>
      <c r="E4346" s="2" t="s">
        <v>7855</v>
      </c>
      <c r="F4346" s="1">
        <v>0.4548611111111111</v>
      </c>
      <c r="G4346" s="2">
        <v>41997</v>
      </c>
      <c r="H4346" s="1" t="s">
        <v>25</v>
      </c>
      <c r="I4346">
        <v>7.7</v>
      </c>
      <c r="J4346">
        <v>1903</v>
      </c>
      <c r="K4346">
        <f t="shared" si="185"/>
        <v>14653.1</v>
      </c>
      <c r="L4346" t="s">
        <v>8603</v>
      </c>
      <c r="M4346" t="s">
        <v>65</v>
      </c>
      <c r="N4346" t="s">
        <v>66</v>
      </c>
      <c r="O4346" s="2" t="s">
        <v>7855</v>
      </c>
      <c r="P4346" s="1">
        <v>0.4548611111111111</v>
      </c>
      <c r="Q4346">
        <v>7.7</v>
      </c>
      <c r="R4346">
        <v>1903</v>
      </c>
      <c r="S4346">
        <f t="shared" si="186"/>
        <v>14653.1</v>
      </c>
      <c r="T4346" t="s">
        <v>34</v>
      </c>
      <c r="U4346" t="s">
        <v>19</v>
      </c>
    </row>
    <row r="4347" spans="1:21" x14ac:dyDescent="0.3">
      <c r="A4347">
        <v>180728</v>
      </c>
      <c r="B4347" s="1" t="s">
        <v>8604</v>
      </c>
      <c r="C4347" t="s">
        <v>30</v>
      </c>
      <c r="D4347" t="s">
        <v>31</v>
      </c>
      <c r="E4347" s="2" t="s">
        <v>7855</v>
      </c>
      <c r="F4347" s="1">
        <v>0.4548611111111111</v>
      </c>
      <c r="G4347" s="2">
        <v>41997</v>
      </c>
      <c r="H4347" s="1" t="s">
        <v>32</v>
      </c>
      <c r="I4347">
        <v>430.35</v>
      </c>
      <c r="J4347">
        <v>1391</v>
      </c>
      <c r="K4347">
        <f t="shared" si="185"/>
        <v>598616.85</v>
      </c>
      <c r="L4347" t="s">
        <v>8605</v>
      </c>
      <c r="M4347" t="s">
        <v>30</v>
      </c>
      <c r="N4347" t="s">
        <v>31</v>
      </c>
      <c r="O4347" s="2" t="s">
        <v>7855</v>
      </c>
      <c r="P4347" s="1">
        <v>0.4548611111111111</v>
      </c>
      <c r="Q4347">
        <v>430.35</v>
      </c>
      <c r="R4347">
        <v>1391</v>
      </c>
      <c r="S4347">
        <f t="shared" si="186"/>
        <v>598616.85</v>
      </c>
      <c r="T4347" t="s">
        <v>34</v>
      </c>
      <c r="U4347" t="s">
        <v>19</v>
      </c>
    </row>
    <row r="4348" spans="1:21" x14ac:dyDescent="0.3">
      <c r="A4348">
        <v>433478</v>
      </c>
      <c r="B4348" s="1" t="s">
        <v>8606</v>
      </c>
      <c r="C4348" t="s">
        <v>50</v>
      </c>
      <c r="D4348" t="s">
        <v>51</v>
      </c>
      <c r="E4348" s="2" t="s">
        <v>7855</v>
      </c>
      <c r="F4348" s="1">
        <v>0.4548611111111111</v>
      </c>
      <c r="G4348" s="2">
        <v>41997</v>
      </c>
      <c r="H4348" s="1" t="s">
        <v>25</v>
      </c>
      <c r="I4348">
        <v>1380.25</v>
      </c>
      <c r="J4348">
        <v>48</v>
      </c>
      <c r="K4348">
        <f t="shared" si="185"/>
        <v>66252</v>
      </c>
      <c r="L4348" t="s">
        <v>8607</v>
      </c>
      <c r="M4348" t="s">
        <v>50</v>
      </c>
      <c r="N4348" t="s">
        <v>51</v>
      </c>
      <c r="O4348" s="2" t="s">
        <v>7855</v>
      </c>
      <c r="P4348" s="1">
        <v>0.4548611111111111</v>
      </c>
      <c r="Q4348">
        <v>1380.25</v>
      </c>
      <c r="R4348">
        <v>48</v>
      </c>
      <c r="S4348">
        <f t="shared" si="186"/>
        <v>66252</v>
      </c>
      <c r="T4348" t="s">
        <v>34</v>
      </c>
      <c r="U4348" t="s">
        <v>19</v>
      </c>
    </row>
    <row r="4349" spans="1:21" x14ac:dyDescent="0.3">
      <c r="A4349">
        <v>180729</v>
      </c>
      <c r="B4349" s="1" t="s">
        <v>8608</v>
      </c>
      <c r="C4349" t="s">
        <v>30</v>
      </c>
      <c r="D4349" t="s">
        <v>31</v>
      </c>
      <c r="E4349" s="2" t="s">
        <v>7855</v>
      </c>
      <c r="F4349" s="1">
        <v>0.45555555555555555</v>
      </c>
      <c r="G4349" s="2">
        <v>41997</v>
      </c>
      <c r="H4349" s="1" t="s">
        <v>25</v>
      </c>
      <c r="I4349">
        <v>430.05</v>
      </c>
      <c r="J4349">
        <v>2186</v>
      </c>
      <c r="K4349">
        <f t="shared" si="185"/>
        <v>940089.3</v>
      </c>
      <c r="L4349" t="s">
        <v>8609</v>
      </c>
      <c r="M4349" t="s">
        <v>30</v>
      </c>
      <c r="N4349" t="s">
        <v>31</v>
      </c>
      <c r="O4349" s="2" t="s">
        <v>7855</v>
      </c>
      <c r="P4349" s="1">
        <v>0.45555555555555555</v>
      </c>
      <c r="Q4349">
        <v>430.05</v>
      </c>
      <c r="R4349">
        <v>2186</v>
      </c>
      <c r="S4349">
        <f t="shared" si="186"/>
        <v>940089.3</v>
      </c>
      <c r="T4349" t="s">
        <v>34</v>
      </c>
      <c r="U4349" t="s">
        <v>19</v>
      </c>
    </row>
    <row r="4350" spans="1:21" x14ac:dyDescent="0.3">
      <c r="A4350">
        <v>356548</v>
      </c>
      <c r="B4350" s="1" t="s">
        <v>8610</v>
      </c>
      <c r="C4350" t="s">
        <v>46</v>
      </c>
      <c r="D4350" t="s">
        <v>47</v>
      </c>
      <c r="E4350" s="2" t="s">
        <v>7855</v>
      </c>
      <c r="F4350" s="1">
        <v>0.45555555555555555</v>
      </c>
      <c r="G4350" s="2">
        <v>41997</v>
      </c>
      <c r="H4350" s="1" t="s">
        <v>32</v>
      </c>
      <c r="I4350">
        <v>1684.7</v>
      </c>
      <c r="J4350">
        <v>4784</v>
      </c>
      <c r="K4350">
        <f t="shared" si="185"/>
        <v>8059604.7999999998</v>
      </c>
      <c r="L4350" t="s">
        <v>8611</v>
      </c>
      <c r="M4350" t="s">
        <v>46</v>
      </c>
      <c r="N4350" t="s">
        <v>47</v>
      </c>
      <c r="O4350" s="2" t="s">
        <v>7855</v>
      </c>
      <c r="P4350" s="1">
        <v>0.45555555555555555</v>
      </c>
      <c r="Q4350">
        <v>1684.7</v>
      </c>
      <c r="R4350">
        <v>4784</v>
      </c>
      <c r="S4350">
        <f t="shared" si="186"/>
        <v>8059604.7999999998</v>
      </c>
      <c r="T4350" t="s">
        <v>34</v>
      </c>
      <c r="U4350" t="s">
        <v>19</v>
      </c>
    </row>
    <row r="4351" spans="1:21" x14ac:dyDescent="0.3">
      <c r="A4351">
        <v>6669080</v>
      </c>
      <c r="B4351" s="1" t="s">
        <v>8612</v>
      </c>
      <c r="C4351" t="s">
        <v>60</v>
      </c>
      <c r="D4351" t="s">
        <v>61</v>
      </c>
      <c r="E4351" s="2" t="s">
        <v>7855</v>
      </c>
      <c r="F4351" s="1">
        <v>0.45555555555555555</v>
      </c>
      <c r="G4351" s="2">
        <v>41997</v>
      </c>
      <c r="H4351" s="1" t="s">
        <v>25</v>
      </c>
      <c r="I4351">
        <v>230.85</v>
      </c>
      <c r="J4351">
        <v>275</v>
      </c>
      <c r="K4351">
        <f t="shared" si="185"/>
        <v>63483.75</v>
      </c>
      <c r="L4351" t="s">
        <v>8613</v>
      </c>
      <c r="M4351" t="s">
        <v>60</v>
      </c>
      <c r="N4351" t="s">
        <v>61</v>
      </c>
      <c r="O4351" s="2" t="s">
        <v>7855</v>
      </c>
      <c r="P4351" s="1">
        <v>0.45555555555555555</v>
      </c>
      <c r="Q4351">
        <v>230.85</v>
      </c>
      <c r="R4351">
        <v>275</v>
      </c>
      <c r="S4351">
        <f t="shared" si="186"/>
        <v>63483.75</v>
      </c>
      <c r="T4351" t="s">
        <v>34</v>
      </c>
      <c r="U4351" t="s">
        <v>19</v>
      </c>
    </row>
    <row r="4352" spans="1:21" x14ac:dyDescent="0.3">
      <c r="A4352">
        <v>17311</v>
      </c>
      <c r="B4352" s="1" t="s">
        <v>8614</v>
      </c>
      <c r="C4352" t="s">
        <v>65</v>
      </c>
      <c r="D4352" t="s">
        <v>66</v>
      </c>
      <c r="E4352" s="2" t="s">
        <v>7855</v>
      </c>
      <c r="F4352" s="1">
        <v>0.45624999999999999</v>
      </c>
      <c r="G4352" s="2">
        <v>41997</v>
      </c>
      <c r="H4352" s="1" t="s">
        <v>25</v>
      </c>
      <c r="I4352">
        <v>7.7</v>
      </c>
      <c r="J4352">
        <v>275</v>
      </c>
      <c r="K4352">
        <f t="shared" si="185"/>
        <v>2117.5</v>
      </c>
      <c r="L4352" t="s">
        <v>8615</v>
      </c>
      <c r="M4352" t="s">
        <v>65</v>
      </c>
      <c r="N4352" t="s">
        <v>66</v>
      </c>
      <c r="O4352" s="2" t="s">
        <v>7855</v>
      </c>
      <c r="P4352" s="1">
        <v>0.45624999999999999</v>
      </c>
      <c r="Q4352">
        <v>7.7</v>
      </c>
      <c r="R4352">
        <v>275</v>
      </c>
      <c r="S4352">
        <f t="shared" si="186"/>
        <v>2117.5</v>
      </c>
      <c r="T4352" t="s">
        <v>34</v>
      </c>
      <c r="U4352" t="s">
        <v>19</v>
      </c>
    </row>
    <row r="4353" spans="1:21" x14ac:dyDescent="0.3">
      <c r="A4353">
        <v>356549</v>
      </c>
      <c r="B4353" s="1" t="s">
        <v>8616</v>
      </c>
      <c r="C4353" t="s">
        <v>46</v>
      </c>
      <c r="D4353" t="s">
        <v>47</v>
      </c>
      <c r="E4353" s="2" t="s">
        <v>7855</v>
      </c>
      <c r="F4353" s="1">
        <v>0.45624999999999999</v>
      </c>
      <c r="G4353" s="2">
        <v>41997</v>
      </c>
      <c r="H4353" s="1" t="s">
        <v>25</v>
      </c>
      <c r="I4353">
        <v>1675.85</v>
      </c>
      <c r="J4353">
        <v>2608</v>
      </c>
      <c r="K4353">
        <f t="shared" si="185"/>
        <v>4370616.8</v>
      </c>
      <c r="L4353" t="s">
        <v>8617</v>
      </c>
      <c r="M4353" t="s">
        <v>46</v>
      </c>
      <c r="N4353" t="s">
        <v>47</v>
      </c>
      <c r="O4353" s="2" t="s">
        <v>7855</v>
      </c>
      <c r="P4353" s="1">
        <v>0.45624999999999999</v>
      </c>
      <c r="Q4353">
        <v>1675.85</v>
      </c>
      <c r="R4353">
        <v>2608</v>
      </c>
      <c r="S4353">
        <f t="shared" si="186"/>
        <v>4370616.8</v>
      </c>
      <c r="T4353" t="s">
        <v>34</v>
      </c>
      <c r="U4353" t="s">
        <v>19</v>
      </c>
    </row>
    <row r="4354" spans="1:21" x14ac:dyDescent="0.3">
      <c r="A4354">
        <v>511495</v>
      </c>
      <c r="B4354" s="1" t="s">
        <v>8618</v>
      </c>
      <c r="C4354" t="s">
        <v>56</v>
      </c>
      <c r="D4354" t="s">
        <v>57</v>
      </c>
      <c r="E4354" s="2" t="s">
        <v>7855</v>
      </c>
      <c r="F4354" s="1">
        <v>0.45624999999999999</v>
      </c>
      <c r="G4354" s="2">
        <v>41997</v>
      </c>
      <c r="H4354" s="1" t="s">
        <v>25</v>
      </c>
      <c r="I4354">
        <v>456.9</v>
      </c>
      <c r="J4354">
        <v>185</v>
      </c>
      <c r="K4354">
        <f t="shared" si="185"/>
        <v>84526.5</v>
      </c>
      <c r="L4354" t="s">
        <v>8619</v>
      </c>
      <c r="M4354" t="s">
        <v>56</v>
      </c>
      <c r="N4354" t="s">
        <v>57</v>
      </c>
      <c r="O4354" s="2" t="s">
        <v>7855</v>
      </c>
      <c r="P4354" s="1">
        <v>0.45624999999999999</v>
      </c>
      <c r="Q4354">
        <v>456.9</v>
      </c>
      <c r="R4354">
        <v>185</v>
      </c>
      <c r="S4354">
        <f t="shared" si="186"/>
        <v>84526.5</v>
      </c>
      <c r="T4354" t="s">
        <v>34</v>
      </c>
      <c r="U4354" t="s">
        <v>19</v>
      </c>
    </row>
    <row r="4355" spans="1:21" x14ac:dyDescent="0.3">
      <c r="A4355">
        <v>6669081</v>
      </c>
      <c r="B4355" s="1" t="s">
        <v>8620</v>
      </c>
      <c r="C4355" t="s">
        <v>60</v>
      </c>
      <c r="D4355" t="s">
        <v>61</v>
      </c>
      <c r="E4355" s="2" t="s">
        <v>7855</v>
      </c>
      <c r="F4355" s="1">
        <v>0.45624999999999999</v>
      </c>
      <c r="G4355" s="2">
        <v>41997</v>
      </c>
      <c r="H4355" s="1" t="s">
        <v>25</v>
      </c>
      <c r="I4355">
        <v>230.85</v>
      </c>
      <c r="J4355">
        <v>32</v>
      </c>
      <c r="K4355">
        <f t="shared" si="185"/>
        <v>7387.2</v>
      </c>
      <c r="L4355" t="s">
        <v>8621</v>
      </c>
      <c r="M4355" t="s">
        <v>60</v>
      </c>
      <c r="N4355" t="s">
        <v>61</v>
      </c>
      <c r="O4355" s="2" t="s">
        <v>7855</v>
      </c>
      <c r="P4355" s="1">
        <v>0.45624999999999999</v>
      </c>
      <c r="Q4355">
        <v>230.85</v>
      </c>
      <c r="R4355">
        <v>32</v>
      </c>
      <c r="S4355">
        <f t="shared" si="186"/>
        <v>7387.2</v>
      </c>
      <c r="T4355" t="s">
        <v>34</v>
      </c>
      <c r="U4355" t="s">
        <v>19</v>
      </c>
    </row>
    <row r="4356" spans="1:21" x14ac:dyDescent="0.3">
      <c r="A4356">
        <v>17312</v>
      </c>
      <c r="B4356" s="1" t="s">
        <v>8622</v>
      </c>
      <c r="C4356" t="s">
        <v>65</v>
      </c>
      <c r="D4356" t="s">
        <v>66</v>
      </c>
      <c r="E4356" s="2" t="s">
        <v>7855</v>
      </c>
      <c r="F4356" s="1">
        <v>0.45694444444444443</v>
      </c>
      <c r="G4356" s="2">
        <v>41997</v>
      </c>
      <c r="H4356" s="1" t="s">
        <v>25</v>
      </c>
      <c r="I4356">
        <v>7.75</v>
      </c>
      <c r="J4356">
        <v>544</v>
      </c>
      <c r="K4356">
        <f t="shared" si="185"/>
        <v>4216</v>
      </c>
      <c r="L4356" t="s">
        <v>8623</v>
      </c>
      <c r="M4356" t="s">
        <v>65</v>
      </c>
      <c r="N4356" t="s">
        <v>66</v>
      </c>
      <c r="O4356" s="2" t="s">
        <v>7855</v>
      </c>
      <c r="P4356" s="1">
        <v>0.45694444444444443</v>
      </c>
      <c r="Q4356">
        <v>7.75</v>
      </c>
      <c r="R4356">
        <v>544</v>
      </c>
      <c r="S4356">
        <f t="shared" si="186"/>
        <v>4216</v>
      </c>
      <c r="T4356" t="s">
        <v>34</v>
      </c>
      <c r="U4356" t="s">
        <v>19</v>
      </c>
    </row>
    <row r="4357" spans="1:21" x14ac:dyDescent="0.3">
      <c r="A4357">
        <v>180731</v>
      </c>
      <c r="B4357" s="1" t="s">
        <v>2980</v>
      </c>
      <c r="C4357" t="s">
        <v>30</v>
      </c>
      <c r="D4357" t="s">
        <v>31</v>
      </c>
      <c r="E4357" s="2" t="s">
        <v>7855</v>
      </c>
      <c r="F4357" s="1">
        <v>0.45694444444444443</v>
      </c>
      <c r="G4357" s="2">
        <v>41997</v>
      </c>
      <c r="H4357" s="1" t="s">
        <v>32</v>
      </c>
      <c r="I4357">
        <v>430.45</v>
      </c>
      <c r="J4357">
        <v>1213</v>
      </c>
      <c r="K4357">
        <f t="shared" si="185"/>
        <v>522135.85</v>
      </c>
      <c r="L4357" t="s">
        <v>8624</v>
      </c>
      <c r="M4357" t="s">
        <v>30</v>
      </c>
      <c r="N4357" t="s">
        <v>31</v>
      </c>
      <c r="O4357" s="2" t="s">
        <v>7855</v>
      </c>
      <c r="P4357" s="1">
        <v>0.45694444444444443</v>
      </c>
      <c r="Q4357">
        <v>430.45</v>
      </c>
      <c r="R4357">
        <v>1213</v>
      </c>
      <c r="S4357">
        <f t="shared" si="186"/>
        <v>522135.85</v>
      </c>
      <c r="T4357" t="s">
        <v>34</v>
      </c>
      <c r="U4357" t="s">
        <v>19</v>
      </c>
    </row>
    <row r="4358" spans="1:21" x14ac:dyDescent="0.3">
      <c r="A4358">
        <v>356550</v>
      </c>
      <c r="B4358" s="1" t="s">
        <v>8625</v>
      </c>
      <c r="C4358" t="s">
        <v>46</v>
      </c>
      <c r="D4358" t="s">
        <v>47</v>
      </c>
      <c r="E4358" s="2" t="s">
        <v>7855</v>
      </c>
      <c r="F4358" s="1">
        <v>0.45694444444444443</v>
      </c>
      <c r="G4358" s="2">
        <v>41997</v>
      </c>
      <c r="H4358" s="1" t="s">
        <v>32</v>
      </c>
      <c r="I4358">
        <v>1675.65</v>
      </c>
      <c r="J4358">
        <v>2534</v>
      </c>
      <c r="K4358">
        <f t="shared" si="185"/>
        <v>4246097.1000000006</v>
      </c>
      <c r="L4358" t="s">
        <v>8626</v>
      </c>
      <c r="M4358" t="s">
        <v>46</v>
      </c>
      <c r="N4358" t="s">
        <v>47</v>
      </c>
      <c r="O4358" s="2" t="s">
        <v>7855</v>
      </c>
      <c r="P4358" s="1">
        <v>0.45694444444444443</v>
      </c>
      <c r="Q4358">
        <v>1675.65</v>
      </c>
      <c r="R4358">
        <v>2534</v>
      </c>
      <c r="S4358">
        <f t="shared" si="186"/>
        <v>4246097.1000000006</v>
      </c>
      <c r="T4358" t="s">
        <v>34</v>
      </c>
      <c r="U4358" t="s">
        <v>19</v>
      </c>
    </row>
    <row r="4359" spans="1:21" x14ac:dyDescent="0.3">
      <c r="A4359">
        <v>6669082</v>
      </c>
      <c r="B4359" s="1" t="s">
        <v>8627</v>
      </c>
      <c r="C4359" t="s">
        <v>60</v>
      </c>
      <c r="D4359" t="s">
        <v>61</v>
      </c>
      <c r="E4359" s="2" t="s">
        <v>7855</v>
      </c>
      <c r="F4359" s="1">
        <v>0.45694444444444443</v>
      </c>
      <c r="G4359" s="2">
        <v>41997</v>
      </c>
      <c r="H4359" s="1" t="s">
        <v>25</v>
      </c>
      <c r="I4359">
        <v>230.95</v>
      </c>
      <c r="J4359">
        <v>418</v>
      </c>
      <c r="K4359">
        <f t="shared" si="185"/>
        <v>96537.099999999991</v>
      </c>
      <c r="L4359" t="s">
        <v>8628</v>
      </c>
      <c r="M4359" t="s">
        <v>60</v>
      </c>
      <c r="N4359" t="s">
        <v>61</v>
      </c>
      <c r="O4359" s="2" t="s">
        <v>7855</v>
      </c>
      <c r="P4359" s="1">
        <v>0.45694444444444443</v>
      </c>
      <c r="Q4359">
        <v>230.95</v>
      </c>
      <c r="R4359">
        <v>418</v>
      </c>
      <c r="S4359">
        <f t="shared" si="186"/>
        <v>96537.099999999991</v>
      </c>
      <c r="T4359" t="s">
        <v>34</v>
      </c>
      <c r="U4359" t="s">
        <v>19</v>
      </c>
    </row>
    <row r="4360" spans="1:21" x14ac:dyDescent="0.3">
      <c r="A4360">
        <v>356551</v>
      </c>
      <c r="B4360" s="1" t="s">
        <v>8629</v>
      </c>
      <c r="C4360" t="s">
        <v>46</v>
      </c>
      <c r="D4360" t="s">
        <v>47</v>
      </c>
      <c r="E4360" s="2" t="s">
        <v>7855</v>
      </c>
      <c r="F4360" s="1">
        <v>0.45763888888888887</v>
      </c>
      <c r="G4360" s="2">
        <v>41997</v>
      </c>
      <c r="H4360" s="1" t="s">
        <v>25</v>
      </c>
      <c r="I4360">
        <v>1675.45</v>
      </c>
      <c r="J4360">
        <v>1111</v>
      </c>
      <c r="K4360">
        <f t="shared" si="185"/>
        <v>1861424.95</v>
      </c>
      <c r="L4360" t="s">
        <v>8630</v>
      </c>
      <c r="M4360" t="s">
        <v>46</v>
      </c>
      <c r="N4360" t="s">
        <v>47</v>
      </c>
      <c r="O4360" s="2" t="s">
        <v>7855</v>
      </c>
      <c r="P4360" s="1">
        <v>0.45763888888888887</v>
      </c>
      <c r="Q4360">
        <v>1675.45</v>
      </c>
      <c r="R4360">
        <v>1111</v>
      </c>
      <c r="S4360">
        <f t="shared" si="186"/>
        <v>1861424.95</v>
      </c>
      <c r="T4360" t="s">
        <v>34</v>
      </c>
      <c r="U4360" t="s">
        <v>19</v>
      </c>
    </row>
    <row r="4361" spans="1:21" x14ac:dyDescent="0.3">
      <c r="A4361">
        <v>433482</v>
      </c>
      <c r="B4361" s="1" t="s">
        <v>8631</v>
      </c>
      <c r="C4361" t="s">
        <v>50</v>
      </c>
      <c r="D4361" t="s">
        <v>51</v>
      </c>
      <c r="E4361" s="2" t="s">
        <v>7855</v>
      </c>
      <c r="F4361" s="1">
        <v>0.45763888888888887</v>
      </c>
      <c r="G4361" s="2">
        <v>41997</v>
      </c>
      <c r="H4361" s="1" t="s">
        <v>25</v>
      </c>
      <c r="I4361">
        <v>1381</v>
      </c>
      <c r="J4361">
        <v>87</v>
      </c>
      <c r="K4361">
        <f t="shared" si="185"/>
        <v>120147</v>
      </c>
      <c r="L4361" t="s">
        <v>8632</v>
      </c>
      <c r="M4361" t="s">
        <v>50</v>
      </c>
      <c r="N4361" t="s">
        <v>51</v>
      </c>
      <c r="O4361" s="2" t="s">
        <v>7855</v>
      </c>
      <c r="P4361" s="1">
        <v>0.45763888888888887</v>
      </c>
      <c r="Q4361">
        <v>1381</v>
      </c>
      <c r="R4361">
        <v>87</v>
      </c>
      <c r="S4361">
        <f t="shared" si="186"/>
        <v>120147</v>
      </c>
      <c r="T4361" t="s">
        <v>34</v>
      </c>
      <c r="U4361" t="s">
        <v>19</v>
      </c>
    </row>
    <row r="4362" spans="1:21" x14ac:dyDescent="0.3">
      <c r="A4362">
        <v>511497</v>
      </c>
      <c r="B4362" s="1" t="s">
        <v>8633</v>
      </c>
      <c r="C4362" t="s">
        <v>56</v>
      </c>
      <c r="D4362" t="s">
        <v>57</v>
      </c>
      <c r="E4362" s="2" t="s">
        <v>7855</v>
      </c>
      <c r="F4362" s="1">
        <v>0.45763888888888887</v>
      </c>
      <c r="G4362" s="2">
        <v>41997</v>
      </c>
      <c r="H4362" s="1" t="s">
        <v>25</v>
      </c>
      <c r="I4362">
        <v>457</v>
      </c>
      <c r="J4362">
        <v>164</v>
      </c>
      <c r="K4362">
        <f t="shared" si="185"/>
        <v>74948</v>
      </c>
      <c r="L4362" t="s">
        <v>8634</v>
      </c>
      <c r="M4362" t="s">
        <v>56</v>
      </c>
      <c r="N4362" t="s">
        <v>57</v>
      </c>
      <c r="O4362" s="2" t="s">
        <v>7855</v>
      </c>
      <c r="P4362" s="1">
        <v>0.45763888888888887</v>
      </c>
      <c r="Q4362">
        <v>457</v>
      </c>
      <c r="R4362">
        <v>164</v>
      </c>
      <c r="S4362">
        <f t="shared" si="186"/>
        <v>74948</v>
      </c>
      <c r="T4362" t="s">
        <v>34</v>
      </c>
      <c r="U4362" t="s">
        <v>19</v>
      </c>
    </row>
    <row r="4363" spans="1:21" x14ac:dyDescent="0.3">
      <c r="A4363">
        <v>6669083</v>
      </c>
      <c r="B4363" s="1" t="s">
        <v>8635</v>
      </c>
      <c r="C4363" t="s">
        <v>60</v>
      </c>
      <c r="D4363" t="s">
        <v>61</v>
      </c>
      <c r="E4363" s="2" t="s">
        <v>7855</v>
      </c>
      <c r="F4363" s="1">
        <v>0.45763888888888887</v>
      </c>
      <c r="G4363" s="2">
        <v>41997</v>
      </c>
      <c r="H4363" s="1" t="s">
        <v>25</v>
      </c>
      <c r="I4363">
        <v>230.9</v>
      </c>
      <c r="J4363">
        <v>292</v>
      </c>
      <c r="K4363">
        <f t="shared" si="185"/>
        <v>67422.8</v>
      </c>
      <c r="L4363" t="s">
        <v>8636</v>
      </c>
      <c r="M4363" t="s">
        <v>60</v>
      </c>
      <c r="N4363" t="s">
        <v>61</v>
      </c>
      <c r="O4363" s="2" t="s">
        <v>7855</v>
      </c>
      <c r="P4363" s="1">
        <v>0.45763888888888887</v>
      </c>
      <c r="Q4363">
        <v>230.9</v>
      </c>
      <c r="R4363">
        <v>292</v>
      </c>
      <c r="S4363">
        <f t="shared" si="186"/>
        <v>67422.8</v>
      </c>
      <c r="T4363" t="s">
        <v>34</v>
      </c>
      <c r="U4363" t="s">
        <v>19</v>
      </c>
    </row>
    <row r="4364" spans="1:21" x14ac:dyDescent="0.3">
      <c r="A4364">
        <v>356552</v>
      </c>
      <c r="B4364" s="1" t="s">
        <v>8637</v>
      </c>
      <c r="C4364" t="s">
        <v>46</v>
      </c>
      <c r="D4364" t="s">
        <v>47</v>
      </c>
      <c r="E4364" s="2" t="s">
        <v>7855</v>
      </c>
      <c r="F4364" s="1">
        <v>0.45833333333333331</v>
      </c>
      <c r="G4364" s="2">
        <v>41997</v>
      </c>
      <c r="H4364" s="1" t="s">
        <v>32</v>
      </c>
      <c r="I4364">
        <v>1678.6</v>
      </c>
      <c r="J4364">
        <v>1158</v>
      </c>
      <c r="K4364">
        <f t="shared" si="185"/>
        <v>1943818.7999999998</v>
      </c>
      <c r="L4364" t="s">
        <v>8638</v>
      </c>
      <c r="M4364" t="s">
        <v>46</v>
      </c>
      <c r="N4364" t="s">
        <v>47</v>
      </c>
      <c r="O4364" s="2" t="s">
        <v>7855</v>
      </c>
      <c r="P4364" s="1">
        <v>0.45833333333333331</v>
      </c>
      <c r="Q4364">
        <v>1678.6</v>
      </c>
      <c r="R4364">
        <v>1158</v>
      </c>
      <c r="S4364">
        <f t="shared" si="186"/>
        <v>1943818.7999999998</v>
      </c>
      <c r="T4364" t="s">
        <v>34</v>
      </c>
      <c r="U4364" t="s">
        <v>19</v>
      </c>
    </row>
    <row r="4365" spans="1:21" x14ac:dyDescent="0.3">
      <c r="A4365">
        <v>511498</v>
      </c>
      <c r="B4365" s="1" t="s">
        <v>8639</v>
      </c>
      <c r="C4365" t="s">
        <v>56</v>
      </c>
      <c r="D4365" t="s">
        <v>57</v>
      </c>
      <c r="E4365" s="2" t="s">
        <v>7855</v>
      </c>
      <c r="F4365" s="1">
        <v>0.45833333333333331</v>
      </c>
      <c r="G4365" s="2">
        <v>41997</v>
      </c>
      <c r="H4365" s="1" t="s">
        <v>25</v>
      </c>
      <c r="I4365">
        <v>457</v>
      </c>
      <c r="J4365">
        <v>65</v>
      </c>
      <c r="K4365">
        <f t="shared" si="185"/>
        <v>29705</v>
      </c>
      <c r="L4365" t="s">
        <v>8640</v>
      </c>
      <c r="M4365" t="s">
        <v>56</v>
      </c>
      <c r="N4365" t="s">
        <v>57</v>
      </c>
      <c r="O4365" s="2" t="s">
        <v>7855</v>
      </c>
      <c r="P4365" s="1">
        <v>0.45833333333333331</v>
      </c>
      <c r="Q4365">
        <v>457</v>
      </c>
      <c r="R4365">
        <v>65</v>
      </c>
      <c r="S4365">
        <f t="shared" si="186"/>
        <v>29705</v>
      </c>
      <c r="T4365" t="s">
        <v>34</v>
      </c>
      <c r="U4365" t="s">
        <v>19</v>
      </c>
    </row>
    <row r="4366" spans="1:21" x14ac:dyDescent="0.3">
      <c r="A4366">
        <v>6669084</v>
      </c>
      <c r="B4366" s="1" t="s">
        <v>8641</v>
      </c>
      <c r="C4366" t="s">
        <v>60</v>
      </c>
      <c r="D4366" t="s">
        <v>61</v>
      </c>
      <c r="E4366" s="2" t="s">
        <v>7855</v>
      </c>
      <c r="F4366" s="1">
        <v>0.45833333333333331</v>
      </c>
      <c r="G4366" s="2">
        <v>41997</v>
      </c>
      <c r="H4366" s="1" t="s">
        <v>25</v>
      </c>
      <c r="I4366">
        <v>230.95</v>
      </c>
      <c r="J4366">
        <v>188</v>
      </c>
      <c r="K4366">
        <f t="shared" si="185"/>
        <v>43418.6</v>
      </c>
      <c r="L4366" t="s">
        <v>8642</v>
      </c>
      <c r="M4366" t="s">
        <v>60</v>
      </c>
      <c r="N4366" t="s">
        <v>61</v>
      </c>
      <c r="O4366" s="2" t="s">
        <v>7855</v>
      </c>
      <c r="P4366" s="1">
        <v>0.45833333333333331</v>
      </c>
      <c r="Q4366">
        <v>230.95</v>
      </c>
      <c r="R4366">
        <v>188</v>
      </c>
      <c r="S4366">
        <v>43419.5</v>
      </c>
      <c r="T4366" t="s">
        <v>27</v>
      </c>
      <c r="U4366" t="s">
        <v>208</v>
      </c>
    </row>
    <row r="4367" spans="1:21" x14ac:dyDescent="0.3">
      <c r="A4367">
        <v>180734</v>
      </c>
      <c r="B4367" s="1" t="s">
        <v>8643</v>
      </c>
      <c r="C4367" t="s">
        <v>30</v>
      </c>
      <c r="D4367" t="s">
        <v>31</v>
      </c>
      <c r="E4367" s="2" t="s">
        <v>7855</v>
      </c>
      <c r="F4367" s="1">
        <v>0.45902777777777781</v>
      </c>
      <c r="G4367" s="2">
        <v>41997</v>
      </c>
      <c r="H4367" s="1" t="s">
        <v>32</v>
      </c>
      <c r="I4367">
        <v>431.05</v>
      </c>
      <c r="J4367">
        <v>997</v>
      </c>
      <c r="K4367">
        <f t="shared" si="185"/>
        <v>429756.85000000003</v>
      </c>
      <c r="L4367" t="s">
        <v>8644</v>
      </c>
      <c r="M4367" t="s">
        <v>30</v>
      </c>
      <c r="N4367" t="s">
        <v>31</v>
      </c>
      <c r="O4367" s="2" t="s">
        <v>7855</v>
      </c>
      <c r="P4367" s="1">
        <v>0.45902777777777781</v>
      </c>
      <c r="Q4367">
        <v>431.05</v>
      </c>
      <c r="R4367">
        <v>997</v>
      </c>
      <c r="S4367">
        <f t="shared" ref="S4367:S4379" si="187">Q4367*R4367</f>
        <v>429756.85000000003</v>
      </c>
      <c r="T4367" t="s">
        <v>34</v>
      </c>
      <c r="U4367" t="s">
        <v>19</v>
      </c>
    </row>
    <row r="4368" spans="1:21" x14ac:dyDescent="0.3">
      <c r="A4368">
        <v>356553</v>
      </c>
      <c r="B4368" s="1" t="s">
        <v>8645</v>
      </c>
      <c r="C4368" t="s">
        <v>46</v>
      </c>
      <c r="D4368" t="s">
        <v>47</v>
      </c>
      <c r="E4368" s="2" t="s">
        <v>7855</v>
      </c>
      <c r="F4368" s="1">
        <v>0.45902777777777781</v>
      </c>
      <c r="G4368" s="2">
        <v>41997</v>
      </c>
      <c r="H4368" s="1" t="s">
        <v>25</v>
      </c>
      <c r="I4368">
        <v>1678.9</v>
      </c>
      <c r="J4368">
        <v>373</v>
      </c>
      <c r="K4368">
        <f t="shared" si="185"/>
        <v>626229.70000000007</v>
      </c>
      <c r="L4368" t="s">
        <v>8646</v>
      </c>
      <c r="M4368" t="s">
        <v>39</v>
      </c>
      <c r="N4368" t="s">
        <v>47</v>
      </c>
      <c r="O4368" s="2" t="s">
        <v>7855</v>
      </c>
      <c r="P4368" s="1">
        <v>0.45902777777777781</v>
      </c>
      <c r="Q4368">
        <v>1678.9</v>
      </c>
      <c r="R4368">
        <v>373</v>
      </c>
      <c r="S4368">
        <f t="shared" si="187"/>
        <v>626229.70000000007</v>
      </c>
      <c r="T4368" t="s">
        <v>27</v>
      </c>
      <c r="U4368" t="s">
        <v>40</v>
      </c>
    </row>
    <row r="4369" spans="1:21" x14ac:dyDescent="0.3">
      <c r="A4369">
        <v>511499</v>
      </c>
      <c r="B4369" s="1" t="s">
        <v>8647</v>
      </c>
      <c r="C4369" t="s">
        <v>56</v>
      </c>
      <c r="D4369" t="s">
        <v>57</v>
      </c>
      <c r="E4369" s="2" t="s">
        <v>7855</v>
      </c>
      <c r="F4369" s="1">
        <v>0.45902777777777781</v>
      </c>
      <c r="G4369" s="2">
        <v>41997</v>
      </c>
      <c r="H4369" s="1" t="s">
        <v>25</v>
      </c>
      <c r="I4369">
        <v>457</v>
      </c>
      <c r="J4369">
        <v>919</v>
      </c>
      <c r="K4369">
        <f t="shared" si="185"/>
        <v>419983</v>
      </c>
      <c r="L4369" t="s">
        <v>8648</v>
      </c>
      <c r="M4369" t="s">
        <v>56</v>
      </c>
      <c r="N4369" t="s">
        <v>57</v>
      </c>
      <c r="O4369" s="2" t="s">
        <v>7855</v>
      </c>
      <c r="P4369" s="1">
        <v>0.45902777777777781</v>
      </c>
      <c r="Q4369">
        <v>457</v>
      </c>
      <c r="R4369">
        <v>919</v>
      </c>
      <c r="S4369">
        <f t="shared" si="187"/>
        <v>419983</v>
      </c>
      <c r="T4369" t="s">
        <v>34</v>
      </c>
      <c r="U4369" t="s">
        <v>19</v>
      </c>
    </row>
    <row r="4370" spans="1:21" x14ac:dyDescent="0.3">
      <c r="A4370">
        <v>6669085</v>
      </c>
      <c r="B4370" s="1" t="s">
        <v>8649</v>
      </c>
      <c r="C4370" t="s">
        <v>60</v>
      </c>
      <c r="D4370" t="s">
        <v>61</v>
      </c>
      <c r="E4370" s="2" t="s">
        <v>7855</v>
      </c>
      <c r="F4370" s="1">
        <v>0.45902777777777781</v>
      </c>
      <c r="G4370" s="2">
        <v>41997</v>
      </c>
      <c r="H4370" s="1" t="s">
        <v>32</v>
      </c>
      <c r="I4370">
        <v>231</v>
      </c>
      <c r="J4370">
        <v>675</v>
      </c>
      <c r="K4370">
        <f t="shared" si="185"/>
        <v>155925</v>
      </c>
      <c r="L4370" t="s">
        <v>8650</v>
      </c>
      <c r="M4370" t="s">
        <v>60</v>
      </c>
      <c r="N4370" t="s">
        <v>61</v>
      </c>
      <c r="O4370" s="2" t="s">
        <v>7855</v>
      </c>
      <c r="P4370" s="1">
        <v>0.45902777777777781</v>
      </c>
      <c r="Q4370">
        <v>231</v>
      </c>
      <c r="R4370">
        <v>675</v>
      </c>
      <c r="S4370">
        <f t="shared" si="187"/>
        <v>155925</v>
      </c>
      <c r="T4370" t="s">
        <v>34</v>
      </c>
      <c r="U4370" t="s">
        <v>19</v>
      </c>
    </row>
    <row r="4371" spans="1:21" x14ac:dyDescent="0.3">
      <c r="A4371">
        <v>180735</v>
      </c>
      <c r="B4371" s="1" t="s">
        <v>8651</v>
      </c>
      <c r="C4371" t="s">
        <v>30</v>
      </c>
      <c r="D4371" t="s">
        <v>31</v>
      </c>
      <c r="E4371" s="2" t="s">
        <v>7855</v>
      </c>
      <c r="F4371" s="1">
        <v>0.4597222222222222</v>
      </c>
      <c r="G4371" s="2">
        <v>41997</v>
      </c>
      <c r="H4371" s="1" t="s">
        <v>32</v>
      </c>
      <c r="I4371">
        <v>431</v>
      </c>
      <c r="J4371">
        <v>673</v>
      </c>
      <c r="K4371">
        <f t="shared" si="185"/>
        <v>290063</v>
      </c>
      <c r="L4371" t="s">
        <v>8652</v>
      </c>
      <c r="M4371" t="s">
        <v>30</v>
      </c>
      <c r="N4371" t="s">
        <v>31</v>
      </c>
      <c r="O4371" s="2" t="s">
        <v>7855</v>
      </c>
      <c r="P4371" s="1">
        <v>0.4597222222222222</v>
      </c>
      <c r="Q4371">
        <v>431</v>
      </c>
      <c r="R4371">
        <v>673</v>
      </c>
      <c r="S4371">
        <f t="shared" si="187"/>
        <v>290063</v>
      </c>
      <c r="T4371" t="s">
        <v>34</v>
      </c>
      <c r="U4371" t="s">
        <v>19</v>
      </c>
    </row>
    <row r="4372" spans="1:21" x14ac:dyDescent="0.3">
      <c r="A4372">
        <v>356554</v>
      </c>
      <c r="B4372" s="1" t="s">
        <v>8653</v>
      </c>
      <c r="C4372" t="s">
        <v>46</v>
      </c>
      <c r="D4372" t="s">
        <v>47</v>
      </c>
      <c r="E4372" s="2" t="s">
        <v>7855</v>
      </c>
      <c r="F4372" s="1">
        <v>0.4597222222222222</v>
      </c>
      <c r="G4372" s="2">
        <v>41997</v>
      </c>
      <c r="H4372" s="1" t="s">
        <v>25</v>
      </c>
      <c r="I4372">
        <v>1679</v>
      </c>
      <c r="J4372">
        <v>226</v>
      </c>
      <c r="K4372">
        <f t="shared" si="185"/>
        <v>379454</v>
      </c>
      <c r="L4372" t="s">
        <v>8654</v>
      </c>
      <c r="M4372" t="s">
        <v>46</v>
      </c>
      <c r="N4372" t="s">
        <v>47</v>
      </c>
      <c r="O4372" s="2" t="s">
        <v>7855</v>
      </c>
      <c r="P4372" s="1">
        <v>0.4597222222222222</v>
      </c>
      <c r="Q4372">
        <v>1679</v>
      </c>
      <c r="R4372">
        <v>226</v>
      </c>
      <c r="S4372">
        <f t="shared" si="187"/>
        <v>379454</v>
      </c>
      <c r="T4372" t="s">
        <v>34</v>
      </c>
      <c r="U4372" t="s">
        <v>19</v>
      </c>
    </row>
    <row r="4373" spans="1:21" x14ac:dyDescent="0.3">
      <c r="A4373">
        <v>511500</v>
      </c>
      <c r="B4373" s="1" t="s">
        <v>8655</v>
      </c>
      <c r="C4373" t="s">
        <v>56</v>
      </c>
      <c r="D4373" t="s">
        <v>57</v>
      </c>
      <c r="E4373" s="2" t="s">
        <v>7855</v>
      </c>
      <c r="F4373" s="1">
        <v>0.4597222222222222</v>
      </c>
      <c r="G4373" s="2">
        <v>41997</v>
      </c>
      <c r="H4373" s="1" t="s">
        <v>25</v>
      </c>
      <c r="I4373">
        <v>457</v>
      </c>
      <c r="J4373">
        <v>913</v>
      </c>
      <c r="K4373">
        <f t="shared" si="185"/>
        <v>417241</v>
      </c>
      <c r="L4373" t="s">
        <v>8656</v>
      </c>
      <c r="M4373" t="s">
        <v>56</v>
      </c>
      <c r="N4373" t="s">
        <v>57</v>
      </c>
      <c r="O4373" s="2" t="s">
        <v>7855</v>
      </c>
      <c r="P4373" s="1">
        <v>0.4597222222222222</v>
      </c>
      <c r="Q4373">
        <v>457</v>
      </c>
      <c r="R4373">
        <v>913</v>
      </c>
      <c r="S4373">
        <f t="shared" si="187"/>
        <v>417241</v>
      </c>
      <c r="T4373" t="s">
        <v>34</v>
      </c>
      <c r="U4373" t="s">
        <v>19</v>
      </c>
    </row>
    <row r="4374" spans="1:21" x14ac:dyDescent="0.3">
      <c r="A4374">
        <v>17316</v>
      </c>
      <c r="B4374" s="1" t="s">
        <v>8657</v>
      </c>
      <c r="C4374" t="s">
        <v>65</v>
      </c>
      <c r="D4374" t="s">
        <v>66</v>
      </c>
      <c r="E4374" s="2" t="s">
        <v>7855</v>
      </c>
      <c r="F4374" s="1">
        <v>0.4604166666666667</v>
      </c>
      <c r="G4374" s="2">
        <v>41997</v>
      </c>
      <c r="H4374" s="1" t="s">
        <v>25</v>
      </c>
      <c r="I4374">
        <v>7.75</v>
      </c>
      <c r="J4374">
        <v>6001</v>
      </c>
      <c r="K4374">
        <f t="shared" si="185"/>
        <v>46507.75</v>
      </c>
      <c r="L4374" t="s">
        <v>8658</v>
      </c>
      <c r="M4374" t="s">
        <v>65</v>
      </c>
      <c r="N4374" t="s">
        <v>66</v>
      </c>
      <c r="O4374" s="2" t="s">
        <v>7855</v>
      </c>
      <c r="P4374" s="1">
        <v>0.4604166666666667</v>
      </c>
      <c r="Q4374">
        <v>7.6</v>
      </c>
      <c r="R4374">
        <v>6001</v>
      </c>
      <c r="S4374">
        <f t="shared" si="187"/>
        <v>45607.6</v>
      </c>
      <c r="T4374" t="s">
        <v>27</v>
      </c>
      <c r="U4374" t="s">
        <v>68</v>
      </c>
    </row>
    <row r="4375" spans="1:21" x14ac:dyDescent="0.3">
      <c r="A4375">
        <v>180737</v>
      </c>
      <c r="B4375" s="1" t="s">
        <v>8659</v>
      </c>
      <c r="C4375" t="s">
        <v>30</v>
      </c>
      <c r="D4375" t="s">
        <v>31</v>
      </c>
      <c r="E4375" s="2" t="s">
        <v>7855</v>
      </c>
      <c r="F4375" s="1">
        <v>0.46111111111111108</v>
      </c>
      <c r="G4375" s="2">
        <v>41997</v>
      </c>
      <c r="H4375" s="1" t="s">
        <v>25</v>
      </c>
      <c r="I4375">
        <v>430.85</v>
      </c>
      <c r="J4375">
        <v>873</v>
      </c>
      <c r="K4375">
        <f t="shared" si="185"/>
        <v>376132.05000000005</v>
      </c>
      <c r="L4375" t="s">
        <v>5771</v>
      </c>
      <c r="M4375" t="s">
        <v>30</v>
      </c>
      <c r="N4375" t="s">
        <v>31</v>
      </c>
      <c r="O4375" s="2" t="s">
        <v>7855</v>
      </c>
      <c r="P4375" s="1">
        <v>0.46111111111111108</v>
      </c>
      <c r="Q4375">
        <v>430.85</v>
      </c>
      <c r="R4375">
        <v>873</v>
      </c>
      <c r="S4375">
        <f t="shared" si="187"/>
        <v>376132.05000000005</v>
      </c>
      <c r="T4375" t="s">
        <v>34</v>
      </c>
      <c r="U4375" t="s">
        <v>19</v>
      </c>
    </row>
    <row r="4376" spans="1:21" x14ac:dyDescent="0.3">
      <c r="A4376">
        <v>356556</v>
      </c>
      <c r="B4376" s="1" t="s">
        <v>8660</v>
      </c>
      <c r="C4376" t="s">
        <v>46</v>
      </c>
      <c r="D4376" t="s">
        <v>47</v>
      </c>
      <c r="E4376" s="2" t="s">
        <v>7855</v>
      </c>
      <c r="F4376" s="1">
        <v>0.46111111111111108</v>
      </c>
      <c r="G4376" s="2">
        <v>41997</v>
      </c>
      <c r="H4376" s="1" t="s">
        <v>25</v>
      </c>
      <c r="I4376">
        <v>1682.4</v>
      </c>
      <c r="J4376">
        <v>118</v>
      </c>
      <c r="K4376">
        <f t="shared" si="185"/>
        <v>198523.2</v>
      </c>
      <c r="L4376" t="s">
        <v>8661</v>
      </c>
      <c r="M4376" t="s">
        <v>46</v>
      </c>
      <c r="N4376" t="s">
        <v>47</v>
      </c>
      <c r="O4376" s="2" t="s">
        <v>7855</v>
      </c>
      <c r="P4376" s="1">
        <v>0.46111111111111108</v>
      </c>
      <c r="Q4376">
        <v>1682.4</v>
      </c>
      <c r="R4376">
        <v>118</v>
      </c>
      <c r="S4376">
        <f t="shared" si="187"/>
        <v>198523.2</v>
      </c>
      <c r="T4376" t="s">
        <v>34</v>
      </c>
      <c r="U4376" t="s">
        <v>19</v>
      </c>
    </row>
    <row r="4377" spans="1:21" x14ac:dyDescent="0.3">
      <c r="A4377">
        <v>511502</v>
      </c>
      <c r="B4377" s="1" t="s">
        <v>8662</v>
      </c>
      <c r="C4377" t="s">
        <v>56</v>
      </c>
      <c r="D4377" t="s">
        <v>57</v>
      </c>
      <c r="E4377" s="2" t="s">
        <v>7855</v>
      </c>
      <c r="F4377" s="1">
        <v>0.46111111111111108</v>
      </c>
      <c r="G4377" s="2">
        <v>41997</v>
      </c>
      <c r="H4377" s="1" t="s">
        <v>25</v>
      </c>
      <c r="I4377">
        <v>457.05</v>
      </c>
      <c r="J4377">
        <v>790</v>
      </c>
      <c r="K4377">
        <f t="shared" si="185"/>
        <v>361069.5</v>
      </c>
      <c r="L4377" t="s">
        <v>8663</v>
      </c>
      <c r="M4377" t="s">
        <v>56</v>
      </c>
      <c r="N4377" t="s">
        <v>57</v>
      </c>
      <c r="O4377" s="2" t="s">
        <v>7855</v>
      </c>
      <c r="P4377" s="1">
        <v>0.46111111111111108</v>
      </c>
      <c r="Q4377">
        <v>457.05</v>
      </c>
      <c r="R4377">
        <v>790</v>
      </c>
      <c r="S4377">
        <f t="shared" si="187"/>
        <v>361069.5</v>
      </c>
      <c r="T4377" t="s">
        <v>34</v>
      </c>
      <c r="U4377" t="s">
        <v>19</v>
      </c>
    </row>
    <row r="4378" spans="1:21" x14ac:dyDescent="0.3">
      <c r="A4378">
        <v>6669088</v>
      </c>
      <c r="B4378" s="1" t="s">
        <v>8664</v>
      </c>
      <c r="C4378" t="s">
        <v>60</v>
      </c>
      <c r="D4378" t="s">
        <v>61</v>
      </c>
      <c r="E4378" s="2" t="s">
        <v>7855</v>
      </c>
      <c r="F4378" s="1">
        <v>0.46111111111111108</v>
      </c>
      <c r="G4378" s="2">
        <v>41997</v>
      </c>
      <c r="H4378" s="1" t="s">
        <v>25</v>
      </c>
      <c r="I4378">
        <v>231.05</v>
      </c>
      <c r="J4378">
        <v>137</v>
      </c>
      <c r="K4378">
        <f t="shared" si="185"/>
        <v>31653.850000000002</v>
      </c>
      <c r="L4378" t="s">
        <v>8665</v>
      </c>
      <c r="M4378" t="s">
        <v>60</v>
      </c>
      <c r="N4378" t="s">
        <v>61</v>
      </c>
      <c r="O4378" s="2" t="s">
        <v>7855</v>
      </c>
      <c r="P4378" s="1">
        <v>0.46111111111111108</v>
      </c>
      <c r="Q4378">
        <v>231.05</v>
      </c>
      <c r="R4378">
        <v>137</v>
      </c>
      <c r="S4378">
        <f t="shared" si="187"/>
        <v>31653.850000000002</v>
      </c>
      <c r="T4378" t="s">
        <v>34</v>
      </c>
      <c r="U4378" t="s">
        <v>19</v>
      </c>
    </row>
    <row r="4379" spans="1:21" x14ac:dyDescent="0.3">
      <c r="A4379">
        <v>17317</v>
      </c>
      <c r="B4379" s="1" t="s">
        <v>8666</v>
      </c>
      <c r="C4379" t="s">
        <v>65</v>
      </c>
      <c r="D4379" t="s">
        <v>66</v>
      </c>
      <c r="E4379" s="2" t="s">
        <v>7855</v>
      </c>
      <c r="F4379" s="1">
        <v>0.46180555555555558</v>
      </c>
      <c r="G4379" s="2">
        <v>41997</v>
      </c>
      <c r="H4379" s="1" t="s">
        <v>25</v>
      </c>
      <c r="I4379">
        <v>7.75</v>
      </c>
      <c r="J4379">
        <v>210</v>
      </c>
      <c r="K4379">
        <f t="shared" si="185"/>
        <v>1627.5</v>
      </c>
      <c r="L4379" t="s">
        <v>8667</v>
      </c>
      <c r="M4379" t="s">
        <v>65</v>
      </c>
      <c r="N4379" t="s">
        <v>66</v>
      </c>
      <c r="O4379" s="2" t="s">
        <v>7855</v>
      </c>
      <c r="P4379" s="1">
        <v>0.46180555555555558</v>
      </c>
      <c r="Q4379">
        <v>7.75</v>
      </c>
      <c r="R4379">
        <v>210</v>
      </c>
      <c r="S4379">
        <f t="shared" si="187"/>
        <v>1627.5</v>
      </c>
      <c r="T4379" t="s">
        <v>34</v>
      </c>
      <c r="U4379" t="s">
        <v>19</v>
      </c>
    </row>
    <row r="4380" spans="1:21" x14ac:dyDescent="0.3">
      <c r="A4380">
        <v>180738</v>
      </c>
      <c r="B4380" s="1" t="s">
        <v>8668</v>
      </c>
      <c r="C4380" t="s">
        <v>30</v>
      </c>
      <c r="D4380" t="s">
        <v>31</v>
      </c>
      <c r="E4380" s="2" t="s">
        <v>7855</v>
      </c>
      <c r="F4380" s="1">
        <v>0.46180555555555558</v>
      </c>
      <c r="G4380" s="2">
        <v>41997</v>
      </c>
      <c r="H4380" s="1" t="s">
        <v>25</v>
      </c>
      <c r="I4380">
        <v>431</v>
      </c>
      <c r="J4380">
        <v>1930</v>
      </c>
      <c r="K4380">
        <f t="shared" si="185"/>
        <v>831830</v>
      </c>
      <c r="L4380" t="s">
        <v>8669</v>
      </c>
      <c r="M4380" t="s">
        <v>30</v>
      </c>
      <c r="N4380" t="s">
        <v>31</v>
      </c>
      <c r="O4380" s="2" t="s">
        <v>7855</v>
      </c>
      <c r="P4380" s="1">
        <v>0.46180555555555558</v>
      </c>
      <c r="Q4380">
        <v>431</v>
      </c>
      <c r="R4380">
        <v>1930</v>
      </c>
      <c r="S4380">
        <v>831833</v>
      </c>
      <c r="T4380" t="s">
        <v>27</v>
      </c>
      <c r="U4380" t="s">
        <v>208</v>
      </c>
    </row>
    <row r="4381" spans="1:21" x14ac:dyDescent="0.3">
      <c r="A4381">
        <v>356557</v>
      </c>
      <c r="B4381" s="1" t="s">
        <v>1709</v>
      </c>
      <c r="C4381" t="s">
        <v>46</v>
      </c>
      <c r="D4381" t="s">
        <v>47</v>
      </c>
      <c r="E4381" s="2" t="s">
        <v>7855</v>
      </c>
      <c r="F4381" s="1">
        <v>0.46180555555555558</v>
      </c>
      <c r="G4381" s="2">
        <v>41997</v>
      </c>
      <c r="H4381" s="1" t="s">
        <v>25</v>
      </c>
      <c r="I4381">
        <v>1682.6</v>
      </c>
      <c r="J4381">
        <v>388</v>
      </c>
      <c r="K4381">
        <f t="shared" si="185"/>
        <v>652848.79999999993</v>
      </c>
      <c r="L4381" t="s">
        <v>8670</v>
      </c>
      <c r="M4381" t="s">
        <v>46</v>
      </c>
      <c r="N4381" t="s">
        <v>47</v>
      </c>
      <c r="O4381" s="2" t="s">
        <v>7855</v>
      </c>
      <c r="P4381" s="1">
        <v>0.46180555555555558</v>
      </c>
      <c r="Q4381">
        <v>1682.6</v>
      </c>
      <c r="R4381">
        <v>388</v>
      </c>
      <c r="S4381">
        <f t="shared" ref="S4381:S4397" si="188">Q4381*R4381</f>
        <v>652848.79999999993</v>
      </c>
      <c r="T4381" t="s">
        <v>34</v>
      </c>
      <c r="U4381" t="s">
        <v>19</v>
      </c>
    </row>
    <row r="4382" spans="1:21" x14ac:dyDescent="0.3">
      <c r="A4382">
        <v>433488</v>
      </c>
      <c r="B4382" s="1" t="s">
        <v>8671</v>
      </c>
      <c r="C4382" t="s">
        <v>50</v>
      </c>
      <c r="D4382" t="s">
        <v>51</v>
      </c>
      <c r="E4382" s="2" t="s">
        <v>7855</v>
      </c>
      <c r="F4382" s="1">
        <v>0.46180555555555558</v>
      </c>
      <c r="G4382" s="2">
        <v>41997</v>
      </c>
      <c r="H4382" s="1" t="s">
        <v>25</v>
      </c>
      <c r="I4382">
        <v>1380.95</v>
      </c>
      <c r="J4382">
        <v>22</v>
      </c>
      <c r="K4382">
        <f t="shared" si="185"/>
        <v>30380.9</v>
      </c>
      <c r="L4382" t="s">
        <v>2130</v>
      </c>
      <c r="M4382" t="s">
        <v>50</v>
      </c>
      <c r="N4382" t="s">
        <v>51</v>
      </c>
      <c r="O4382" s="2" t="s">
        <v>7855</v>
      </c>
      <c r="P4382" s="1">
        <v>0.46180555555555558</v>
      </c>
      <c r="Q4382">
        <v>1380.95</v>
      </c>
      <c r="R4382">
        <v>22</v>
      </c>
      <c r="S4382">
        <f t="shared" si="188"/>
        <v>30380.9</v>
      </c>
      <c r="T4382" t="s">
        <v>34</v>
      </c>
      <c r="U4382" t="s">
        <v>19</v>
      </c>
    </row>
    <row r="4383" spans="1:21" x14ac:dyDescent="0.3">
      <c r="A4383">
        <v>511503</v>
      </c>
      <c r="B4383" s="1" t="s">
        <v>8672</v>
      </c>
      <c r="C4383" t="s">
        <v>56</v>
      </c>
      <c r="D4383" t="s">
        <v>57</v>
      </c>
      <c r="E4383" s="2" t="s">
        <v>7855</v>
      </c>
      <c r="F4383" s="1">
        <v>0.46180555555555558</v>
      </c>
      <c r="G4383" s="2">
        <v>41997</v>
      </c>
      <c r="H4383" s="1" t="s">
        <v>25</v>
      </c>
      <c r="I4383">
        <v>456.95</v>
      </c>
      <c r="J4383">
        <v>183</v>
      </c>
      <c r="K4383">
        <f t="shared" si="185"/>
        <v>83621.849999999991</v>
      </c>
      <c r="L4383" t="s">
        <v>8673</v>
      </c>
      <c r="M4383" t="s">
        <v>56</v>
      </c>
      <c r="N4383" t="s">
        <v>57</v>
      </c>
      <c r="O4383" s="2" t="s">
        <v>7855</v>
      </c>
      <c r="P4383" s="1">
        <v>0.46180555555555558</v>
      </c>
      <c r="Q4383">
        <v>456.95</v>
      </c>
      <c r="R4383">
        <v>183</v>
      </c>
      <c r="S4383">
        <f t="shared" si="188"/>
        <v>83621.849999999991</v>
      </c>
      <c r="T4383" t="s">
        <v>34</v>
      </c>
      <c r="U4383" t="s">
        <v>19</v>
      </c>
    </row>
    <row r="4384" spans="1:21" x14ac:dyDescent="0.3">
      <c r="A4384">
        <v>6669089</v>
      </c>
      <c r="B4384" s="1" t="s">
        <v>8674</v>
      </c>
      <c r="C4384" t="s">
        <v>60</v>
      </c>
      <c r="D4384" t="s">
        <v>61</v>
      </c>
      <c r="E4384" s="2" t="s">
        <v>7855</v>
      </c>
      <c r="F4384" s="1">
        <v>0.46180555555555558</v>
      </c>
      <c r="G4384" s="2">
        <v>41997</v>
      </c>
      <c r="H4384" s="1" t="s">
        <v>25</v>
      </c>
      <c r="I4384">
        <v>231.25</v>
      </c>
      <c r="J4384">
        <v>155</v>
      </c>
      <c r="K4384">
        <f t="shared" si="185"/>
        <v>35843.75</v>
      </c>
      <c r="L4384" t="s">
        <v>8675</v>
      </c>
      <c r="M4384" t="s">
        <v>60</v>
      </c>
      <c r="N4384" t="s">
        <v>61</v>
      </c>
      <c r="O4384" s="2" t="s">
        <v>7855</v>
      </c>
      <c r="P4384" s="1">
        <v>0.46180555555555558</v>
      </c>
      <c r="Q4384">
        <v>231.25</v>
      </c>
      <c r="R4384">
        <v>155</v>
      </c>
      <c r="S4384">
        <f t="shared" si="188"/>
        <v>35843.75</v>
      </c>
      <c r="T4384" t="s">
        <v>34</v>
      </c>
      <c r="U4384" t="s">
        <v>19</v>
      </c>
    </row>
    <row r="4385" spans="1:21" x14ac:dyDescent="0.3">
      <c r="A4385">
        <v>17318</v>
      </c>
      <c r="B4385" s="1" t="s">
        <v>8676</v>
      </c>
      <c r="C4385" t="s">
        <v>65</v>
      </c>
      <c r="D4385" t="s">
        <v>66</v>
      </c>
      <c r="E4385" s="2" t="s">
        <v>7855</v>
      </c>
      <c r="F4385" s="1">
        <v>0.46249999999999997</v>
      </c>
      <c r="G4385" s="2">
        <v>41997</v>
      </c>
      <c r="H4385" s="1" t="s">
        <v>32</v>
      </c>
      <c r="I4385">
        <v>7.7</v>
      </c>
      <c r="J4385">
        <v>15411</v>
      </c>
      <c r="K4385">
        <f t="shared" si="185"/>
        <v>118664.7</v>
      </c>
      <c r="L4385" t="s">
        <v>8677</v>
      </c>
      <c r="M4385" t="s">
        <v>65</v>
      </c>
      <c r="N4385" t="s">
        <v>66</v>
      </c>
      <c r="O4385" s="2" t="s">
        <v>7855</v>
      </c>
      <c r="P4385" s="1">
        <v>0.46249999999999997</v>
      </c>
      <c r="Q4385">
        <v>7.7</v>
      </c>
      <c r="R4385">
        <v>15411</v>
      </c>
      <c r="S4385">
        <f t="shared" si="188"/>
        <v>118664.7</v>
      </c>
      <c r="T4385" t="s">
        <v>34</v>
      </c>
      <c r="U4385" t="s">
        <v>19</v>
      </c>
    </row>
    <row r="4386" spans="1:21" x14ac:dyDescent="0.3">
      <c r="A4386">
        <v>180739</v>
      </c>
      <c r="B4386" s="1" t="s">
        <v>8678</v>
      </c>
      <c r="C4386" t="s">
        <v>30</v>
      </c>
      <c r="D4386" t="s">
        <v>31</v>
      </c>
      <c r="E4386" s="2" t="s">
        <v>7855</v>
      </c>
      <c r="F4386" s="1">
        <v>0.46249999999999997</v>
      </c>
      <c r="G4386" s="2">
        <v>41997</v>
      </c>
      <c r="H4386" s="1" t="s">
        <v>25</v>
      </c>
      <c r="I4386">
        <v>429.75</v>
      </c>
      <c r="J4386">
        <v>11310</v>
      </c>
      <c r="K4386">
        <f t="shared" si="185"/>
        <v>4860472.5</v>
      </c>
      <c r="L4386" t="s">
        <v>8679</v>
      </c>
      <c r="M4386" t="s">
        <v>30</v>
      </c>
      <c r="N4386" t="s">
        <v>31</v>
      </c>
      <c r="O4386" s="2" t="s">
        <v>7855</v>
      </c>
      <c r="P4386" s="1">
        <v>0.46249999999999997</v>
      </c>
      <c r="Q4386">
        <v>429.75</v>
      </c>
      <c r="R4386">
        <v>11310</v>
      </c>
      <c r="S4386">
        <f t="shared" si="188"/>
        <v>4860472.5</v>
      </c>
      <c r="T4386" t="s">
        <v>34</v>
      </c>
      <c r="U4386" t="s">
        <v>19</v>
      </c>
    </row>
    <row r="4387" spans="1:21" x14ac:dyDescent="0.3">
      <c r="A4387">
        <v>511504</v>
      </c>
      <c r="B4387" s="1" t="s">
        <v>8680</v>
      </c>
      <c r="C4387" t="s">
        <v>56</v>
      </c>
      <c r="D4387" t="s">
        <v>57</v>
      </c>
      <c r="E4387" s="2" t="s">
        <v>7855</v>
      </c>
      <c r="F4387" s="1">
        <v>0.46249999999999997</v>
      </c>
      <c r="G4387" s="2">
        <v>41997</v>
      </c>
      <c r="H4387" s="1" t="s">
        <v>25</v>
      </c>
      <c r="I4387">
        <v>457.3</v>
      </c>
      <c r="J4387">
        <v>343</v>
      </c>
      <c r="K4387">
        <f t="shared" si="185"/>
        <v>156853.9</v>
      </c>
      <c r="L4387" t="s">
        <v>8681</v>
      </c>
      <c r="M4387" t="s">
        <v>56</v>
      </c>
      <c r="N4387" t="s">
        <v>165</v>
      </c>
      <c r="O4387" s="2" t="s">
        <v>7855</v>
      </c>
      <c r="P4387" s="1">
        <v>0.46249999999999997</v>
      </c>
      <c r="Q4387">
        <v>457.3</v>
      </c>
      <c r="R4387">
        <v>343</v>
      </c>
      <c r="S4387">
        <f t="shared" si="188"/>
        <v>156853.9</v>
      </c>
      <c r="T4387" t="s">
        <v>27</v>
      </c>
      <c r="U4387" t="s">
        <v>54</v>
      </c>
    </row>
    <row r="4388" spans="1:21" x14ac:dyDescent="0.3">
      <c r="A4388">
        <v>6669090</v>
      </c>
      <c r="B4388" s="1" t="s">
        <v>8682</v>
      </c>
      <c r="C4388" t="s">
        <v>60</v>
      </c>
      <c r="D4388" t="s">
        <v>61</v>
      </c>
      <c r="E4388" s="2" t="s">
        <v>7855</v>
      </c>
      <c r="F4388" s="1">
        <v>0.46249999999999997</v>
      </c>
      <c r="G4388" s="2">
        <v>41997</v>
      </c>
      <c r="H4388" s="1" t="s">
        <v>25</v>
      </c>
      <c r="I4388">
        <v>231.05</v>
      </c>
      <c r="J4388">
        <v>265</v>
      </c>
      <c r="K4388">
        <f t="shared" si="185"/>
        <v>61228.25</v>
      </c>
      <c r="L4388" t="s">
        <v>8683</v>
      </c>
      <c r="M4388" t="s">
        <v>60</v>
      </c>
      <c r="N4388" t="s">
        <v>61</v>
      </c>
      <c r="O4388" s="2" t="s">
        <v>7855</v>
      </c>
      <c r="P4388" s="1">
        <v>0.46249999999999997</v>
      </c>
      <c r="Q4388">
        <v>231.05</v>
      </c>
      <c r="R4388">
        <v>265</v>
      </c>
      <c r="S4388">
        <f t="shared" si="188"/>
        <v>61228.25</v>
      </c>
      <c r="T4388" t="s">
        <v>34</v>
      </c>
      <c r="U4388" t="s">
        <v>19</v>
      </c>
    </row>
    <row r="4389" spans="1:21" x14ac:dyDescent="0.3">
      <c r="A4389">
        <v>17319</v>
      </c>
      <c r="B4389" s="1" t="s">
        <v>8684</v>
      </c>
      <c r="C4389" t="s">
        <v>65</v>
      </c>
      <c r="D4389" t="s">
        <v>66</v>
      </c>
      <c r="E4389" s="2" t="s">
        <v>7855</v>
      </c>
      <c r="F4389" s="1">
        <v>0.46319444444444446</v>
      </c>
      <c r="G4389" s="2">
        <v>41997</v>
      </c>
      <c r="H4389" s="1" t="s">
        <v>25</v>
      </c>
      <c r="I4389">
        <v>7.7</v>
      </c>
      <c r="J4389">
        <v>7000</v>
      </c>
      <c r="K4389">
        <f t="shared" si="185"/>
        <v>53900</v>
      </c>
      <c r="L4389" t="s">
        <v>8685</v>
      </c>
      <c r="M4389" t="s">
        <v>65</v>
      </c>
      <c r="N4389" t="s">
        <v>66</v>
      </c>
      <c r="O4389" s="2" t="s">
        <v>7855</v>
      </c>
      <c r="P4389" s="1">
        <v>0.46319444444444446</v>
      </c>
      <c r="Q4389">
        <v>7.7</v>
      </c>
      <c r="R4389">
        <v>7000</v>
      </c>
      <c r="S4389">
        <f t="shared" si="188"/>
        <v>53900</v>
      </c>
      <c r="T4389" t="s">
        <v>34</v>
      </c>
      <c r="U4389" t="s">
        <v>19</v>
      </c>
    </row>
    <row r="4390" spans="1:21" x14ac:dyDescent="0.3">
      <c r="A4390">
        <v>180740</v>
      </c>
      <c r="B4390" s="1" t="s">
        <v>8686</v>
      </c>
      <c r="C4390" t="s">
        <v>30</v>
      </c>
      <c r="D4390" t="s">
        <v>31</v>
      </c>
      <c r="E4390" s="2" t="s">
        <v>7855</v>
      </c>
      <c r="F4390" s="1">
        <v>0.46319444444444446</v>
      </c>
      <c r="G4390" s="2">
        <v>41997</v>
      </c>
      <c r="H4390" s="1" t="s">
        <v>25</v>
      </c>
      <c r="I4390">
        <v>428.8</v>
      </c>
      <c r="J4390">
        <v>3138</v>
      </c>
      <c r="K4390">
        <f t="shared" si="185"/>
        <v>1345574.4000000001</v>
      </c>
      <c r="L4390" t="s">
        <v>8687</v>
      </c>
      <c r="M4390" t="s">
        <v>30</v>
      </c>
      <c r="N4390" t="s">
        <v>31</v>
      </c>
      <c r="O4390" s="2" t="s">
        <v>7855</v>
      </c>
      <c r="P4390" s="1">
        <v>0.46319444444444446</v>
      </c>
      <c r="Q4390">
        <v>428.8</v>
      </c>
      <c r="R4390">
        <v>3138</v>
      </c>
      <c r="S4390">
        <f t="shared" si="188"/>
        <v>1345574.4000000001</v>
      </c>
      <c r="T4390" t="s">
        <v>34</v>
      </c>
      <c r="U4390" t="s">
        <v>19</v>
      </c>
    </row>
    <row r="4391" spans="1:21" x14ac:dyDescent="0.3">
      <c r="A4391">
        <v>511505</v>
      </c>
      <c r="B4391" s="1" t="s">
        <v>8688</v>
      </c>
      <c r="C4391" t="s">
        <v>56</v>
      </c>
      <c r="D4391" t="s">
        <v>57</v>
      </c>
      <c r="E4391" s="2" t="s">
        <v>7855</v>
      </c>
      <c r="F4391" s="1">
        <v>0.46319444444444446</v>
      </c>
      <c r="G4391" s="2">
        <v>41997</v>
      </c>
      <c r="H4391" s="1" t="s">
        <v>25</v>
      </c>
      <c r="I4391">
        <v>457.4</v>
      </c>
      <c r="J4391">
        <v>566</v>
      </c>
      <c r="K4391">
        <f t="shared" si="185"/>
        <v>258888.4</v>
      </c>
      <c r="L4391" t="s">
        <v>8689</v>
      </c>
      <c r="M4391" t="s">
        <v>56</v>
      </c>
      <c r="N4391" t="s">
        <v>57</v>
      </c>
      <c r="O4391" s="2" t="s">
        <v>7855</v>
      </c>
      <c r="P4391" s="1">
        <v>0.46319444444444446</v>
      </c>
      <c r="Q4391">
        <v>457.4</v>
      </c>
      <c r="R4391">
        <v>566</v>
      </c>
      <c r="S4391">
        <f t="shared" si="188"/>
        <v>258888.4</v>
      </c>
      <c r="T4391" t="s">
        <v>34</v>
      </c>
      <c r="U4391" t="s">
        <v>19</v>
      </c>
    </row>
    <row r="4392" spans="1:21" x14ac:dyDescent="0.3">
      <c r="A4392">
        <v>6669091</v>
      </c>
      <c r="B4392" s="1" t="s">
        <v>8690</v>
      </c>
      <c r="C4392" t="s">
        <v>60</v>
      </c>
      <c r="D4392" t="s">
        <v>61</v>
      </c>
      <c r="E4392" s="2" t="s">
        <v>7855</v>
      </c>
      <c r="F4392" s="1">
        <v>0.46319444444444446</v>
      </c>
      <c r="G4392" s="2">
        <v>41997</v>
      </c>
      <c r="H4392" s="1" t="s">
        <v>25</v>
      </c>
      <c r="I4392">
        <v>230.55</v>
      </c>
      <c r="J4392">
        <v>20736</v>
      </c>
      <c r="K4392">
        <f t="shared" si="185"/>
        <v>4780684.8</v>
      </c>
      <c r="L4392" t="s">
        <v>8691</v>
      </c>
      <c r="M4392" t="s">
        <v>60</v>
      </c>
      <c r="N4392" t="s">
        <v>61</v>
      </c>
      <c r="O4392" s="2" t="s">
        <v>7855</v>
      </c>
      <c r="P4392" s="1">
        <v>0.46319444444444446</v>
      </c>
      <c r="Q4392">
        <v>230.55</v>
      </c>
      <c r="R4392">
        <v>20736</v>
      </c>
      <c r="S4392">
        <f t="shared" si="188"/>
        <v>4780684.8</v>
      </c>
      <c r="T4392" t="s">
        <v>34</v>
      </c>
      <c r="U4392" t="s">
        <v>19</v>
      </c>
    </row>
    <row r="4393" spans="1:21" x14ac:dyDescent="0.3">
      <c r="A4393">
        <v>180741</v>
      </c>
      <c r="B4393" s="1" t="s">
        <v>8692</v>
      </c>
      <c r="C4393" t="s">
        <v>30</v>
      </c>
      <c r="D4393" t="s">
        <v>31</v>
      </c>
      <c r="E4393" s="2" t="s">
        <v>7855</v>
      </c>
      <c r="F4393" s="1">
        <v>0.46388888888888885</v>
      </c>
      <c r="G4393" s="2">
        <v>41997</v>
      </c>
      <c r="H4393" s="1" t="s">
        <v>25</v>
      </c>
      <c r="I4393">
        <v>428.9</v>
      </c>
      <c r="J4393">
        <v>1668</v>
      </c>
      <c r="K4393">
        <f t="shared" si="185"/>
        <v>715405.2</v>
      </c>
      <c r="L4393" t="s">
        <v>5428</v>
      </c>
      <c r="M4393" t="s">
        <v>30</v>
      </c>
      <c r="N4393" t="s">
        <v>31</v>
      </c>
      <c r="O4393" s="2" t="s">
        <v>7855</v>
      </c>
      <c r="P4393" s="1">
        <v>0.46388888888888885</v>
      </c>
      <c r="Q4393">
        <v>428.9</v>
      </c>
      <c r="R4393">
        <v>1668</v>
      </c>
      <c r="S4393">
        <f t="shared" si="188"/>
        <v>715405.2</v>
      </c>
      <c r="T4393" t="s">
        <v>34</v>
      </c>
      <c r="U4393" t="s">
        <v>19</v>
      </c>
    </row>
    <row r="4394" spans="1:21" x14ac:dyDescent="0.3">
      <c r="A4394">
        <v>6669092</v>
      </c>
      <c r="B4394" s="1" t="s">
        <v>8693</v>
      </c>
      <c r="C4394" t="s">
        <v>60</v>
      </c>
      <c r="D4394" t="s">
        <v>61</v>
      </c>
      <c r="E4394" s="2" t="s">
        <v>7855</v>
      </c>
      <c r="F4394" s="1">
        <v>0.46388888888888885</v>
      </c>
      <c r="G4394" s="2">
        <v>41997</v>
      </c>
      <c r="H4394" s="1" t="s">
        <v>32</v>
      </c>
      <c r="I4394">
        <v>230.75</v>
      </c>
      <c r="J4394">
        <v>5939</v>
      </c>
      <c r="K4394">
        <f t="shared" si="185"/>
        <v>1370424.25</v>
      </c>
      <c r="L4394" t="s">
        <v>8694</v>
      </c>
      <c r="M4394" t="s">
        <v>60</v>
      </c>
      <c r="N4394" t="s">
        <v>61</v>
      </c>
      <c r="O4394" s="2" t="s">
        <v>7855</v>
      </c>
      <c r="P4394" s="1">
        <v>0.46388888888888885</v>
      </c>
      <c r="Q4394">
        <v>230.75</v>
      </c>
      <c r="R4394">
        <v>5939</v>
      </c>
      <c r="S4394">
        <f t="shared" si="188"/>
        <v>1370424.25</v>
      </c>
      <c r="T4394" t="s">
        <v>34</v>
      </c>
      <c r="U4394" t="s">
        <v>19</v>
      </c>
    </row>
    <row r="4395" spans="1:21" x14ac:dyDescent="0.3">
      <c r="A4395">
        <v>180742</v>
      </c>
      <c r="B4395" s="1" t="s">
        <v>8695</v>
      </c>
      <c r="C4395" t="s">
        <v>30</v>
      </c>
      <c r="D4395" t="s">
        <v>31</v>
      </c>
      <c r="E4395" s="2" t="s">
        <v>7855</v>
      </c>
      <c r="F4395" s="1">
        <v>0.46458333333333335</v>
      </c>
      <c r="G4395" s="2">
        <v>41997</v>
      </c>
      <c r="H4395" s="1" t="s">
        <v>25</v>
      </c>
      <c r="I4395">
        <v>428.9</v>
      </c>
      <c r="J4395">
        <v>2458</v>
      </c>
      <c r="K4395">
        <f t="shared" si="185"/>
        <v>1054236.2</v>
      </c>
      <c r="L4395" t="s">
        <v>8696</v>
      </c>
      <c r="M4395" t="s">
        <v>30</v>
      </c>
      <c r="N4395" t="s">
        <v>31</v>
      </c>
      <c r="O4395" s="2" t="s">
        <v>7855</v>
      </c>
      <c r="P4395" s="1">
        <v>0.46458333333333335</v>
      </c>
      <c r="Q4395">
        <v>428.9</v>
      </c>
      <c r="R4395">
        <v>2458</v>
      </c>
      <c r="S4395">
        <f t="shared" si="188"/>
        <v>1054236.2</v>
      </c>
      <c r="T4395" t="s">
        <v>34</v>
      </c>
      <c r="U4395" t="s">
        <v>19</v>
      </c>
    </row>
    <row r="4396" spans="1:21" x14ac:dyDescent="0.3">
      <c r="A4396">
        <v>511507</v>
      </c>
      <c r="B4396" s="1" t="s">
        <v>8697</v>
      </c>
      <c r="C4396" t="s">
        <v>56</v>
      </c>
      <c r="D4396" t="s">
        <v>57</v>
      </c>
      <c r="E4396" s="2" t="s">
        <v>7855</v>
      </c>
      <c r="F4396" s="1">
        <v>0.46458333333333335</v>
      </c>
      <c r="G4396" s="2">
        <v>41997</v>
      </c>
      <c r="H4396" s="1" t="s">
        <v>25</v>
      </c>
      <c r="I4396">
        <v>456.8</v>
      </c>
      <c r="J4396">
        <v>536</v>
      </c>
      <c r="K4396">
        <f t="shared" si="185"/>
        <v>244844.80000000002</v>
      </c>
      <c r="L4396" t="s">
        <v>8698</v>
      </c>
      <c r="M4396" t="s">
        <v>56</v>
      </c>
      <c r="N4396" t="s">
        <v>57</v>
      </c>
      <c r="O4396" s="2" t="s">
        <v>7855</v>
      </c>
      <c r="P4396" s="1">
        <v>0.46458333333333335</v>
      </c>
      <c r="Q4396">
        <v>456.8</v>
      </c>
      <c r="R4396">
        <v>536</v>
      </c>
      <c r="S4396">
        <f t="shared" si="188"/>
        <v>244844.80000000002</v>
      </c>
      <c r="T4396" t="s">
        <v>34</v>
      </c>
      <c r="U4396" t="s">
        <v>19</v>
      </c>
    </row>
    <row r="4397" spans="1:21" x14ac:dyDescent="0.3">
      <c r="A4397">
        <v>6669093</v>
      </c>
      <c r="B4397" s="1" t="s">
        <v>8699</v>
      </c>
      <c r="C4397" t="s">
        <v>60</v>
      </c>
      <c r="D4397" t="s">
        <v>61</v>
      </c>
      <c r="E4397" s="2" t="s">
        <v>7855</v>
      </c>
      <c r="F4397" s="1">
        <v>0.46458333333333335</v>
      </c>
      <c r="G4397" s="2">
        <v>41997</v>
      </c>
      <c r="H4397" s="1" t="s">
        <v>25</v>
      </c>
      <c r="I4397">
        <v>231.2</v>
      </c>
      <c r="J4397">
        <v>8904</v>
      </c>
      <c r="K4397">
        <f t="shared" si="185"/>
        <v>2058604.7999999998</v>
      </c>
      <c r="L4397" t="s">
        <v>8700</v>
      </c>
      <c r="M4397" t="s">
        <v>60</v>
      </c>
      <c r="N4397" t="s">
        <v>61</v>
      </c>
      <c r="O4397" s="2" t="s">
        <v>7855</v>
      </c>
      <c r="P4397" s="1">
        <v>0.46458333333333335</v>
      </c>
      <c r="Q4397">
        <v>231.2</v>
      </c>
      <c r="R4397">
        <v>8904</v>
      </c>
      <c r="S4397">
        <f t="shared" si="188"/>
        <v>2058604.7999999998</v>
      </c>
      <c r="T4397" t="s">
        <v>34</v>
      </c>
      <c r="U4397" t="s">
        <v>19</v>
      </c>
    </row>
    <row r="4398" spans="1:21" x14ac:dyDescent="0.3">
      <c r="A4398">
        <v>180743</v>
      </c>
      <c r="B4398" s="1" t="s">
        <v>8701</v>
      </c>
      <c r="C4398" t="s">
        <v>30</v>
      </c>
      <c r="D4398" t="s">
        <v>31</v>
      </c>
      <c r="E4398" s="2" t="s">
        <v>7855</v>
      </c>
      <c r="F4398" s="1">
        <v>0.46527777777777773</v>
      </c>
      <c r="G4398" s="2">
        <v>41997</v>
      </c>
      <c r="H4398" s="1" t="s">
        <v>25</v>
      </c>
      <c r="I4398">
        <v>428.65</v>
      </c>
      <c r="J4398">
        <v>1456</v>
      </c>
      <c r="K4398">
        <f t="shared" si="185"/>
        <v>624114.4</v>
      </c>
      <c r="L4398" t="s">
        <v>8702</v>
      </c>
      <c r="M4398" t="s">
        <v>30</v>
      </c>
      <c r="N4398" t="s">
        <v>31</v>
      </c>
      <c r="O4398" s="2" t="s">
        <v>7855</v>
      </c>
      <c r="P4398" s="1">
        <v>0.46527777777777773</v>
      </c>
      <c r="Q4398">
        <v>428.65</v>
      </c>
      <c r="R4398">
        <v>1456</v>
      </c>
      <c r="S4398">
        <v>624114</v>
      </c>
      <c r="T4398" t="s">
        <v>27</v>
      </c>
      <c r="U4398" t="s">
        <v>208</v>
      </c>
    </row>
    <row r="4399" spans="1:21" x14ac:dyDescent="0.3">
      <c r="A4399">
        <v>6669094</v>
      </c>
      <c r="B4399" s="1" t="s">
        <v>8703</v>
      </c>
      <c r="C4399" t="s">
        <v>60</v>
      </c>
      <c r="D4399" t="s">
        <v>61</v>
      </c>
      <c r="E4399" s="2" t="s">
        <v>7855</v>
      </c>
      <c r="F4399" s="1">
        <v>0.46527777777777773</v>
      </c>
      <c r="G4399" s="2">
        <v>41997</v>
      </c>
      <c r="H4399" s="1" t="s">
        <v>25</v>
      </c>
      <c r="I4399">
        <v>231.75</v>
      </c>
      <c r="J4399">
        <v>4288</v>
      </c>
      <c r="K4399">
        <f t="shared" ref="K4399:K4421" si="189">I4399*J4399</f>
        <v>993744</v>
      </c>
      <c r="L4399" t="s">
        <v>8704</v>
      </c>
      <c r="M4399" t="s">
        <v>36</v>
      </c>
      <c r="N4399" t="s">
        <v>61</v>
      </c>
      <c r="O4399" s="2" t="s">
        <v>7855</v>
      </c>
      <c r="P4399" s="1">
        <v>0.46527777777777773</v>
      </c>
      <c r="Q4399">
        <v>231.75</v>
      </c>
      <c r="R4399">
        <v>4288</v>
      </c>
      <c r="S4399">
        <f t="shared" ref="S4399:S4462" si="190">Q4399*R4399</f>
        <v>993744</v>
      </c>
      <c r="T4399" t="s">
        <v>27</v>
      </c>
      <c r="U4399" t="s">
        <v>40</v>
      </c>
    </row>
    <row r="4400" spans="1:21" x14ac:dyDescent="0.3">
      <c r="A4400">
        <v>180744</v>
      </c>
      <c r="B4400" s="1" t="s">
        <v>8705</v>
      </c>
      <c r="C4400" t="s">
        <v>30</v>
      </c>
      <c r="D4400" t="s">
        <v>31</v>
      </c>
      <c r="E4400" s="2" t="s">
        <v>7855</v>
      </c>
      <c r="F4400" s="1">
        <v>0.46597222222222223</v>
      </c>
      <c r="G4400" s="2">
        <v>41997</v>
      </c>
      <c r="H4400" s="1" t="s">
        <v>25</v>
      </c>
      <c r="I4400">
        <v>427.95</v>
      </c>
      <c r="J4400">
        <v>3725</v>
      </c>
      <c r="K4400">
        <f t="shared" si="189"/>
        <v>1594113.75</v>
      </c>
      <c r="L4400" t="s">
        <v>8706</v>
      </c>
      <c r="M4400" t="s">
        <v>30</v>
      </c>
      <c r="N4400" t="s">
        <v>31</v>
      </c>
      <c r="O4400" s="2" t="s">
        <v>7855</v>
      </c>
      <c r="P4400" s="1">
        <v>0.46597222222222223</v>
      </c>
      <c r="Q4400">
        <v>427.95</v>
      </c>
      <c r="R4400">
        <v>3725</v>
      </c>
      <c r="S4400">
        <f t="shared" si="190"/>
        <v>1594113.75</v>
      </c>
      <c r="T4400" t="s">
        <v>34</v>
      </c>
      <c r="U4400" t="s">
        <v>19</v>
      </c>
    </row>
    <row r="4401" spans="1:21" x14ac:dyDescent="0.3">
      <c r="A4401">
        <v>6669095</v>
      </c>
      <c r="B4401" s="1" t="s">
        <v>8707</v>
      </c>
      <c r="C4401" t="s">
        <v>60</v>
      </c>
      <c r="D4401" t="s">
        <v>61</v>
      </c>
      <c r="E4401" s="2" t="s">
        <v>7855</v>
      </c>
      <c r="F4401" s="1">
        <v>0.46597222222222223</v>
      </c>
      <c r="G4401" s="2">
        <v>41997</v>
      </c>
      <c r="H4401" s="1" t="s">
        <v>25</v>
      </c>
      <c r="I4401">
        <v>232.5</v>
      </c>
      <c r="J4401">
        <v>9220</v>
      </c>
      <c r="K4401">
        <f t="shared" si="189"/>
        <v>2143650</v>
      </c>
      <c r="L4401" t="s">
        <v>8708</v>
      </c>
      <c r="M4401" t="s">
        <v>60</v>
      </c>
      <c r="N4401" t="s">
        <v>61</v>
      </c>
      <c r="O4401" s="2" t="s">
        <v>7855</v>
      </c>
      <c r="P4401" s="1">
        <v>0.46597222222222223</v>
      </c>
      <c r="Q4401">
        <v>232.5</v>
      </c>
      <c r="R4401">
        <v>9220</v>
      </c>
      <c r="S4401">
        <f t="shared" si="190"/>
        <v>2143650</v>
      </c>
      <c r="T4401" t="s">
        <v>34</v>
      </c>
      <c r="U4401" t="s">
        <v>19</v>
      </c>
    </row>
    <row r="4402" spans="1:21" x14ac:dyDescent="0.3">
      <c r="A4402">
        <v>17322</v>
      </c>
      <c r="B4402" s="1" t="s">
        <v>8709</v>
      </c>
      <c r="C4402" t="s">
        <v>65</v>
      </c>
      <c r="D4402" t="s">
        <v>66</v>
      </c>
      <c r="E4402" s="2" t="s">
        <v>7855</v>
      </c>
      <c r="F4402" s="1">
        <v>0.46666666666666662</v>
      </c>
      <c r="G4402" s="2">
        <v>41997</v>
      </c>
      <c r="H4402" s="1" t="s">
        <v>25</v>
      </c>
      <c r="I4402">
        <v>7.7</v>
      </c>
      <c r="J4402">
        <v>81</v>
      </c>
      <c r="K4402">
        <f t="shared" si="189"/>
        <v>623.70000000000005</v>
      </c>
      <c r="L4402" t="s">
        <v>8710</v>
      </c>
      <c r="M4402" t="s">
        <v>65</v>
      </c>
      <c r="N4402" t="s">
        <v>66</v>
      </c>
      <c r="O4402" s="2" t="s">
        <v>7855</v>
      </c>
      <c r="P4402" s="1">
        <v>0.46666666666666662</v>
      </c>
      <c r="Q4402">
        <v>7.7</v>
      </c>
      <c r="R4402">
        <v>81</v>
      </c>
      <c r="S4402">
        <f t="shared" si="190"/>
        <v>623.70000000000005</v>
      </c>
      <c r="T4402" t="s">
        <v>34</v>
      </c>
      <c r="U4402" t="s">
        <v>19</v>
      </c>
    </row>
    <row r="4403" spans="1:21" x14ac:dyDescent="0.3">
      <c r="A4403">
        <v>180745</v>
      </c>
      <c r="B4403" s="1" t="s">
        <v>8711</v>
      </c>
      <c r="C4403" t="s">
        <v>30</v>
      </c>
      <c r="D4403" t="s">
        <v>31</v>
      </c>
      <c r="E4403" s="2" t="s">
        <v>7855</v>
      </c>
      <c r="F4403" s="1">
        <v>0.46666666666666662</v>
      </c>
      <c r="G4403" s="2">
        <v>41997</v>
      </c>
      <c r="H4403" s="1" t="s">
        <v>25</v>
      </c>
      <c r="I4403">
        <v>427</v>
      </c>
      <c r="J4403">
        <v>5510</v>
      </c>
      <c r="K4403">
        <f t="shared" si="189"/>
        <v>2352770</v>
      </c>
      <c r="L4403" t="s">
        <v>8712</v>
      </c>
      <c r="M4403" t="s">
        <v>30</v>
      </c>
      <c r="N4403" t="s">
        <v>31</v>
      </c>
      <c r="O4403" s="2" t="s">
        <v>7855</v>
      </c>
      <c r="P4403" s="1">
        <v>0.46666666666666662</v>
      </c>
      <c r="Q4403">
        <v>427</v>
      </c>
      <c r="R4403">
        <v>5510</v>
      </c>
      <c r="S4403">
        <f t="shared" si="190"/>
        <v>2352770</v>
      </c>
      <c r="T4403" t="s">
        <v>34</v>
      </c>
      <c r="U4403" t="s">
        <v>19</v>
      </c>
    </row>
    <row r="4404" spans="1:21" x14ac:dyDescent="0.3">
      <c r="A4404">
        <v>511510</v>
      </c>
      <c r="B4404" s="1" t="s">
        <v>8713</v>
      </c>
      <c r="C4404" t="s">
        <v>56</v>
      </c>
      <c r="D4404" t="s">
        <v>57</v>
      </c>
      <c r="E4404" s="2" t="s">
        <v>7855</v>
      </c>
      <c r="F4404" s="1">
        <v>0.46666666666666662</v>
      </c>
      <c r="G4404" s="2">
        <v>41997</v>
      </c>
      <c r="H4404" s="1" t="s">
        <v>25</v>
      </c>
      <c r="I4404">
        <v>456.95</v>
      </c>
      <c r="J4404">
        <v>5002</v>
      </c>
      <c r="K4404">
        <f t="shared" si="189"/>
        <v>2285663.9</v>
      </c>
      <c r="L4404" t="s">
        <v>8714</v>
      </c>
      <c r="M4404" t="s">
        <v>56</v>
      </c>
      <c r="N4404" t="s">
        <v>57</v>
      </c>
      <c r="O4404" s="2" t="s">
        <v>7855</v>
      </c>
      <c r="P4404" s="1">
        <v>0.46666666666666662</v>
      </c>
      <c r="Q4404">
        <v>456.95</v>
      </c>
      <c r="R4404">
        <v>5002</v>
      </c>
      <c r="S4404">
        <f t="shared" si="190"/>
        <v>2285663.9</v>
      </c>
      <c r="T4404" t="s">
        <v>34</v>
      </c>
      <c r="U4404" t="s">
        <v>19</v>
      </c>
    </row>
    <row r="4405" spans="1:21" x14ac:dyDescent="0.3">
      <c r="A4405">
        <v>6331210</v>
      </c>
      <c r="B4405" s="1" t="s">
        <v>8715</v>
      </c>
      <c r="C4405" t="s">
        <v>87</v>
      </c>
      <c r="D4405" t="s">
        <v>88</v>
      </c>
      <c r="E4405" s="2" t="s">
        <v>7855</v>
      </c>
      <c r="F4405" s="1">
        <v>0.46666666666666662</v>
      </c>
      <c r="G4405" s="2">
        <v>41997</v>
      </c>
      <c r="H4405" s="1" t="s">
        <v>25</v>
      </c>
      <c r="I4405">
        <v>1893</v>
      </c>
      <c r="J4405">
        <v>76</v>
      </c>
      <c r="K4405">
        <f t="shared" si="189"/>
        <v>143868</v>
      </c>
      <c r="L4405" t="s">
        <v>8716</v>
      </c>
      <c r="M4405" t="s">
        <v>87</v>
      </c>
      <c r="N4405" t="s">
        <v>88</v>
      </c>
      <c r="O4405" s="2" t="s">
        <v>7855</v>
      </c>
      <c r="P4405" s="1">
        <v>0.46666666666666662</v>
      </c>
      <c r="Q4405">
        <v>1893</v>
      </c>
      <c r="R4405">
        <v>76</v>
      </c>
      <c r="S4405">
        <f t="shared" si="190"/>
        <v>143868</v>
      </c>
      <c r="T4405" t="s">
        <v>34</v>
      </c>
      <c r="U4405" t="s">
        <v>19</v>
      </c>
    </row>
    <row r="4406" spans="1:21" x14ac:dyDescent="0.3">
      <c r="A4406">
        <v>6669096</v>
      </c>
      <c r="B4406" s="1" t="s">
        <v>8717</v>
      </c>
      <c r="C4406" t="s">
        <v>60</v>
      </c>
      <c r="D4406" t="s">
        <v>61</v>
      </c>
      <c r="E4406" s="2" t="s">
        <v>7855</v>
      </c>
      <c r="F4406" s="1">
        <v>0.46666666666666662</v>
      </c>
      <c r="G4406" s="2">
        <v>41997</v>
      </c>
      <c r="H4406" s="1" t="s">
        <v>25</v>
      </c>
      <c r="I4406">
        <v>232.5</v>
      </c>
      <c r="J4406">
        <v>7405</v>
      </c>
      <c r="K4406">
        <f t="shared" si="189"/>
        <v>1721662.5</v>
      </c>
      <c r="L4406" t="s">
        <v>8718</v>
      </c>
      <c r="M4406" t="s">
        <v>60</v>
      </c>
      <c r="N4406" t="s">
        <v>61</v>
      </c>
      <c r="O4406" s="2" t="s">
        <v>7855</v>
      </c>
      <c r="P4406" s="1">
        <v>0.46666666666666662</v>
      </c>
      <c r="Q4406">
        <v>232.5</v>
      </c>
      <c r="R4406">
        <v>7405</v>
      </c>
      <c r="S4406">
        <f t="shared" si="190"/>
        <v>1721662.5</v>
      </c>
      <c r="T4406" t="s">
        <v>34</v>
      </c>
      <c r="U4406" t="s">
        <v>19</v>
      </c>
    </row>
    <row r="4407" spans="1:21" x14ac:dyDescent="0.3">
      <c r="A4407">
        <v>115162</v>
      </c>
      <c r="B4407" s="1" t="s">
        <v>7628</v>
      </c>
      <c r="C4407" t="s">
        <v>22</v>
      </c>
      <c r="D4407" t="s">
        <v>23</v>
      </c>
      <c r="E4407" s="2" t="s">
        <v>7855</v>
      </c>
      <c r="F4407" s="1">
        <v>0.46736111111111112</v>
      </c>
      <c r="G4407" s="2">
        <v>41997</v>
      </c>
      <c r="H4407" s="1" t="s">
        <v>32</v>
      </c>
      <c r="I4407">
        <v>599.95000000000005</v>
      </c>
      <c r="J4407">
        <v>249</v>
      </c>
      <c r="K4407">
        <f t="shared" si="189"/>
        <v>149387.55000000002</v>
      </c>
      <c r="L4407" t="s">
        <v>8719</v>
      </c>
      <c r="M4407" t="s">
        <v>22</v>
      </c>
      <c r="N4407" t="s">
        <v>23</v>
      </c>
      <c r="O4407" s="2" t="s">
        <v>7855</v>
      </c>
      <c r="P4407" s="1">
        <v>0.46736111111111112</v>
      </c>
      <c r="Q4407">
        <v>599.95000000000005</v>
      </c>
      <c r="R4407">
        <v>249</v>
      </c>
      <c r="S4407">
        <f t="shared" si="190"/>
        <v>149387.55000000002</v>
      </c>
      <c r="T4407" t="s">
        <v>34</v>
      </c>
      <c r="U4407" t="s">
        <v>19</v>
      </c>
    </row>
    <row r="4408" spans="1:21" x14ac:dyDescent="0.3">
      <c r="A4408">
        <v>180746</v>
      </c>
      <c r="B4408" s="1" t="s">
        <v>8720</v>
      </c>
      <c r="C4408" t="s">
        <v>30</v>
      </c>
      <c r="D4408" t="s">
        <v>31</v>
      </c>
      <c r="E4408" s="2" t="s">
        <v>7855</v>
      </c>
      <c r="F4408" s="1">
        <v>0.46736111111111112</v>
      </c>
      <c r="G4408" s="2">
        <v>41997</v>
      </c>
      <c r="H4408" s="1" t="s">
        <v>25</v>
      </c>
      <c r="I4408">
        <v>426.9</v>
      </c>
      <c r="J4408">
        <v>2768</v>
      </c>
      <c r="K4408">
        <f t="shared" si="189"/>
        <v>1181659.2</v>
      </c>
      <c r="L4408" t="s">
        <v>8721</v>
      </c>
      <c r="M4408" t="s">
        <v>30</v>
      </c>
      <c r="N4408" t="s">
        <v>31</v>
      </c>
      <c r="O4408" s="2" t="s">
        <v>7855</v>
      </c>
      <c r="P4408" s="1">
        <v>0.46736111111111112</v>
      </c>
      <c r="Q4408">
        <v>426.9</v>
      </c>
      <c r="R4408">
        <v>2768</v>
      </c>
      <c r="S4408">
        <f t="shared" si="190"/>
        <v>1181659.2</v>
      </c>
      <c r="T4408" t="s">
        <v>34</v>
      </c>
      <c r="U4408" t="s">
        <v>19</v>
      </c>
    </row>
    <row r="4409" spans="1:21" x14ac:dyDescent="0.3">
      <c r="A4409">
        <v>6669097</v>
      </c>
      <c r="B4409" s="1" t="s">
        <v>8722</v>
      </c>
      <c r="C4409" t="s">
        <v>60</v>
      </c>
      <c r="D4409" t="s">
        <v>61</v>
      </c>
      <c r="E4409" s="2" t="s">
        <v>7855</v>
      </c>
      <c r="F4409" s="1">
        <v>0.46736111111111112</v>
      </c>
      <c r="G4409" s="2">
        <v>41997</v>
      </c>
      <c r="H4409" s="1" t="s">
        <v>25</v>
      </c>
      <c r="I4409">
        <v>232</v>
      </c>
      <c r="J4409">
        <v>4842</v>
      </c>
      <c r="K4409">
        <f t="shared" si="189"/>
        <v>1123344</v>
      </c>
      <c r="L4409" t="s">
        <v>8723</v>
      </c>
      <c r="M4409" t="s">
        <v>60</v>
      </c>
      <c r="N4409" t="s">
        <v>61</v>
      </c>
      <c r="O4409" s="2" t="s">
        <v>7855</v>
      </c>
      <c r="P4409" s="1">
        <v>0.46736111111111112</v>
      </c>
      <c r="Q4409">
        <v>232</v>
      </c>
      <c r="R4409">
        <v>4842</v>
      </c>
      <c r="S4409">
        <f t="shared" si="190"/>
        <v>1123344</v>
      </c>
      <c r="T4409" t="s">
        <v>34</v>
      </c>
      <c r="U4409" t="s">
        <v>19</v>
      </c>
    </row>
    <row r="4410" spans="1:21" x14ac:dyDescent="0.3">
      <c r="A4410">
        <v>17324</v>
      </c>
      <c r="B4410" s="1" t="s">
        <v>8724</v>
      </c>
      <c r="C4410" t="s">
        <v>65</v>
      </c>
      <c r="D4410" t="s">
        <v>66</v>
      </c>
      <c r="E4410" s="2" t="s">
        <v>7855</v>
      </c>
      <c r="F4410" s="1">
        <v>0.4680555555555555</v>
      </c>
      <c r="G4410" s="2">
        <v>41997</v>
      </c>
      <c r="H4410" s="1" t="s">
        <v>25</v>
      </c>
      <c r="I4410">
        <v>7.65</v>
      </c>
      <c r="J4410">
        <v>9050</v>
      </c>
      <c r="K4410">
        <f t="shared" si="189"/>
        <v>69232.5</v>
      </c>
      <c r="L4410" t="s">
        <v>8725</v>
      </c>
      <c r="M4410" t="s">
        <v>65</v>
      </c>
      <c r="N4410" t="s">
        <v>66</v>
      </c>
      <c r="O4410" s="2" t="s">
        <v>7855</v>
      </c>
      <c r="P4410" s="1">
        <v>0.4680555555555555</v>
      </c>
      <c r="Q4410">
        <v>7.65</v>
      </c>
      <c r="R4410">
        <v>9050</v>
      </c>
      <c r="S4410">
        <f t="shared" si="190"/>
        <v>69232.5</v>
      </c>
      <c r="T4410" t="s">
        <v>34</v>
      </c>
      <c r="U4410" t="s">
        <v>19</v>
      </c>
    </row>
    <row r="4411" spans="1:21" x14ac:dyDescent="0.3">
      <c r="A4411">
        <v>180747</v>
      </c>
      <c r="B4411" s="1" t="s">
        <v>8726</v>
      </c>
      <c r="C4411" t="s">
        <v>30</v>
      </c>
      <c r="D4411" t="s">
        <v>31</v>
      </c>
      <c r="E4411" s="2" t="s">
        <v>7855</v>
      </c>
      <c r="F4411" s="1">
        <v>0.4680555555555555</v>
      </c>
      <c r="G4411" s="2">
        <v>41997</v>
      </c>
      <c r="H4411" s="1" t="s">
        <v>32</v>
      </c>
      <c r="I4411">
        <v>426.3</v>
      </c>
      <c r="J4411">
        <v>4059</v>
      </c>
      <c r="K4411">
        <f t="shared" si="189"/>
        <v>1730351.7</v>
      </c>
      <c r="L4411" t="s">
        <v>8727</v>
      </c>
      <c r="M4411" t="s">
        <v>30</v>
      </c>
      <c r="N4411" t="s">
        <v>31</v>
      </c>
      <c r="O4411" s="2" t="s">
        <v>7855</v>
      </c>
      <c r="P4411" s="1">
        <v>0.4680555555555555</v>
      </c>
      <c r="Q4411">
        <v>426.3</v>
      </c>
      <c r="R4411">
        <v>4059</v>
      </c>
      <c r="S4411">
        <f t="shared" si="190"/>
        <v>1730351.7</v>
      </c>
      <c r="T4411" t="s">
        <v>34</v>
      </c>
      <c r="U4411" t="s">
        <v>19</v>
      </c>
    </row>
    <row r="4412" spans="1:21" x14ac:dyDescent="0.3">
      <c r="A4412">
        <v>511512</v>
      </c>
      <c r="B4412" s="1" t="s">
        <v>8728</v>
      </c>
      <c r="C4412" t="s">
        <v>56</v>
      </c>
      <c r="D4412" t="s">
        <v>57</v>
      </c>
      <c r="E4412" s="2" t="s">
        <v>7855</v>
      </c>
      <c r="F4412" s="1">
        <v>0.4680555555555555</v>
      </c>
      <c r="G4412" s="2">
        <v>41997</v>
      </c>
      <c r="H4412" s="1" t="s">
        <v>25</v>
      </c>
      <c r="I4412">
        <v>456</v>
      </c>
      <c r="J4412">
        <v>573</v>
      </c>
      <c r="K4412">
        <f t="shared" si="189"/>
        <v>261288</v>
      </c>
      <c r="L4412" t="s">
        <v>8729</v>
      </c>
      <c r="M4412" t="s">
        <v>56</v>
      </c>
      <c r="N4412" t="s">
        <v>57</v>
      </c>
      <c r="O4412" s="2" t="s">
        <v>7855</v>
      </c>
      <c r="P4412" s="1">
        <v>0.4680555555555555</v>
      </c>
      <c r="Q4412">
        <v>456</v>
      </c>
      <c r="R4412">
        <v>573</v>
      </c>
      <c r="S4412">
        <f t="shared" si="190"/>
        <v>261288</v>
      </c>
      <c r="T4412" t="s">
        <v>34</v>
      </c>
      <c r="U4412" t="s">
        <v>19</v>
      </c>
    </row>
    <row r="4413" spans="1:21" x14ac:dyDescent="0.3">
      <c r="A4413">
        <v>17325</v>
      </c>
      <c r="B4413" s="1" t="s">
        <v>8730</v>
      </c>
      <c r="C4413" t="s">
        <v>65</v>
      </c>
      <c r="D4413" t="s">
        <v>66</v>
      </c>
      <c r="E4413" s="2" t="s">
        <v>7855</v>
      </c>
      <c r="F4413" s="1">
        <v>0.46875</v>
      </c>
      <c r="G4413" s="2">
        <v>41997</v>
      </c>
      <c r="H4413" s="1" t="s">
        <v>25</v>
      </c>
      <c r="I4413">
        <v>7.8</v>
      </c>
      <c r="J4413">
        <v>15013</v>
      </c>
      <c r="K4413">
        <f t="shared" si="189"/>
        <v>117101.4</v>
      </c>
      <c r="L4413" t="s">
        <v>8731</v>
      </c>
      <c r="M4413" t="s">
        <v>65</v>
      </c>
      <c r="N4413" t="s">
        <v>66</v>
      </c>
      <c r="O4413" s="2" t="s">
        <v>7855</v>
      </c>
      <c r="P4413" s="1">
        <v>0.46875</v>
      </c>
      <c r="Q4413">
        <v>7.8</v>
      </c>
      <c r="R4413">
        <v>15013</v>
      </c>
      <c r="S4413">
        <f t="shared" si="190"/>
        <v>117101.4</v>
      </c>
      <c r="T4413" t="s">
        <v>34</v>
      </c>
      <c r="U4413" t="s">
        <v>19</v>
      </c>
    </row>
    <row r="4414" spans="1:21" x14ac:dyDescent="0.3">
      <c r="A4414">
        <v>511513</v>
      </c>
      <c r="B4414" s="1" t="s">
        <v>8732</v>
      </c>
      <c r="C4414" t="s">
        <v>56</v>
      </c>
      <c r="D4414" t="s">
        <v>57</v>
      </c>
      <c r="E4414" s="2" t="s">
        <v>7855</v>
      </c>
      <c r="F4414" s="1">
        <v>0.46875</v>
      </c>
      <c r="G4414" s="2">
        <v>41997</v>
      </c>
      <c r="H4414" s="1" t="s">
        <v>25</v>
      </c>
      <c r="I4414">
        <v>456</v>
      </c>
      <c r="J4414">
        <v>160</v>
      </c>
      <c r="K4414">
        <f t="shared" si="189"/>
        <v>72960</v>
      </c>
      <c r="L4414" t="s">
        <v>8733</v>
      </c>
      <c r="M4414" t="s">
        <v>56</v>
      </c>
      <c r="N4414" t="s">
        <v>57</v>
      </c>
      <c r="O4414" s="2" t="s">
        <v>7855</v>
      </c>
      <c r="P4414" s="1">
        <v>0.46875</v>
      </c>
      <c r="Q4414">
        <v>456</v>
      </c>
      <c r="R4414">
        <v>160</v>
      </c>
      <c r="S4414">
        <f t="shared" si="190"/>
        <v>72960</v>
      </c>
      <c r="T4414" t="s">
        <v>34</v>
      </c>
      <c r="U4414" t="s">
        <v>19</v>
      </c>
    </row>
    <row r="4415" spans="1:21" x14ac:dyDescent="0.3">
      <c r="A4415">
        <v>6669099</v>
      </c>
      <c r="B4415" s="1" t="s">
        <v>8734</v>
      </c>
      <c r="C4415" t="s">
        <v>60</v>
      </c>
      <c r="D4415" t="s">
        <v>61</v>
      </c>
      <c r="E4415" s="2" t="s">
        <v>7855</v>
      </c>
      <c r="F4415" s="1">
        <v>0.46875</v>
      </c>
      <c r="G4415" s="2">
        <v>41997</v>
      </c>
      <c r="H4415" s="1" t="s">
        <v>25</v>
      </c>
      <c r="I4415">
        <v>231.7</v>
      </c>
      <c r="J4415">
        <v>554</v>
      </c>
      <c r="K4415">
        <f t="shared" si="189"/>
        <v>128361.79999999999</v>
      </c>
      <c r="L4415" t="s">
        <v>8735</v>
      </c>
      <c r="M4415" t="s">
        <v>60</v>
      </c>
      <c r="N4415" t="s">
        <v>61</v>
      </c>
      <c r="O4415" s="2" t="s">
        <v>7855</v>
      </c>
      <c r="P4415" s="1">
        <v>0.46875</v>
      </c>
      <c r="Q4415">
        <v>231.7</v>
      </c>
      <c r="R4415">
        <v>554</v>
      </c>
      <c r="S4415">
        <f t="shared" si="190"/>
        <v>128361.79999999999</v>
      </c>
      <c r="T4415" t="s">
        <v>34</v>
      </c>
      <c r="U4415" t="s">
        <v>19</v>
      </c>
    </row>
    <row r="4416" spans="1:21" x14ac:dyDescent="0.3">
      <c r="A4416">
        <v>180749</v>
      </c>
      <c r="B4416" s="1" t="s">
        <v>8736</v>
      </c>
      <c r="C4416" t="s">
        <v>30</v>
      </c>
      <c r="D4416" t="s">
        <v>31</v>
      </c>
      <c r="E4416" s="2" t="s">
        <v>7855</v>
      </c>
      <c r="F4416" s="1">
        <v>0.4694444444444445</v>
      </c>
      <c r="G4416" s="2">
        <v>41997</v>
      </c>
      <c r="H4416" s="1" t="s">
        <v>25</v>
      </c>
      <c r="I4416">
        <v>427.6</v>
      </c>
      <c r="J4416">
        <v>3964</v>
      </c>
      <c r="K4416">
        <f t="shared" si="189"/>
        <v>1695006.4000000001</v>
      </c>
      <c r="L4416" t="s">
        <v>8737</v>
      </c>
      <c r="M4416" t="s">
        <v>30</v>
      </c>
      <c r="N4416" t="s">
        <v>31</v>
      </c>
      <c r="O4416" s="2" t="s">
        <v>7855</v>
      </c>
      <c r="P4416" s="1">
        <v>0.4694444444444445</v>
      </c>
      <c r="Q4416">
        <v>427.6</v>
      </c>
      <c r="R4416">
        <v>3964</v>
      </c>
      <c r="S4416">
        <f t="shared" si="190"/>
        <v>1695006.4000000001</v>
      </c>
      <c r="T4416" t="s">
        <v>34</v>
      </c>
      <c r="U4416" t="s">
        <v>19</v>
      </c>
    </row>
    <row r="4417" spans="1:21" x14ac:dyDescent="0.3">
      <c r="A4417">
        <v>356567</v>
      </c>
      <c r="B4417" s="1" t="s">
        <v>8738</v>
      </c>
      <c r="C4417" t="s">
        <v>46</v>
      </c>
      <c r="D4417" t="s">
        <v>47</v>
      </c>
      <c r="E4417" s="2" t="s">
        <v>7855</v>
      </c>
      <c r="F4417" s="1">
        <v>0.4694444444444445</v>
      </c>
      <c r="G4417" s="2">
        <v>41997</v>
      </c>
      <c r="H4417" s="1" t="s">
        <v>32</v>
      </c>
      <c r="I4417">
        <v>1679.15</v>
      </c>
      <c r="J4417">
        <v>638</v>
      </c>
      <c r="K4417">
        <f t="shared" si="189"/>
        <v>1071297.7</v>
      </c>
      <c r="L4417" t="s">
        <v>8739</v>
      </c>
      <c r="M4417" t="s">
        <v>46</v>
      </c>
      <c r="N4417" t="s">
        <v>47</v>
      </c>
      <c r="O4417" s="2" t="s">
        <v>7855</v>
      </c>
      <c r="P4417" s="1">
        <v>0.4694444444444445</v>
      </c>
      <c r="Q4417">
        <v>1679.15</v>
      </c>
      <c r="R4417">
        <v>638</v>
      </c>
      <c r="S4417">
        <f t="shared" si="190"/>
        <v>1071297.7</v>
      </c>
      <c r="T4417" t="s">
        <v>34</v>
      </c>
      <c r="U4417" t="s">
        <v>19</v>
      </c>
    </row>
    <row r="4418" spans="1:21" x14ac:dyDescent="0.3">
      <c r="A4418">
        <v>511514</v>
      </c>
      <c r="B4418" s="1" t="s">
        <v>8740</v>
      </c>
      <c r="C4418" t="s">
        <v>56</v>
      </c>
      <c r="D4418" t="s">
        <v>57</v>
      </c>
      <c r="E4418" s="2" t="s">
        <v>7855</v>
      </c>
      <c r="F4418" s="1">
        <v>0.4694444444444445</v>
      </c>
      <c r="G4418" s="2">
        <v>41997</v>
      </c>
      <c r="H4418" s="1" t="s">
        <v>25</v>
      </c>
      <c r="I4418">
        <v>455.55</v>
      </c>
      <c r="J4418">
        <v>289</v>
      </c>
      <c r="K4418">
        <f t="shared" si="189"/>
        <v>131653.95000000001</v>
      </c>
      <c r="L4418" t="s">
        <v>6978</v>
      </c>
      <c r="M4418" t="s">
        <v>56</v>
      </c>
      <c r="N4418" t="s">
        <v>57</v>
      </c>
      <c r="O4418" s="2" t="s">
        <v>7855</v>
      </c>
      <c r="P4418" s="1">
        <v>0.4694444444444445</v>
      </c>
      <c r="Q4418">
        <v>455.55</v>
      </c>
      <c r="R4418">
        <v>289</v>
      </c>
      <c r="S4418">
        <f t="shared" si="190"/>
        <v>131653.95000000001</v>
      </c>
      <c r="T4418" t="s">
        <v>34</v>
      </c>
      <c r="U4418" t="s">
        <v>19</v>
      </c>
    </row>
    <row r="4419" spans="1:21" x14ac:dyDescent="0.3">
      <c r="A4419">
        <v>6669100</v>
      </c>
      <c r="B4419" s="1" t="s">
        <v>8741</v>
      </c>
      <c r="C4419" t="s">
        <v>60</v>
      </c>
      <c r="D4419" t="s">
        <v>61</v>
      </c>
      <c r="E4419" s="2" t="s">
        <v>7855</v>
      </c>
      <c r="F4419" s="1">
        <v>0.4694444444444445</v>
      </c>
      <c r="G4419" s="2">
        <v>41997</v>
      </c>
      <c r="H4419" s="1" t="s">
        <v>25</v>
      </c>
      <c r="I4419">
        <v>231.7</v>
      </c>
      <c r="J4419">
        <v>160</v>
      </c>
      <c r="K4419">
        <f t="shared" si="189"/>
        <v>37072</v>
      </c>
      <c r="L4419" t="s">
        <v>8742</v>
      </c>
      <c r="M4419" t="s">
        <v>60</v>
      </c>
      <c r="N4419" t="s">
        <v>61</v>
      </c>
      <c r="O4419" s="2" t="s">
        <v>7855</v>
      </c>
      <c r="P4419" s="1">
        <v>0.4694444444444445</v>
      </c>
      <c r="Q4419">
        <v>231.7</v>
      </c>
      <c r="R4419">
        <v>160</v>
      </c>
      <c r="S4419">
        <f t="shared" si="190"/>
        <v>37072</v>
      </c>
      <c r="T4419" t="s">
        <v>34</v>
      </c>
      <c r="U4419" t="s">
        <v>19</v>
      </c>
    </row>
    <row r="4420" spans="1:21" x14ac:dyDescent="0.3">
      <c r="A4420">
        <v>17326</v>
      </c>
      <c r="B4420" s="1" t="s">
        <v>8743</v>
      </c>
      <c r="C4420" t="s">
        <v>65</v>
      </c>
      <c r="D4420" t="s">
        <v>66</v>
      </c>
      <c r="E4420" s="2" t="s">
        <v>7855</v>
      </c>
      <c r="F4420" s="1">
        <v>0.47013888888888888</v>
      </c>
      <c r="G4420" s="2">
        <v>41997</v>
      </c>
      <c r="H4420" s="1" t="s">
        <v>25</v>
      </c>
      <c r="I4420">
        <v>7.75</v>
      </c>
      <c r="J4420">
        <v>3365</v>
      </c>
      <c r="K4420">
        <f t="shared" si="189"/>
        <v>26078.75</v>
      </c>
      <c r="L4420" t="s">
        <v>8744</v>
      </c>
      <c r="M4420" t="s">
        <v>65</v>
      </c>
      <c r="N4420" t="s">
        <v>66</v>
      </c>
      <c r="O4420" s="2" t="s">
        <v>7855</v>
      </c>
      <c r="P4420" s="1">
        <v>0.47013888888888888</v>
      </c>
      <c r="Q4420">
        <v>7.75</v>
      </c>
      <c r="R4420">
        <v>3365</v>
      </c>
      <c r="S4420">
        <f t="shared" si="190"/>
        <v>26078.75</v>
      </c>
      <c r="T4420" t="s">
        <v>34</v>
      </c>
      <c r="U4420" t="s">
        <v>19</v>
      </c>
    </row>
    <row r="4421" spans="1:21" x14ac:dyDescent="0.3">
      <c r="A4421">
        <v>115166</v>
      </c>
      <c r="B4421" s="1" t="s">
        <v>8745</v>
      </c>
      <c r="C4421" t="s">
        <v>22</v>
      </c>
      <c r="D4421" t="s">
        <v>23</v>
      </c>
      <c r="E4421" s="2" t="s">
        <v>7855</v>
      </c>
      <c r="F4421" s="1">
        <v>0.47013888888888888</v>
      </c>
      <c r="G4421" s="2">
        <v>41997</v>
      </c>
      <c r="H4421" s="1" t="s">
        <v>25</v>
      </c>
      <c r="I4421">
        <v>602</v>
      </c>
      <c r="J4421">
        <v>483</v>
      </c>
      <c r="K4421">
        <f t="shared" si="189"/>
        <v>290766</v>
      </c>
      <c r="L4421" t="s">
        <v>8034</v>
      </c>
      <c r="M4421" t="s">
        <v>22</v>
      </c>
      <c r="N4421" t="s">
        <v>23</v>
      </c>
      <c r="O4421" s="2" t="s">
        <v>7855</v>
      </c>
      <c r="P4421" s="1">
        <v>0.47013888888888888</v>
      </c>
      <c r="Q4421">
        <v>602</v>
      </c>
      <c r="R4421">
        <v>483</v>
      </c>
      <c r="S4421">
        <f t="shared" si="190"/>
        <v>290766</v>
      </c>
      <c r="T4421" t="s">
        <v>34</v>
      </c>
      <c r="U4421" t="s">
        <v>19</v>
      </c>
    </row>
    <row r="4422" spans="1:21" x14ac:dyDescent="0.3">
      <c r="A4422">
        <v>356568</v>
      </c>
      <c r="B4422" s="1" t="s">
        <v>8746</v>
      </c>
      <c r="C4422" t="s">
        <v>46</v>
      </c>
      <c r="D4422" t="s">
        <v>47</v>
      </c>
      <c r="E4422" s="2" t="s">
        <v>7855</v>
      </c>
      <c r="F4422" s="1">
        <v>0.47013888888888888</v>
      </c>
      <c r="G4422" s="2">
        <v>41997</v>
      </c>
      <c r="H4422" s="1" t="s">
        <v>32</v>
      </c>
      <c r="I4422">
        <v>1679.9</v>
      </c>
      <c r="J4422">
        <v>287</v>
      </c>
      <c r="K4422">
        <v>482140</v>
      </c>
      <c r="L4422" t="s">
        <v>8747</v>
      </c>
      <c r="M4422" t="s">
        <v>46</v>
      </c>
      <c r="N4422" t="s">
        <v>47</v>
      </c>
      <c r="O4422" s="2" t="s">
        <v>7855</v>
      </c>
      <c r="P4422" s="1">
        <v>0.47013888888888888</v>
      </c>
      <c r="Q4422">
        <v>1679.9</v>
      </c>
      <c r="R4422">
        <v>287</v>
      </c>
      <c r="S4422">
        <f t="shared" si="190"/>
        <v>482131.30000000005</v>
      </c>
      <c r="T4422" t="s">
        <v>27</v>
      </c>
      <c r="U4422" t="s">
        <v>208</v>
      </c>
    </row>
    <row r="4423" spans="1:21" x14ac:dyDescent="0.3">
      <c r="A4423">
        <v>433500</v>
      </c>
      <c r="B4423" s="1" t="s">
        <v>8748</v>
      </c>
      <c r="C4423" t="s">
        <v>50</v>
      </c>
      <c r="D4423" t="s">
        <v>51</v>
      </c>
      <c r="E4423" s="2" t="s">
        <v>7855</v>
      </c>
      <c r="F4423" s="1">
        <v>0.47013888888888888</v>
      </c>
      <c r="G4423" s="2">
        <v>41997</v>
      </c>
      <c r="H4423" s="1" t="s">
        <v>25</v>
      </c>
      <c r="I4423">
        <v>1379.5</v>
      </c>
      <c r="J4423">
        <v>169</v>
      </c>
      <c r="K4423">
        <f t="shared" ref="K4423:K4449" si="191">I4423*J4423</f>
        <v>233135.5</v>
      </c>
      <c r="L4423" t="s">
        <v>8749</v>
      </c>
      <c r="M4423" t="s">
        <v>50</v>
      </c>
      <c r="N4423" t="s">
        <v>51</v>
      </c>
      <c r="O4423" s="2" t="s">
        <v>7855</v>
      </c>
      <c r="P4423" s="1">
        <v>0.47013888888888888</v>
      </c>
      <c r="Q4423">
        <v>1379.5</v>
      </c>
      <c r="R4423">
        <v>169</v>
      </c>
      <c r="S4423">
        <f t="shared" si="190"/>
        <v>233135.5</v>
      </c>
      <c r="T4423" t="s">
        <v>34</v>
      </c>
      <c r="U4423" t="s">
        <v>19</v>
      </c>
    </row>
    <row r="4424" spans="1:21" x14ac:dyDescent="0.3">
      <c r="A4424">
        <v>511515</v>
      </c>
      <c r="B4424" s="1" t="s">
        <v>8750</v>
      </c>
      <c r="C4424" t="s">
        <v>56</v>
      </c>
      <c r="D4424" t="s">
        <v>57</v>
      </c>
      <c r="E4424" s="2" t="s">
        <v>7855</v>
      </c>
      <c r="F4424" s="1">
        <v>0.47013888888888888</v>
      </c>
      <c r="G4424" s="2">
        <v>41997</v>
      </c>
      <c r="H4424" s="1" t="s">
        <v>25</v>
      </c>
      <c r="I4424">
        <v>455.65</v>
      </c>
      <c r="J4424">
        <v>186</v>
      </c>
      <c r="K4424">
        <f t="shared" si="191"/>
        <v>84750.9</v>
      </c>
      <c r="L4424" t="s">
        <v>8751</v>
      </c>
      <c r="M4424" t="s">
        <v>751</v>
      </c>
      <c r="N4424" t="s">
        <v>57</v>
      </c>
      <c r="O4424" s="2" t="s">
        <v>7855</v>
      </c>
      <c r="P4424" s="1">
        <v>0.47013888888888888</v>
      </c>
      <c r="Q4424">
        <v>455.65</v>
      </c>
      <c r="R4424">
        <v>186</v>
      </c>
      <c r="S4424">
        <f t="shared" si="190"/>
        <v>84750.9</v>
      </c>
      <c r="T4424" t="s">
        <v>27</v>
      </c>
      <c r="U4424" t="s">
        <v>40</v>
      </c>
    </row>
    <row r="4425" spans="1:21" x14ac:dyDescent="0.3">
      <c r="A4425">
        <v>17327</v>
      </c>
      <c r="B4425" s="1" t="s">
        <v>8752</v>
      </c>
      <c r="C4425" t="s">
        <v>65</v>
      </c>
      <c r="D4425" t="s">
        <v>66</v>
      </c>
      <c r="E4425" s="2" t="s">
        <v>7855</v>
      </c>
      <c r="F4425" s="1">
        <v>0.47083333333333338</v>
      </c>
      <c r="G4425" s="2">
        <v>41997</v>
      </c>
      <c r="H4425" s="1" t="s">
        <v>25</v>
      </c>
      <c r="I4425">
        <v>7.75</v>
      </c>
      <c r="J4425">
        <v>7136</v>
      </c>
      <c r="K4425">
        <f t="shared" si="191"/>
        <v>55304</v>
      </c>
      <c r="L4425" t="s">
        <v>8753</v>
      </c>
      <c r="M4425" t="s">
        <v>65</v>
      </c>
      <c r="N4425" t="s">
        <v>66</v>
      </c>
      <c r="O4425" s="2" t="s">
        <v>7855</v>
      </c>
      <c r="P4425" s="1">
        <v>0.47083333333333338</v>
      </c>
      <c r="Q4425">
        <v>7.75</v>
      </c>
      <c r="R4425">
        <v>4890</v>
      </c>
      <c r="S4425">
        <f t="shared" si="190"/>
        <v>37897.5</v>
      </c>
      <c r="T4425" t="s">
        <v>27</v>
      </c>
      <c r="U4425" t="s">
        <v>28</v>
      </c>
    </row>
    <row r="4426" spans="1:21" x14ac:dyDescent="0.3">
      <c r="A4426">
        <v>115167</v>
      </c>
      <c r="B4426" s="1" t="s">
        <v>8754</v>
      </c>
      <c r="C4426" t="s">
        <v>22</v>
      </c>
      <c r="D4426" t="s">
        <v>23</v>
      </c>
      <c r="E4426" s="2" t="s">
        <v>7855</v>
      </c>
      <c r="F4426" s="1">
        <v>0.47083333333333338</v>
      </c>
      <c r="G4426" s="2">
        <v>41997</v>
      </c>
      <c r="H4426" s="1" t="s">
        <v>25</v>
      </c>
      <c r="I4426">
        <v>611.95000000000005</v>
      </c>
      <c r="J4426">
        <v>1583</v>
      </c>
      <c r="K4426">
        <f t="shared" si="191"/>
        <v>968716.85000000009</v>
      </c>
      <c r="L4426" t="s">
        <v>8755</v>
      </c>
      <c r="M4426" t="s">
        <v>22</v>
      </c>
      <c r="N4426" t="s">
        <v>23</v>
      </c>
      <c r="O4426" s="2" t="s">
        <v>7855</v>
      </c>
      <c r="P4426" s="1">
        <v>0.47083333333333338</v>
      </c>
      <c r="Q4426">
        <v>611.95000000000005</v>
      </c>
      <c r="R4426">
        <v>1583</v>
      </c>
      <c r="S4426">
        <f t="shared" si="190"/>
        <v>968716.85000000009</v>
      </c>
      <c r="T4426" t="s">
        <v>34</v>
      </c>
      <c r="U4426" t="s">
        <v>19</v>
      </c>
    </row>
    <row r="4427" spans="1:21" x14ac:dyDescent="0.3">
      <c r="A4427">
        <v>180751</v>
      </c>
      <c r="B4427" s="1" t="s">
        <v>8756</v>
      </c>
      <c r="C4427" t="s">
        <v>30</v>
      </c>
      <c r="D4427" t="s">
        <v>31</v>
      </c>
      <c r="E4427" s="2" t="s">
        <v>7855</v>
      </c>
      <c r="F4427" s="1">
        <v>0.47083333333333338</v>
      </c>
      <c r="G4427" s="2">
        <v>41997</v>
      </c>
      <c r="H4427" s="1" t="s">
        <v>25</v>
      </c>
      <c r="I4427">
        <v>427</v>
      </c>
      <c r="J4427">
        <v>815</v>
      </c>
      <c r="K4427">
        <f t="shared" si="191"/>
        <v>348005</v>
      </c>
      <c r="L4427" t="s">
        <v>8757</v>
      </c>
      <c r="M4427" t="s">
        <v>30</v>
      </c>
      <c r="N4427" t="s">
        <v>31</v>
      </c>
      <c r="O4427" s="2" t="s">
        <v>7855</v>
      </c>
      <c r="P4427" s="1">
        <v>0.47083333333333338</v>
      </c>
      <c r="Q4427">
        <v>427</v>
      </c>
      <c r="R4427">
        <v>815</v>
      </c>
      <c r="S4427">
        <f t="shared" si="190"/>
        <v>348005</v>
      </c>
      <c r="T4427" t="s">
        <v>34</v>
      </c>
      <c r="U4427" t="s">
        <v>19</v>
      </c>
    </row>
    <row r="4428" spans="1:21" x14ac:dyDescent="0.3">
      <c r="A4428">
        <v>433501</v>
      </c>
      <c r="B4428" s="1" t="s">
        <v>8758</v>
      </c>
      <c r="C4428" t="s">
        <v>50</v>
      </c>
      <c r="D4428" t="s">
        <v>51</v>
      </c>
      <c r="E4428" s="2" t="s">
        <v>7855</v>
      </c>
      <c r="F4428" s="1">
        <v>0.47083333333333338</v>
      </c>
      <c r="G4428" s="2">
        <v>41997</v>
      </c>
      <c r="H4428" s="1" t="s">
        <v>25</v>
      </c>
      <c r="I4428">
        <v>1380</v>
      </c>
      <c r="J4428">
        <v>552</v>
      </c>
      <c r="K4428">
        <f t="shared" si="191"/>
        <v>761760</v>
      </c>
      <c r="L4428" t="s">
        <v>8759</v>
      </c>
      <c r="M4428" t="s">
        <v>50</v>
      </c>
      <c r="N4428" t="s">
        <v>51</v>
      </c>
      <c r="O4428" s="2" t="s">
        <v>7855</v>
      </c>
      <c r="P4428" s="1">
        <v>0.47083333333333338</v>
      </c>
      <c r="Q4428">
        <v>1380</v>
      </c>
      <c r="R4428">
        <v>552</v>
      </c>
      <c r="S4428">
        <f t="shared" si="190"/>
        <v>761760</v>
      </c>
      <c r="T4428" t="s">
        <v>34</v>
      </c>
      <c r="U4428" t="s">
        <v>19</v>
      </c>
    </row>
    <row r="4429" spans="1:21" x14ac:dyDescent="0.3">
      <c r="A4429">
        <v>6669102</v>
      </c>
      <c r="B4429" s="1" t="s">
        <v>8760</v>
      </c>
      <c r="C4429" t="s">
        <v>60</v>
      </c>
      <c r="D4429" t="s">
        <v>61</v>
      </c>
      <c r="E4429" s="2" t="s">
        <v>7855</v>
      </c>
      <c r="F4429" s="1">
        <v>0.47083333333333338</v>
      </c>
      <c r="G4429" s="2">
        <v>41997</v>
      </c>
      <c r="H4429" s="1" t="s">
        <v>25</v>
      </c>
      <c r="I4429">
        <v>231.65</v>
      </c>
      <c r="J4429">
        <v>24</v>
      </c>
      <c r="K4429">
        <f t="shared" si="191"/>
        <v>5559.6</v>
      </c>
      <c r="L4429" t="s">
        <v>8761</v>
      </c>
      <c r="M4429" t="s">
        <v>60</v>
      </c>
      <c r="N4429" t="s">
        <v>226</v>
      </c>
      <c r="O4429" s="2" t="s">
        <v>7855</v>
      </c>
      <c r="P4429" s="1">
        <v>0.47083333333333338</v>
      </c>
      <c r="Q4429">
        <v>231.65</v>
      </c>
      <c r="R4429">
        <v>24</v>
      </c>
      <c r="S4429">
        <f t="shared" si="190"/>
        <v>5559.6</v>
      </c>
      <c r="T4429" t="s">
        <v>27</v>
      </c>
      <c r="U4429" t="s">
        <v>54</v>
      </c>
    </row>
    <row r="4430" spans="1:21" x14ac:dyDescent="0.3">
      <c r="A4430">
        <v>115168</v>
      </c>
      <c r="B4430" s="1" t="s">
        <v>8762</v>
      </c>
      <c r="C4430" t="s">
        <v>22</v>
      </c>
      <c r="D4430" t="s">
        <v>23</v>
      </c>
      <c r="E4430" s="2" t="s">
        <v>7855</v>
      </c>
      <c r="F4430" s="1">
        <v>0.47152777777777777</v>
      </c>
      <c r="G4430" s="2">
        <v>41997</v>
      </c>
      <c r="H4430" s="1" t="s">
        <v>25</v>
      </c>
      <c r="I4430">
        <v>613</v>
      </c>
      <c r="J4430">
        <v>1368</v>
      </c>
      <c r="K4430">
        <f t="shared" si="191"/>
        <v>838584</v>
      </c>
      <c r="L4430" t="s">
        <v>8763</v>
      </c>
      <c r="M4430" t="s">
        <v>22</v>
      </c>
      <c r="N4430" t="s">
        <v>23</v>
      </c>
      <c r="O4430" s="2" t="s">
        <v>7855</v>
      </c>
      <c r="P4430" s="1">
        <v>0.47152777777777777</v>
      </c>
      <c r="Q4430">
        <v>613</v>
      </c>
      <c r="R4430">
        <v>1367</v>
      </c>
      <c r="S4430">
        <f t="shared" si="190"/>
        <v>837971</v>
      </c>
      <c r="T4430" t="s">
        <v>27</v>
      </c>
      <c r="U4430" t="s">
        <v>28</v>
      </c>
    </row>
    <row r="4431" spans="1:21" x14ac:dyDescent="0.3">
      <c r="A4431">
        <v>511517</v>
      </c>
      <c r="B4431" s="1" t="s">
        <v>8764</v>
      </c>
      <c r="C4431" t="s">
        <v>56</v>
      </c>
      <c r="D4431" t="s">
        <v>57</v>
      </c>
      <c r="E4431" s="2" t="s">
        <v>7855</v>
      </c>
      <c r="F4431" s="1">
        <v>0.47152777777777777</v>
      </c>
      <c r="G4431" s="2">
        <v>41997</v>
      </c>
      <c r="H4431" s="1" t="s">
        <v>25</v>
      </c>
      <c r="I4431">
        <v>456.7</v>
      </c>
      <c r="J4431">
        <v>728</v>
      </c>
      <c r="K4431">
        <f t="shared" si="191"/>
        <v>332477.59999999998</v>
      </c>
      <c r="L4431" t="s">
        <v>8765</v>
      </c>
      <c r="M4431" t="s">
        <v>56</v>
      </c>
      <c r="N4431" t="s">
        <v>57</v>
      </c>
      <c r="O4431" s="2" t="s">
        <v>7855</v>
      </c>
      <c r="P4431" s="1">
        <v>0.47152777777777777</v>
      </c>
      <c r="Q4431">
        <v>456.7</v>
      </c>
      <c r="R4431">
        <v>728</v>
      </c>
      <c r="S4431">
        <f t="shared" si="190"/>
        <v>332477.59999999998</v>
      </c>
      <c r="T4431" t="s">
        <v>34</v>
      </c>
      <c r="U4431" t="s">
        <v>19</v>
      </c>
    </row>
    <row r="4432" spans="1:21" x14ac:dyDescent="0.3">
      <c r="A4432">
        <v>115169</v>
      </c>
      <c r="B4432" s="1" t="s">
        <v>8766</v>
      </c>
      <c r="C4432" t="s">
        <v>22</v>
      </c>
      <c r="D4432" t="s">
        <v>23</v>
      </c>
      <c r="E4432" s="2" t="s">
        <v>7855</v>
      </c>
      <c r="F4432" s="1">
        <v>0.47222222222222227</v>
      </c>
      <c r="G4432" s="2">
        <v>41997</v>
      </c>
      <c r="H4432" s="1" t="s">
        <v>25</v>
      </c>
      <c r="I4432">
        <v>608.04999999999995</v>
      </c>
      <c r="J4432">
        <v>679</v>
      </c>
      <c r="K4432">
        <f t="shared" si="191"/>
        <v>412865.94999999995</v>
      </c>
      <c r="L4432" t="s">
        <v>8767</v>
      </c>
      <c r="M4432" t="s">
        <v>22</v>
      </c>
      <c r="N4432" t="s">
        <v>23</v>
      </c>
      <c r="O4432" s="2" t="s">
        <v>7855</v>
      </c>
      <c r="P4432" s="1">
        <v>0.47222222222222227</v>
      </c>
      <c r="Q4432">
        <v>608.04999999999995</v>
      </c>
      <c r="R4432">
        <v>679</v>
      </c>
      <c r="S4432">
        <f t="shared" si="190"/>
        <v>412865.94999999995</v>
      </c>
      <c r="T4432" t="s">
        <v>34</v>
      </c>
      <c r="U4432" t="s">
        <v>19</v>
      </c>
    </row>
    <row r="4433" spans="1:21" x14ac:dyDescent="0.3">
      <c r="A4433">
        <v>180753</v>
      </c>
      <c r="B4433" s="1" t="s">
        <v>8768</v>
      </c>
      <c r="C4433" t="s">
        <v>30</v>
      </c>
      <c r="D4433" t="s">
        <v>31</v>
      </c>
      <c r="E4433" s="2" t="s">
        <v>7855</v>
      </c>
      <c r="F4433" s="1">
        <v>0.47222222222222227</v>
      </c>
      <c r="G4433" s="2">
        <v>41997</v>
      </c>
      <c r="H4433" s="1" t="s">
        <v>25</v>
      </c>
      <c r="I4433">
        <v>426.65</v>
      </c>
      <c r="J4433">
        <v>1310</v>
      </c>
      <c r="K4433">
        <f t="shared" si="191"/>
        <v>558911.5</v>
      </c>
      <c r="L4433" t="s">
        <v>8769</v>
      </c>
      <c r="M4433" t="s">
        <v>30</v>
      </c>
      <c r="N4433" t="s">
        <v>31</v>
      </c>
      <c r="O4433" s="2" t="s">
        <v>7855</v>
      </c>
      <c r="P4433" s="1">
        <v>0.47222222222222227</v>
      </c>
      <c r="Q4433">
        <v>426.65</v>
      </c>
      <c r="R4433">
        <v>1310</v>
      </c>
      <c r="S4433">
        <f t="shared" si="190"/>
        <v>558911.5</v>
      </c>
      <c r="T4433" t="s">
        <v>34</v>
      </c>
      <c r="U4433" t="s">
        <v>19</v>
      </c>
    </row>
    <row r="4434" spans="1:21" x14ac:dyDescent="0.3">
      <c r="A4434">
        <v>6669104</v>
      </c>
      <c r="B4434" s="1" t="s">
        <v>8770</v>
      </c>
      <c r="C4434" t="s">
        <v>60</v>
      </c>
      <c r="D4434" t="s">
        <v>61</v>
      </c>
      <c r="E4434" s="2" t="s">
        <v>7855</v>
      </c>
      <c r="F4434" s="1">
        <v>0.47222222222222227</v>
      </c>
      <c r="G4434" s="2">
        <v>41997</v>
      </c>
      <c r="H4434" s="1" t="s">
        <v>25</v>
      </c>
      <c r="I4434">
        <v>231.9</v>
      </c>
      <c r="J4434">
        <v>998</v>
      </c>
      <c r="K4434">
        <f t="shared" si="191"/>
        <v>231436.2</v>
      </c>
      <c r="L4434" t="s">
        <v>4274</v>
      </c>
      <c r="M4434" t="s">
        <v>60</v>
      </c>
      <c r="N4434" t="s">
        <v>61</v>
      </c>
      <c r="O4434" s="2" t="s">
        <v>7855</v>
      </c>
      <c r="P4434" s="1">
        <v>0.47222222222222227</v>
      </c>
      <c r="Q4434">
        <v>231.9</v>
      </c>
      <c r="R4434">
        <v>998</v>
      </c>
      <c r="S4434">
        <f t="shared" si="190"/>
        <v>231436.2</v>
      </c>
      <c r="T4434" t="s">
        <v>34</v>
      </c>
      <c r="U4434" t="s">
        <v>19</v>
      </c>
    </row>
    <row r="4435" spans="1:21" x14ac:dyDescent="0.3">
      <c r="A4435">
        <v>115170</v>
      </c>
      <c r="B4435" s="1" t="s">
        <v>8771</v>
      </c>
      <c r="C4435" t="s">
        <v>22</v>
      </c>
      <c r="D4435" t="s">
        <v>23</v>
      </c>
      <c r="E4435" s="2" t="s">
        <v>7855</v>
      </c>
      <c r="F4435" s="1">
        <v>0.47291666666666665</v>
      </c>
      <c r="G4435" s="2">
        <v>41997</v>
      </c>
      <c r="H4435" s="1" t="s">
        <v>25</v>
      </c>
      <c r="I4435">
        <v>612</v>
      </c>
      <c r="J4435">
        <v>1199</v>
      </c>
      <c r="K4435">
        <f t="shared" si="191"/>
        <v>733788</v>
      </c>
      <c r="L4435" t="s">
        <v>8772</v>
      </c>
      <c r="M4435" t="s">
        <v>22</v>
      </c>
      <c r="N4435" t="s">
        <v>23</v>
      </c>
      <c r="O4435" s="2" t="s">
        <v>7855</v>
      </c>
      <c r="P4435" s="1">
        <v>0.47291666666666665</v>
      </c>
      <c r="Q4435">
        <v>612</v>
      </c>
      <c r="R4435">
        <v>1199</v>
      </c>
      <c r="S4435">
        <f t="shared" si="190"/>
        <v>733788</v>
      </c>
      <c r="T4435" t="s">
        <v>34</v>
      </c>
      <c r="U4435" t="s">
        <v>19</v>
      </c>
    </row>
    <row r="4436" spans="1:21" x14ac:dyDescent="0.3">
      <c r="A4436">
        <v>180754</v>
      </c>
      <c r="B4436" s="1" t="s">
        <v>8773</v>
      </c>
      <c r="C4436" t="s">
        <v>30</v>
      </c>
      <c r="D4436" t="s">
        <v>31</v>
      </c>
      <c r="E4436" s="2" t="s">
        <v>7855</v>
      </c>
      <c r="F4436" s="1">
        <v>0.47291666666666665</v>
      </c>
      <c r="G4436" s="2">
        <v>41997</v>
      </c>
      <c r="H4436" s="1" t="s">
        <v>25</v>
      </c>
      <c r="I4436">
        <v>426.3</v>
      </c>
      <c r="J4436">
        <v>1395</v>
      </c>
      <c r="K4436">
        <f t="shared" si="191"/>
        <v>594688.5</v>
      </c>
      <c r="L4436" t="s">
        <v>8774</v>
      </c>
      <c r="M4436" t="s">
        <v>30</v>
      </c>
      <c r="N4436" t="s">
        <v>31</v>
      </c>
      <c r="O4436" s="2" t="s">
        <v>7855</v>
      </c>
      <c r="P4436" s="1">
        <v>0.47291666666666665</v>
      </c>
      <c r="Q4436">
        <v>426.3</v>
      </c>
      <c r="R4436">
        <v>1395</v>
      </c>
      <c r="S4436">
        <f t="shared" si="190"/>
        <v>594688.5</v>
      </c>
      <c r="T4436" t="s">
        <v>34</v>
      </c>
      <c r="U4436" t="s">
        <v>19</v>
      </c>
    </row>
    <row r="4437" spans="1:21" x14ac:dyDescent="0.3">
      <c r="A4437">
        <v>433504</v>
      </c>
      <c r="B4437" s="1" t="s">
        <v>8775</v>
      </c>
      <c r="C4437" t="s">
        <v>50</v>
      </c>
      <c r="D4437" t="s">
        <v>51</v>
      </c>
      <c r="E4437" s="2" t="s">
        <v>7855</v>
      </c>
      <c r="F4437" s="1">
        <v>0.47291666666666665</v>
      </c>
      <c r="G4437" s="2">
        <v>41997</v>
      </c>
      <c r="H4437" s="1" t="s">
        <v>25</v>
      </c>
      <c r="I4437">
        <v>1380.05</v>
      </c>
      <c r="J4437">
        <v>869</v>
      </c>
      <c r="K4437">
        <f t="shared" si="191"/>
        <v>1199263.45</v>
      </c>
      <c r="L4437" t="s">
        <v>8776</v>
      </c>
      <c r="M4437" t="s">
        <v>50</v>
      </c>
      <c r="N4437" t="s">
        <v>51</v>
      </c>
      <c r="O4437" s="2" t="s">
        <v>7855</v>
      </c>
      <c r="P4437" s="1">
        <v>0.47291666666666665</v>
      </c>
      <c r="Q4437">
        <v>1380.05</v>
      </c>
      <c r="R4437">
        <v>869</v>
      </c>
      <c r="S4437">
        <f t="shared" si="190"/>
        <v>1199263.45</v>
      </c>
      <c r="T4437" t="s">
        <v>34</v>
      </c>
      <c r="U4437" t="s">
        <v>19</v>
      </c>
    </row>
    <row r="4438" spans="1:21" x14ac:dyDescent="0.3">
      <c r="A4438">
        <v>6669105</v>
      </c>
      <c r="B4438" s="1" t="s">
        <v>8777</v>
      </c>
      <c r="C4438" t="s">
        <v>60</v>
      </c>
      <c r="D4438" t="s">
        <v>61</v>
      </c>
      <c r="E4438" s="2" t="s">
        <v>7855</v>
      </c>
      <c r="F4438" s="1">
        <v>0.47291666666666665</v>
      </c>
      <c r="G4438" s="2">
        <v>41997</v>
      </c>
      <c r="H4438" s="1" t="s">
        <v>25</v>
      </c>
      <c r="I4438">
        <v>232.25</v>
      </c>
      <c r="J4438">
        <v>481</v>
      </c>
      <c r="K4438">
        <f t="shared" si="191"/>
        <v>111712.25</v>
      </c>
      <c r="L4438" t="s">
        <v>8778</v>
      </c>
      <c r="M4438" t="s">
        <v>60</v>
      </c>
      <c r="N4438" t="s">
        <v>61</v>
      </c>
      <c r="O4438" s="2" t="s">
        <v>7855</v>
      </c>
      <c r="P4438" s="1">
        <v>0.47291666666666665</v>
      </c>
      <c r="Q4438">
        <v>232.25</v>
      </c>
      <c r="R4438">
        <v>481</v>
      </c>
      <c r="S4438">
        <f t="shared" si="190"/>
        <v>111712.25</v>
      </c>
      <c r="T4438" t="s">
        <v>34</v>
      </c>
      <c r="U4438" t="s">
        <v>19</v>
      </c>
    </row>
    <row r="4439" spans="1:21" x14ac:dyDescent="0.3">
      <c r="A4439">
        <v>115171</v>
      </c>
      <c r="B4439" s="1" t="s">
        <v>8779</v>
      </c>
      <c r="C4439" t="s">
        <v>22</v>
      </c>
      <c r="D4439" t="s">
        <v>23</v>
      </c>
      <c r="E4439" s="2" t="s">
        <v>7855</v>
      </c>
      <c r="F4439" s="1">
        <v>0.47361111111111115</v>
      </c>
      <c r="G4439" s="2">
        <v>41997</v>
      </c>
      <c r="H4439" s="1" t="s">
        <v>32</v>
      </c>
      <c r="I4439">
        <v>617.70000000000005</v>
      </c>
      <c r="J4439">
        <v>3035</v>
      </c>
      <c r="K4439">
        <f t="shared" si="191"/>
        <v>1874719.5000000002</v>
      </c>
      <c r="L4439" t="s">
        <v>4684</v>
      </c>
      <c r="M4439" t="s">
        <v>22</v>
      </c>
      <c r="N4439" t="s">
        <v>23</v>
      </c>
      <c r="O4439" s="2" t="s">
        <v>7855</v>
      </c>
      <c r="P4439" s="1">
        <v>0.47361111111111115</v>
      </c>
      <c r="Q4439">
        <v>617.70000000000005</v>
      </c>
      <c r="R4439">
        <v>3035</v>
      </c>
      <c r="S4439">
        <f t="shared" si="190"/>
        <v>1874719.5000000002</v>
      </c>
      <c r="T4439" t="s">
        <v>34</v>
      </c>
      <c r="U4439" t="s">
        <v>19</v>
      </c>
    </row>
    <row r="4440" spans="1:21" x14ac:dyDescent="0.3">
      <c r="A4440">
        <v>180755</v>
      </c>
      <c r="B4440" s="1" t="s">
        <v>8780</v>
      </c>
      <c r="C4440" t="s">
        <v>30</v>
      </c>
      <c r="D4440" t="s">
        <v>31</v>
      </c>
      <c r="E4440" s="2" t="s">
        <v>7855</v>
      </c>
      <c r="F4440" s="1">
        <v>0.47361111111111115</v>
      </c>
      <c r="G4440" s="2">
        <v>41997</v>
      </c>
      <c r="H4440" s="1" t="s">
        <v>25</v>
      </c>
      <c r="I4440">
        <v>426.85</v>
      </c>
      <c r="J4440">
        <v>1816</v>
      </c>
      <c r="K4440">
        <f t="shared" si="191"/>
        <v>775159.60000000009</v>
      </c>
      <c r="L4440" t="s">
        <v>8781</v>
      </c>
      <c r="M4440" t="s">
        <v>8782</v>
      </c>
      <c r="N4440" t="s">
        <v>31</v>
      </c>
      <c r="O4440" s="2" t="s">
        <v>7855</v>
      </c>
      <c r="P4440" s="1">
        <v>0.47361111111111115</v>
      </c>
      <c r="Q4440">
        <v>426.85</v>
      </c>
      <c r="R4440">
        <v>1816</v>
      </c>
      <c r="S4440">
        <f t="shared" si="190"/>
        <v>775159.60000000009</v>
      </c>
      <c r="T4440" t="s">
        <v>27</v>
      </c>
      <c r="U4440" t="s">
        <v>40</v>
      </c>
    </row>
    <row r="4441" spans="1:21" x14ac:dyDescent="0.3">
      <c r="A4441">
        <v>115172</v>
      </c>
      <c r="B4441" s="1" t="s">
        <v>8783</v>
      </c>
      <c r="C4441" t="s">
        <v>22</v>
      </c>
      <c r="D4441" t="s">
        <v>23</v>
      </c>
      <c r="E4441" s="2" t="s">
        <v>7855</v>
      </c>
      <c r="F4441" s="1">
        <v>0.47430555555555554</v>
      </c>
      <c r="G4441" s="2">
        <v>41997</v>
      </c>
      <c r="H4441" s="1" t="s">
        <v>25</v>
      </c>
      <c r="I4441">
        <v>610.79999999999995</v>
      </c>
      <c r="J4441">
        <v>743</v>
      </c>
      <c r="K4441">
        <f t="shared" si="191"/>
        <v>453824.39999999997</v>
      </c>
      <c r="L4441" t="s">
        <v>8784</v>
      </c>
      <c r="M4441" t="s">
        <v>22</v>
      </c>
      <c r="N4441" t="s">
        <v>1977</v>
      </c>
      <c r="O4441" s="2" t="s">
        <v>7855</v>
      </c>
      <c r="P4441" s="1">
        <v>0.47430555555555554</v>
      </c>
      <c r="Q4441">
        <v>610.79999999999995</v>
      </c>
      <c r="R4441">
        <v>743</v>
      </c>
      <c r="S4441">
        <f t="shared" si="190"/>
        <v>453824.39999999997</v>
      </c>
      <c r="T4441" t="s">
        <v>27</v>
      </c>
      <c r="U4441" t="s">
        <v>54</v>
      </c>
    </row>
    <row r="4442" spans="1:21" x14ac:dyDescent="0.3">
      <c r="A4442">
        <v>180756</v>
      </c>
      <c r="B4442" s="1" t="s">
        <v>8785</v>
      </c>
      <c r="C4442" t="s">
        <v>30</v>
      </c>
      <c r="D4442" t="s">
        <v>31</v>
      </c>
      <c r="E4442" s="2" t="s">
        <v>7855</v>
      </c>
      <c r="F4442" s="1">
        <v>0.47430555555555554</v>
      </c>
      <c r="G4442" s="2">
        <v>41997</v>
      </c>
      <c r="H4442" s="1" t="s">
        <v>25</v>
      </c>
      <c r="I4442">
        <v>427.5</v>
      </c>
      <c r="J4442">
        <v>2735</v>
      </c>
      <c r="K4442">
        <f t="shared" si="191"/>
        <v>1169212.5</v>
      </c>
      <c r="L4442" t="s">
        <v>8786</v>
      </c>
      <c r="M4442" t="s">
        <v>30</v>
      </c>
      <c r="N4442" t="s">
        <v>31</v>
      </c>
      <c r="O4442" s="2" t="s">
        <v>7855</v>
      </c>
      <c r="P4442" s="1">
        <v>0.47430555555555554</v>
      </c>
      <c r="Q4442">
        <v>427.5</v>
      </c>
      <c r="R4442">
        <v>2735</v>
      </c>
      <c r="S4442">
        <f t="shared" si="190"/>
        <v>1169212.5</v>
      </c>
      <c r="T4442" t="s">
        <v>34</v>
      </c>
      <c r="U4442" t="s">
        <v>19</v>
      </c>
    </row>
    <row r="4443" spans="1:21" x14ac:dyDescent="0.3">
      <c r="A4443">
        <v>511521</v>
      </c>
      <c r="B4443" s="1" t="s">
        <v>8787</v>
      </c>
      <c r="C4443" t="s">
        <v>56</v>
      </c>
      <c r="D4443" t="s">
        <v>57</v>
      </c>
      <c r="E4443" s="2" t="s">
        <v>7855</v>
      </c>
      <c r="F4443" s="1">
        <v>0.47430555555555554</v>
      </c>
      <c r="G4443" s="2">
        <v>41997</v>
      </c>
      <c r="H4443" s="1" t="s">
        <v>25</v>
      </c>
      <c r="I4443">
        <v>456.05</v>
      </c>
      <c r="J4443">
        <v>28</v>
      </c>
      <c r="K4443">
        <f t="shared" si="191"/>
        <v>12769.4</v>
      </c>
      <c r="L4443" t="s">
        <v>8788</v>
      </c>
      <c r="M4443" t="s">
        <v>56</v>
      </c>
      <c r="N4443" t="s">
        <v>57</v>
      </c>
      <c r="O4443" s="2" t="s">
        <v>7855</v>
      </c>
      <c r="P4443" s="1">
        <v>0.47430555555555554</v>
      </c>
      <c r="Q4443">
        <v>456.05</v>
      </c>
      <c r="R4443">
        <v>28</v>
      </c>
      <c r="S4443">
        <f t="shared" si="190"/>
        <v>12769.4</v>
      </c>
      <c r="T4443" t="s">
        <v>34</v>
      </c>
      <c r="U4443" t="s">
        <v>19</v>
      </c>
    </row>
    <row r="4444" spans="1:21" x14ac:dyDescent="0.3">
      <c r="A4444">
        <v>6669107</v>
      </c>
      <c r="B4444" s="1" t="s">
        <v>8789</v>
      </c>
      <c r="C4444" t="s">
        <v>60</v>
      </c>
      <c r="D4444" t="s">
        <v>61</v>
      </c>
      <c r="E4444" s="2" t="s">
        <v>7855</v>
      </c>
      <c r="F4444" s="1">
        <v>0.47430555555555554</v>
      </c>
      <c r="G4444" s="2">
        <v>41997</v>
      </c>
      <c r="H4444" s="1" t="s">
        <v>25</v>
      </c>
      <c r="I4444">
        <v>231.95</v>
      </c>
      <c r="J4444">
        <v>1914</v>
      </c>
      <c r="K4444">
        <f t="shared" si="191"/>
        <v>443952.3</v>
      </c>
      <c r="L4444" t="s">
        <v>8790</v>
      </c>
      <c r="M4444" t="s">
        <v>60</v>
      </c>
      <c r="N4444" t="s">
        <v>61</v>
      </c>
      <c r="O4444" s="2" t="s">
        <v>7855</v>
      </c>
      <c r="P4444" s="1">
        <v>0.47430555555555554</v>
      </c>
      <c r="Q4444">
        <v>231.95</v>
      </c>
      <c r="R4444">
        <v>1914</v>
      </c>
      <c r="S4444">
        <f t="shared" si="190"/>
        <v>443952.3</v>
      </c>
      <c r="T4444" t="s">
        <v>34</v>
      </c>
      <c r="U4444" t="s">
        <v>19</v>
      </c>
    </row>
    <row r="4445" spans="1:21" x14ac:dyDescent="0.3">
      <c r="A4445">
        <v>115173</v>
      </c>
      <c r="B4445" s="1" t="s">
        <v>8791</v>
      </c>
      <c r="C4445" t="s">
        <v>22</v>
      </c>
      <c r="D4445" t="s">
        <v>23</v>
      </c>
      <c r="E4445" s="2" t="s">
        <v>7855</v>
      </c>
      <c r="F4445" s="1">
        <v>0.47500000000000003</v>
      </c>
      <c r="G4445" s="2">
        <v>41997</v>
      </c>
      <c r="H4445" s="1" t="s">
        <v>25</v>
      </c>
      <c r="I4445">
        <v>609.95000000000005</v>
      </c>
      <c r="J4445">
        <v>266</v>
      </c>
      <c r="K4445">
        <f t="shared" si="191"/>
        <v>162246.70000000001</v>
      </c>
      <c r="L4445" t="s">
        <v>8792</v>
      </c>
      <c r="M4445" t="s">
        <v>22</v>
      </c>
      <c r="N4445" t="s">
        <v>23</v>
      </c>
      <c r="O4445" s="2" t="s">
        <v>7855</v>
      </c>
      <c r="P4445" s="1">
        <v>0.47500000000000003</v>
      </c>
      <c r="Q4445">
        <v>609.95000000000005</v>
      </c>
      <c r="R4445">
        <v>266</v>
      </c>
      <c r="S4445">
        <f t="shared" si="190"/>
        <v>162246.70000000001</v>
      </c>
      <c r="T4445" t="s">
        <v>34</v>
      </c>
      <c r="U4445" t="s">
        <v>19</v>
      </c>
    </row>
    <row r="4446" spans="1:21" x14ac:dyDescent="0.3">
      <c r="A4446">
        <v>433507</v>
      </c>
      <c r="B4446" s="1" t="s">
        <v>8793</v>
      </c>
      <c r="C4446" t="s">
        <v>50</v>
      </c>
      <c r="D4446" t="s">
        <v>51</v>
      </c>
      <c r="E4446" s="2" t="s">
        <v>7855</v>
      </c>
      <c r="F4446" s="1">
        <v>0.47500000000000003</v>
      </c>
      <c r="G4446" s="2">
        <v>41997</v>
      </c>
      <c r="H4446" s="1" t="s">
        <v>25</v>
      </c>
      <c r="I4446">
        <v>1380.5</v>
      </c>
      <c r="J4446">
        <v>359</v>
      </c>
      <c r="K4446">
        <f t="shared" si="191"/>
        <v>495599.5</v>
      </c>
      <c r="L4446" t="s">
        <v>8794</v>
      </c>
      <c r="M4446" t="s">
        <v>50</v>
      </c>
      <c r="N4446" t="s">
        <v>51</v>
      </c>
      <c r="O4446" s="2" t="s">
        <v>7855</v>
      </c>
      <c r="P4446" s="1">
        <v>0.47500000000000003</v>
      </c>
      <c r="Q4446">
        <v>1380.5</v>
      </c>
      <c r="R4446">
        <v>359</v>
      </c>
      <c r="S4446">
        <f t="shared" si="190"/>
        <v>495599.5</v>
      </c>
      <c r="T4446" t="s">
        <v>34</v>
      </c>
      <c r="U4446" t="s">
        <v>19</v>
      </c>
    </row>
    <row r="4447" spans="1:21" x14ac:dyDescent="0.3">
      <c r="A4447">
        <v>511522</v>
      </c>
      <c r="B4447" s="1" t="s">
        <v>8795</v>
      </c>
      <c r="C4447" t="s">
        <v>56</v>
      </c>
      <c r="D4447" t="s">
        <v>57</v>
      </c>
      <c r="E4447" s="2" t="s">
        <v>7855</v>
      </c>
      <c r="F4447" s="1">
        <v>0.47500000000000003</v>
      </c>
      <c r="G4447" s="2">
        <v>41997</v>
      </c>
      <c r="H4447" s="1" t="s">
        <v>25</v>
      </c>
      <c r="I4447">
        <v>456.1</v>
      </c>
      <c r="J4447">
        <v>100</v>
      </c>
      <c r="K4447">
        <f t="shared" si="191"/>
        <v>45610</v>
      </c>
      <c r="L4447" t="s">
        <v>8796</v>
      </c>
      <c r="M4447" t="s">
        <v>56</v>
      </c>
      <c r="N4447" t="s">
        <v>57</v>
      </c>
      <c r="O4447" s="2" t="s">
        <v>7855</v>
      </c>
      <c r="P4447" s="1">
        <v>0.47500000000000003</v>
      </c>
      <c r="Q4447">
        <v>456.1</v>
      </c>
      <c r="R4447">
        <v>100</v>
      </c>
      <c r="S4447">
        <f t="shared" si="190"/>
        <v>45610</v>
      </c>
      <c r="T4447" t="s">
        <v>34</v>
      </c>
      <c r="U4447" t="s">
        <v>19</v>
      </c>
    </row>
    <row r="4448" spans="1:21" x14ac:dyDescent="0.3">
      <c r="A4448">
        <v>6669108</v>
      </c>
      <c r="B4448" s="1" t="s">
        <v>8797</v>
      </c>
      <c r="C4448" t="s">
        <v>60</v>
      </c>
      <c r="D4448" t="s">
        <v>61</v>
      </c>
      <c r="E4448" s="2" t="s">
        <v>7855</v>
      </c>
      <c r="F4448" s="1">
        <v>0.47500000000000003</v>
      </c>
      <c r="G4448" s="2">
        <v>41997</v>
      </c>
      <c r="H4448" s="1" t="s">
        <v>25</v>
      </c>
      <c r="I4448">
        <v>231.7</v>
      </c>
      <c r="J4448">
        <v>356</v>
      </c>
      <c r="K4448">
        <f t="shared" si="191"/>
        <v>82485.2</v>
      </c>
      <c r="L4448" t="s">
        <v>8798</v>
      </c>
      <c r="M4448" t="s">
        <v>60</v>
      </c>
      <c r="N4448" t="s">
        <v>61</v>
      </c>
      <c r="O4448" s="2" t="s">
        <v>7855</v>
      </c>
      <c r="P4448" s="1">
        <v>0.47500000000000003</v>
      </c>
      <c r="Q4448">
        <v>231.7</v>
      </c>
      <c r="R4448">
        <v>356</v>
      </c>
      <c r="S4448">
        <f t="shared" si="190"/>
        <v>82485.2</v>
      </c>
      <c r="T4448" t="s">
        <v>34</v>
      </c>
      <c r="U4448" t="s">
        <v>19</v>
      </c>
    </row>
    <row r="4449" spans="1:21" x14ac:dyDescent="0.3">
      <c r="A4449">
        <v>115174</v>
      </c>
      <c r="B4449" s="1" t="s">
        <v>8799</v>
      </c>
      <c r="C4449" t="s">
        <v>22</v>
      </c>
      <c r="D4449" t="s">
        <v>23</v>
      </c>
      <c r="E4449" s="2" t="s">
        <v>7855</v>
      </c>
      <c r="F4449" s="1">
        <v>0.47569444444444442</v>
      </c>
      <c r="G4449" s="2">
        <v>41997</v>
      </c>
      <c r="H4449" s="1" t="s">
        <v>32</v>
      </c>
      <c r="I4449">
        <v>609.95000000000005</v>
      </c>
      <c r="J4449">
        <v>709</v>
      </c>
      <c r="K4449">
        <f t="shared" si="191"/>
        <v>432454.55000000005</v>
      </c>
      <c r="L4449" t="s">
        <v>8800</v>
      </c>
      <c r="M4449" t="s">
        <v>22</v>
      </c>
      <c r="N4449" t="s">
        <v>23</v>
      </c>
      <c r="O4449" s="2" t="s">
        <v>7855</v>
      </c>
      <c r="P4449" s="1">
        <v>0.47569444444444442</v>
      </c>
      <c r="Q4449">
        <v>609.95000000000005</v>
      </c>
      <c r="R4449">
        <v>709</v>
      </c>
      <c r="S4449">
        <f t="shared" si="190"/>
        <v>432454.55000000005</v>
      </c>
      <c r="T4449" t="s">
        <v>34</v>
      </c>
      <c r="U4449" t="s">
        <v>19</v>
      </c>
    </row>
    <row r="4450" spans="1:21" x14ac:dyDescent="0.3">
      <c r="A4450">
        <v>180758</v>
      </c>
      <c r="B4450" s="1" t="s">
        <v>8801</v>
      </c>
      <c r="C4450" t="s">
        <v>30</v>
      </c>
      <c r="D4450" t="s">
        <v>31</v>
      </c>
      <c r="E4450" s="2" t="s">
        <v>7855</v>
      </c>
      <c r="F4450" s="1">
        <v>0.47569444444444442</v>
      </c>
      <c r="G4450" s="2">
        <v>41997</v>
      </c>
      <c r="H4450" s="1" t="s">
        <v>32</v>
      </c>
      <c r="I4450">
        <v>427.8</v>
      </c>
      <c r="J4450">
        <v>1311</v>
      </c>
      <c r="K4450">
        <v>560850</v>
      </c>
      <c r="L4450" t="s">
        <v>8802</v>
      </c>
      <c r="M4450" t="s">
        <v>30</v>
      </c>
      <c r="N4450" t="s">
        <v>31</v>
      </c>
      <c r="O4450" s="2" t="s">
        <v>7855</v>
      </c>
      <c r="P4450" s="1">
        <v>0.47569444444444442</v>
      </c>
      <c r="Q4450">
        <v>427.8</v>
      </c>
      <c r="R4450">
        <v>1311</v>
      </c>
      <c r="S4450">
        <f t="shared" si="190"/>
        <v>560845.80000000005</v>
      </c>
      <c r="T4450" t="s">
        <v>27</v>
      </c>
      <c r="U4450" t="s">
        <v>208</v>
      </c>
    </row>
    <row r="4451" spans="1:21" x14ac:dyDescent="0.3">
      <c r="A4451">
        <v>356576</v>
      </c>
      <c r="B4451" s="1" t="s">
        <v>8803</v>
      </c>
      <c r="C4451" t="s">
        <v>46</v>
      </c>
      <c r="D4451" t="s">
        <v>47</v>
      </c>
      <c r="E4451" s="2" t="s">
        <v>7855</v>
      </c>
      <c r="F4451" s="1">
        <v>0.47569444444444442</v>
      </c>
      <c r="G4451" s="2">
        <v>41997</v>
      </c>
      <c r="H4451" s="1" t="s">
        <v>32</v>
      </c>
      <c r="I4451">
        <v>1681</v>
      </c>
      <c r="J4451">
        <v>244</v>
      </c>
      <c r="K4451">
        <f t="shared" ref="K4451:K4475" si="192">I4451*J4451</f>
        <v>410164</v>
      </c>
      <c r="L4451" t="s">
        <v>8804</v>
      </c>
      <c r="M4451" t="s">
        <v>46</v>
      </c>
      <c r="N4451" t="s">
        <v>47</v>
      </c>
      <c r="O4451" s="2" t="s">
        <v>7855</v>
      </c>
      <c r="P4451" s="1">
        <v>0.47569444444444442</v>
      </c>
      <c r="Q4451">
        <v>1681</v>
      </c>
      <c r="R4451">
        <v>244</v>
      </c>
      <c r="S4451">
        <f t="shared" si="190"/>
        <v>410164</v>
      </c>
      <c r="T4451" t="s">
        <v>34</v>
      </c>
      <c r="U4451" t="s">
        <v>19</v>
      </c>
    </row>
    <row r="4452" spans="1:21" x14ac:dyDescent="0.3">
      <c r="A4452">
        <v>433508</v>
      </c>
      <c r="B4452" s="1" t="s">
        <v>8805</v>
      </c>
      <c r="C4452" t="s">
        <v>50</v>
      </c>
      <c r="D4452" t="s">
        <v>51</v>
      </c>
      <c r="E4452" s="2" t="s">
        <v>7855</v>
      </c>
      <c r="F4452" s="1">
        <v>0.47569444444444442</v>
      </c>
      <c r="G4452" s="2">
        <v>41997</v>
      </c>
      <c r="H4452" s="1" t="s">
        <v>32</v>
      </c>
      <c r="I4452">
        <v>1380.5</v>
      </c>
      <c r="J4452">
        <v>151</v>
      </c>
      <c r="K4452">
        <f t="shared" si="192"/>
        <v>208455.5</v>
      </c>
      <c r="L4452" t="s">
        <v>8806</v>
      </c>
      <c r="M4452" t="s">
        <v>50</v>
      </c>
      <c r="N4452" t="s">
        <v>51</v>
      </c>
      <c r="O4452" s="2" t="s">
        <v>7855</v>
      </c>
      <c r="P4452" s="1">
        <v>0.47569444444444442</v>
      </c>
      <c r="Q4452">
        <v>1380.5</v>
      </c>
      <c r="R4452">
        <v>151</v>
      </c>
      <c r="S4452">
        <f t="shared" si="190"/>
        <v>208455.5</v>
      </c>
      <c r="T4452" t="s">
        <v>34</v>
      </c>
      <c r="U4452" t="s">
        <v>19</v>
      </c>
    </row>
    <row r="4453" spans="1:21" x14ac:dyDescent="0.3">
      <c r="A4453">
        <v>115175</v>
      </c>
      <c r="B4453" s="1" t="s">
        <v>8807</v>
      </c>
      <c r="C4453" t="s">
        <v>22</v>
      </c>
      <c r="D4453" t="s">
        <v>23</v>
      </c>
      <c r="E4453" s="2" t="s">
        <v>7855</v>
      </c>
      <c r="F4453" s="1">
        <v>0.47638888888888892</v>
      </c>
      <c r="G4453" s="2">
        <v>41997</v>
      </c>
      <c r="H4453" s="1" t="s">
        <v>25</v>
      </c>
      <c r="I4453">
        <v>609</v>
      </c>
      <c r="J4453">
        <v>871</v>
      </c>
      <c r="K4453">
        <f t="shared" si="192"/>
        <v>530439</v>
      </c>
      <c r="L4453" t="s">
        <v>8808</v>
      </c>
      <c r="M4453" t="s">
        <v>22</v>
      </c>
      <c r="N4453" t="s">
        <v>23</v>
      </c>
      <c r="O4453" s="2" t="s">
        <v>7855</v>
      </c>
      <c r="P4453" s="1">
        <v>0.47638888888888892</v>
      </c>
      <c r="Q4453">
        <v>609</v>
      </c>
      <c r="R4453">
        <v>871</v>
      </c>
      <c r="S4453">
        <f t="shared" si="190"/>
        <v>530439</v>
      </c>
      <c r="T4453" t="s">
        <v>34</v>
      </c>
      <c r="U4453" t="s">
        <v>19</v>
      </c>
    </row>
    <row r="4454" spans="1:21" x14ac:dyDescent="0.3">
      <c r="A4454">
        <v>180759</v>
      </c>
      <c r="B4454" s="1" t="s">
        <v>8809</v>
      </c>
      <c r="C4454" t="s">
        <v>30</v>
      </c>
      <c r="D4454" t="s">
        <v>31</v>
      </c>
      <c r="E4454" s="2" t="s">
        <v>7855</v>
      </c>
      <c r="F4454" s="1">
        <v>0.47638888888888892</v>
      </c>
      <c r="G4454" s="2">
        <v>41997</v>
      </c>
      <c r="H4454" s="1" t="s">
        <v>25</v>
      </c>
      <c r="I4454">
        <v>427.95</v>
      </c>
      <c r="J4454">
        <v>1973</v>
      </c>
      <c r="K4454">
        <f t="shared" si="192"/>
        <v>844345.35</v>
      </c>
      <c r="L4454" t="s">
        <v>8810</v>
      </c>
      <c r="M4454" t="s">
        <v>30</v>
      </c>
      <c r="N4454" t="s">
        <v>31</v>
      </c>
      <c r="O4454" s="2" t="s">
        <v>7855</v>
      </c>
      <c r="P4454" s="1">
        <v>0.47638888888888892</v>
      </c>
      <c r="Q4454">
        <v>427.95</v>
      </c>
      <c r="R4454">
        <v>1973</v>
      </c>
      <c r="S4454">
        <f t="shared" si="190"/>
        <v>844345.35</v>
      </c>
      <c r="T4454" t="s">
        <v>34</v>
      </c>
      <c r="U4454" t="s">
        <v>19</v>
      </c>
    </row>
    <row r="4455" spans="1:21" x14ac:dyDescent="0.3">
      <c r="A4455">
        <v>356577</v>
      </c>
      <c r="B4455" s="1" t="s">
        <v>8811</v>
      </c>
      <c r="C4455" t="s">
        <v>46</v>
      </c>
      <c r="D4455" t="s">
        <v>47</v>
      </c>
      <c r="E4455" s="2" t="s">
        <v>7855</v>
      </c>
      <c r="F4455" s="1">
        <v>0.47638888888888892</v>
      </c>
      <c r="G4455" s="2">
        <v>41997</v>
      </c>
      <c r="H4455" s="1" t="s">
        <v>25</v>
      </c>
      <c r="I4455">
        <v>1683.05</v>
      </c>
      <c r="J4455">
        <v>179</v>
      </c>
      <c r="K4455">
        <f t="shared" si="192"/>
        <v>301265.95</v>
      </c>
      <c r="L4455" t="s">
        <v>8812</v>
      </c>
      <c r="M4455" t="s">
        <v>46</v>
      </c>
      <c r="N4455" t="s">
        <v>47</v>
      </c>
      <c r="O4455" s="2" t="s">
        <v>7855</v>
      </c>
      <c r="P4455" s="1">
        <v>0.47638888888888892</v>
      </c>
      <c r="Q4455">
        <v>1683.05</v>
      </c>
      <c r="R4455">
        <v>179</v>
      </c>
      <c r="S4455">
        <f t="shared" si="190"/>
        <v>301265.95</v>
      </c>
      <c r="T4455" t="s">
        <v>34</v>
      </c>
      <c r="U4455" t="s">
        <v>19</v>
      </c>
    </row>
    <row r="4456" spans="1:21" x14ac:dyDescent="0.3">
      <c r="A4456">
        <v>511524</v>
      </c>
      <c r="B4456" s="1" t="s">
        <v>8813</v>
      </c>
      <c r="C4456" t="s">
        <v>56</v>
      </c>
      <c r="D4456" t="s">
        <v>57</v>
      </c>
      <c r="E4456" s="2" t="s">
        <v>7855</v>
      </c>
      <c r="F4456" s="1">
        <v>0.47638888888888892</v>
      </c>
      <c r="G4456" s="2">
        <v>41997</v>
      </c>
      <c r="H4456" s="1" t="s">
        <v>25</v>
      </c>
      <c r="I4456">
        <v>456.55</v>
      </c>
      <c r="J4456">
        <v>272</v>
      </c>
      <c r="K4456">
        <f t="shared" si="192"/>
        <v>124181.6</v>
      </c>
      <c r="L4456" t="s">
        <v>8814</v>
      </c>
      <c r="M4456" t="s">
        <v>56</v>
      </c>
      <c r="N4456" t="s">
        <v>57</v>
      </c>
      <c r="O4456" s="2" t="s">
        <v>7855</v>
      </c>
      <c r="P4456" s="1">
        <v>0.47638888888888892</v>
      </c>
      <c r="Q4456">
        <v>456.55</v>
      </c>
      <c r="R4456">
        <v>272</v>
      </c>
      <c r="S4456">
        <f t="shared" si="190"/>
        <v>124181.6</v>
      </c>
      <c r="T4456" t="s">
        <v>34</v>
      </c>
      <c r="U4456" t="s">
        <v>19</v>
      </c>
    </row>
    <row r="4457" spans="1:21" x14ac:dyDescent="0.3">
      <c r="A4457">
        <v>6669110</v>
      </c>
      <c r="B4457" s="1" t="s">
        <v>8671</v>
      </c>
      <c r="C4457" t="s">
        <v>60</v>
      </c>
      <c r="D4457" t="s">
        <v>61</v>
      </c>
      <c r="E4457" s="2" t="s">
        <v>7855</v>
      </c>
      <c r="F4457" s="1">
        <v>0.47638888888888892</v>
      </c>
      <c r="G4457" s="2">
        <v>41997</v>
      </c>
      <c r="H4457" s="1" t="s">
        <v>25</v>
      </c>
      <c r="I4457">
        <v>231.55</v>
      </c>
      <c r="J4457">
        <v>277</v>
      </c>
      <c r="K4457">
        <f t="shared" si="192"/>
        <v>64139.350000000006</v>
      </c>
      <c r="L4457" t="s">
        <v>8815</v>
      </c>
      <c r="M4457" t="s">
        <v>60</v>
      </c>
      <c r="N4457" t="s">
        <v>61</v>
      </c>
      <c r="O4457" s="2" t="s">
        <v>7855</v>
      </c>
      <c r="P4457" s="1">
        <v>0.47638888888888892</v>
      </c>
      <c r="Q4457">
        <v>231.55</v>
      </c>
      <c r="R4457">
        <v>277</v>
      </c>
      <c r="S4457">
        <f t="shared" si="190"/>
        <v>64139.350000000006</v>
      </c>
      <c r="T4457" t="s">
        <v>34</v>
      </c>
      <c r="U4457" t="s">
        <v>19</v>
      </c>
    </row>
    <row r="4458" spans="1:21" x14ac:dyDescent="0.3">
      <c r="A4458">
        <v>180760</v>
      </c>
      <c r="B4458" s="1" t="s">
        <v>8816</v>
      </c>
      <c r="C4458" t="s">
        <v>30</v>
      </c>
      <c r="D4458" t="s">
        <v>31</v>
      </c>
      <c r="E4458" s="2" t="s">
        <v>7855</v>
      </c>
      <c r="F4458" s="1">
        <v>0.4770833333333333</v>
      </c>
      <c r="G4458" s="2">
        <v>41997</v>
      </c>
      <c r="H4458" s="1" t="s">
        <v>25</v>
      </c>
      <c r="I4458">
        <v>427.8</v>
      </c>
      <c r="J4458">
        <v>3717</v>
      </c>
      <c r="K4458">
        <f t="shared" si="192"/>
        <v>1590132.6</v>
      </c>
      <c r="L4458" t="s">
        <v>8817</v>
      </c>
      <c r="M4458" t="s">
        <v>30</v>
      </c>
      <c r="N4458" t="s">
        <v>31</v>
      </c>
      <c r="O4458" s="2" t="s">
        <v>7855</v>
      </c>
      <c r="P4458" s="1">
        <v>0.4770833333333333</v>
      </c>
      <c r="Q4458">
        <v>427.8</v>
      </c>
      <c r="R4458">
        <v>3717</v>
      </c>
      <c r="S4458">
        <f t="shared" si="190"/>
        <v>1590132.6</v>
      </c>
      <c r="T4458" t="s">
        <v>34</v>
      </c>
      <c r="U4458" t="s">
        <v>19</v>
      </c>
    </row>
    <row r="4459" spans="1:21" x14ac:dyDescent="0.3">
      <c r="A4459">
        <v>356578</v>
      </c>
      <c r="B4459" s="1" t="s">
        <v>3545</v>
      </c>
      <c r="C4459" t="s">
        <v>46</v>
      </c>
      <c r="D4459" t="s">
        <v>47</v>
      </c>
      <c r="E4459" s="2" t="s">
        <v>7855</v>
      </c>
      <c r="F4459" s="1">
        <v>0.4770833333333333</v>
      </c>
      <c r="G4459" s="2">
        <v>41997</v>
      </c>
      <c r="H4459" s="1" t="s">
        <v>25</v>
      </c>
      <c r="I4459">
        <v>1681.15</v>
      </c>
      <c r="J4459">
        <v>47</v>
      </c>
      <c r="K4459">
        <f t="shared" si="192"/>
        <v>79014.05</v>
      </c>
      <c r="L4459" t="s">
        <v>8818</v>
      </c>
      <c r="M4459" t="s">
        <v>46</v>
      </c>
      <c r="N4459" t="s">
        <v>47</v>
      </c>
      <c r="O4459" s="2" t="s">
        <v>7855</v>
      </c>
      <c r="P4459" s="1">
        <v>0.4770833333333333</v>
      </c>
      <c r="Q4459">
        <v>1681.15</v>
      </c>
      <c r="R4459">
        <v>47</v>
      </c>
      <c r="S4459">
        <f t="shared" si="190"/>
        <v>79014.05</v>
      </c>
      <c r="T4459" t="s">
        <v>34</v>
      </c>
      <c r="U4459" t="s">
        <v>19</v>
      </c>
    </row>
    <row r="4460" spans="1:21" x14ac:dyDescent="0.3">
      <c r="A4460">
        <v>511525</v>
      </c>
      <c r="B4460" s="1" t="s">
        <v>8819</v>
      </c>
      <c r="C4460" t="s">
        <v>56</v>
      </c>
      <c r="D4460" t="s">
        <v>57</v>
      </c>
      <c r="E4460" s="2" t="s">
        <v>7855</v>
      </c>
      <c r="F4460" s="1">
        <v>0.4770833333333333</v>
      </c>
      <c r="G4460" s="2">
        <v>41997</v>
      </c>
      <c r="H4460" s="1" t="s">
        <v>25</v>
      </c>
      <c r="I4460">
        <v>456.6</v>
      </c>
      <c r="J4460">
        <v>4330</v>
      </c>
      <c r="K4460">
        <f t="shared" si="192"/>
        <v>1977078</v>
      </c>
      <c r="L4460" t="s">
        <v>8820</v>
      </c>
      <c r="M4460" t="s">
        <v>56</v>
      </c>
      <c r="N4460" t="s">
        <v>57</v>
      </c>
      <c r="O4460" s="2" t="s">
        <v>7855</v>
      </c>
      <c r="P4460" s="1">
        <v>0.4770833333333333</v>
      </c>
      <c r="Q4460">
        <v>456.6</v>
      </c>
      <c r="R4460">
        <v>4330</v>
      </c>
      <c r="S4460">
        <f t="shared" si="190"/>
        <v>1977078</v>
      </c>
      <c r="T4460" t="s">
        <v>34</v>
      </c>
      <c r="U4460" t="s">
        <v>19</v>
      </c>
    </row>
    <row r="4461" spans="1:21" x14ac:dyDescent="0.3">
      <c r="A4461">
        <v>6669111</v>
      </c>
      <c r="B4461" s="1" t="s">
        <v>8821</v>
      </c>
      <c r="C4461" t="s">
        <v>60</v>
      </c>
      <c r="D4461" t="s">
        <v>61</v>
      </c>
      <c r="E4461" s="2" t="s">
        <v>7855</v>
      </c>
      <c r="F4461" s="1">
        <v>0.4770833333333333</v>
      </c>
      <c r="G4461" s="2">
        <v>41997</v>
      </c>
      <c r="H4461" s="1" t="s">
        <v>25</v>
      </c>
      <c r="I4461">
        <v>231.6</v>
      </c>
      <c r="J4461">
        <v>85</v>
      </c>
      <c r="K4461">
        <f t="shared" si="192"/>
        <v>19686</v>
      </c>
      <c r="L4461" t="s">
        <v>8822</v>
      </c>
      <c r="M4461" t="s">
        <v>60</v>
      </c>
      <c r="N4461" t="s">
        <v>61</v>
      </c>
      <c r="O4461" s="2" t="s">
        <v>7855</v>
      </c>
      <c r="P4461" s="1">
        <v>0.4770833333333333</v>
      </c>
      <c r="Q4461">
        <v>232.04</v>
      </c>
      <c r="R4461">
        <v>85</v>
      </c>
      <c r="S4461">
        <f t="shared" si="190"/>
        <v>19723.399999999998</v>
      </c>
      <c r="T4461" t="s">
        <v>27</v>
      </c>
      <c r="U4461" t="s">
        <v>68</v>
      </c>
    </row>
    <row r="4462" spans="1:21" x14ac:dyDescent="0.3">
      <c r="A4462">
        <v>433511</v>
      </c>
      <c r="B4462" s="1" t="s">
        <v>8823</v>
      </c>
      <c r="C4462" t="s">
        <v>50</v>
      </c>
      <c r="D4462" t="s">
        <v>51</v>
      </c>
      <c r="E4462" s="2" t="s">
        <v>7855</v>
      </c>
      <c r="F4462" s="1">
        <v>0.4777777777777778</v>
      </c>
      <c r="G4462" s="2">
        <v>41997</v>
      </c>
      <c r="H4462" s="1" t="s">
        <v>25</v>
      </c>
      <c r="I4462">
        <v>1380.5</v>
      </c>
      <c r="J4462">
        <v>243</v>
      </c>
      <c r="K4462">
        <f t="shared" si="192"/>
        <v>335461.5</v>
      </c>
      <c r="L4462" t="s">
        <v>8824</v>
      </c>
      <c r="M4462" t="s">
        <v>50</v>
      </c>
      <c r="N4462" t="s">
        <v>51</v>
      </c>
      <c r="O4462" s="2" t="s">
        <v>7855</v>
      </c>
      <c r="P4462" s="1">
        <v>0.4777777777777778</v>
      </c>
      <c r="Q4462">
        <v>1380.5</v>
      </c>
      <c r="R4462">
        <v>243</v>
      </c>
      <c r="S4462">
        <f t="shared" si="190"/>
        <v>335461.5</v>
      </c>
      <c r="T4462" t="s">
        <v>34</v>
      </c>
      <c r="U4462" t="s">
        <v>19</v>
      </c>
    </row>
    <row r="4463" spans="1:21" x14ac:dyDescent="0.3">
      <c r="A4463">
        <v>511526</v>
      </c>
      <c r="B4463" s="1" t="s">
        <v>6301</v>
      </c>
      <c r="C4463" t="s">
        <v>56</v>
      </c>
      <c r="D4463" t="s">
        <v>57</v>
      </c>
      <c r="E4463" s="2" t="s">
        <v>7855</v>
      </c>
      <c r="F4463" s="1">
        <v>0.4777777777777778</v>
      </c>
      <c r="G4463" s="2">
        <v>41997</v>
      </c>
      <c r="H4463" s="1" t="s">
        <v>25</v>
      </c>
      <c r="I4463">
        <v>456.5</v>
      </c>
      <c r="J4463">
        <v>2142</v>
      </c>
      <c r="K4463">
        <f t="shared" si="192"/>
        <v>977823</v>
      </c>
      <c r="L4463" t="s">
        <v>8825</v>
      </c>
      <c r="M4463" t="s">
        <v>56</v>
      </c>
      <c r="N4463" t="s">
        <v>57</v>
      </c>
      <c r="O4463" s="2" t="s">
        <v>7855</v>
      </c>
      <c r="P4463" s="1">
        <v>0.4777777777777778</v>
      </c>
      <c r="Q4463">
        <v>456.5</v>
      </c>
      <c r="R4463">
        <v>2142</v>
      </c>
      <c r="S4463">
        <f t="shared" ref="S4463:S4526" si="193">Q4463*R4463</f>
        <v>977823</v>
      </c>
      <c r="T4463" t="s">
        <v>34</v>
      </c>
      <c r="U4463" t="s">
        <v>19</v>
      </c>
    </row>
    <row r="4464" spans="1:21" x14ac:dyDescent="0.3">
      <c r="A4464">
        <v>180762</v>
      </c>
      <c r="B4464" s="1" t="s">
        <v>8826</v>
      </c>
      <c r="C4464" t="s">
        <v>30</v>
      </c>
      <c r="D4464" t="s">
        <v>31</v>
      </c>
      <c r="E4464" s="2" t="s">
        <v>7855</v>
      </c>
      <c r="F4464" s="1">
        <v>0.47847222222222219</v>
      </c>
      <c r="G4464" s="2">
        <v>41997</v>
      </c>
      <c r="H4464" s="1" t="s">
        <v>25</v>
      </c>
      <c r="I4464">
        <v>427.4</v>
      </c>
      <c r="J4464">
        <v>707</v>
      </c>
      <c r="K4464">
        <f t="shared" si="192"/>
        <v>302171.8</v>
      </c>
      <c r="L4464" t="s">
        <v>4743</v>
      </c>
      <c r="M4464" t="s">
        <v>30</v>
      </c>
      <c r="N4464" t="s">
        <v>31</v>
      </c>
      <c r="O4464" s="2" t="s">
        <v>7855</v>
      </c>
      <c r="P4464" s="1">
        <v>0.47847222222222219</v>
      </c>
      <c r="Q4464">
        <v>427.4</v>
      </c>
      <c r="R4464">
        <v>707</v>
      </c>
      <c r="S4464">
        <f t="shared" si="193"/>
        <v>302171.8</v>
      </c>
      <c r="T4464" t="s">
        <v>34</v>
      </c>
      <c r="U4464" t="s">
        <v>19</v>
      </c>
    </row>
    <row r="4465" spans="1:21" x14ac:dyDescent="0.3">
      <c r="A4465">
        <v>511527</v>
      </c>
      <c r="B4465" s="1" t="s">
        <v>8827</v>
      </c>
      <c r="C4465" t="s">
        <v>56</v>
      </c>
      <c r="D4465" t="s">
        <v>57</v>
      </c>
      <c r="E4465" s="2" t="s">
        <v>7855</v>
      </c>
      <c r="F4465" s="1">
        <v>0.47847222222222219</v>
      </c>
      <c r="G4465" s="2">
        <v>41997</v>
      </c>
      <c r="H4465" s="1" t="s">
        <v>25</v>
      </c>
      <c r="I4465">
        <v>456.25</v>
      </c>
      <c r="J4465">
        <v>559</v>
      </c>
      <c r="K4465">
        <f t="shared" si="192"/>
        <v>255043.75</v>
      </c>
      <c r="L4465" t="s">
        <v>8828</v>
      </c>
      <c r="M4465" t="s">
        <v>56</v>
      </c>
      <c r="N4465" t="s">
        <v>165</v>
      </c>
      <c r="O4465" s="2" t="s">
        <v>7855</v>
      </c>
      <c r="P4465" s="1">
        <v>0.47847222222222219</v>
      </c>
      <c r="Q4465">
        <v>456.25</v>
      </c>
      <c r="R4465">
        <v>559</v>
      </c>
      <c r="S4465">
        <f t="shared" si="193"/>
        <v>255043.75</v>
      </c>
      <c r="T4465" t="s">
        <v>27</v>
      </c>
      <c r="U4465" t="s">
        <v>54</v>
      </c>
    </row>
    <row r="4466" spans="1:21" x14ac:dyDescent="0.3">
      <c r="A4466">
        <v>6669113</v>
      </c>
      <c r="B4466" s="1" t="s">
        <v>8829</v>
      </c>
      <c r="C4466" t="s">
        <v>60</v>
      </c>
      <c r="D4466" t="s">
        <v>61</v>
      </c>
      <c r="E4466" s="2" t="s">
        <v>7855</v>
      </c>
      <c r="F4466" s="1">
        <v>0.47847222222222219</v>
      </c>
      <c r="G4466" s="2">
        <v>41997</v>
      </c>
      <c r="H4466" s="1" t="s">
        <v>25</v>
      </c>
      <c r="I4466">
        <v>231.85</v>
      </c>
      <c r="J4466">
        <v>151</v>
      </c>
      <c r="K4466">
        <f t="shared" si="192"/>
        <v>35009.35</v>
      </c>
      <c r="L4466" t="s">
        <v>8830</v>
      </c>
      <c r="M4466" t="s">
        <v>60</v>
      </c>
      <c r="N4466" t="s">
        <v>61</v>
      </c>
      <c r="O4466" s="2" t="s">
        <v>7855</v>
      </c>
      <c r="P4466" s="1">
        <v>0.47847222222222219</v>
      </c>
      <c r="Q4466">
        <v>231.85</v>
      </c>
      <c r="R4466">
        <v>151</v>
      </c>
      <c r="S4466">
        <f t="shared" si="193"/>
        <v>35009.35</v>
      </c>
      <c r="T4466" t="s">
        <v>34</v>
      </c>
      <c r="U4466" t="s">
        <v>19</v>
      </c>
    </row>
    <row r="4467" spans="1:21" x14ac:dyDescent="0.3">
      <c r="A4467">
        <v>115179</v>
      </c>
      <c r="B4467" s="1" t="s">
        <v>8831</v>
      </c>
      <c r="C4467" t="s">
        <v>22</v>
      </c>
      <c r="D4467" t="s">
        <v>23</v>
      </c>
      <c r="E4467" s="2" t="s">
        <v>7855</v>
      </c>
      <c r="F4467" s="1">
        <v>0.47916666666666669</v>
      </c>
      <c r="G4467" s="2">
        <v>41997</v>
      </c>
      <c r="H4467" s="1" t="s">
        <v>32</v>
      </c>
      <c r="I4467">
        <v>612.95000000000005</v>
      </c>
      <c r="J4467">
        <v>1139</v>
      </c>
      <c r="K4467">
        <f t="shared" si="192"/>
        <v>698150.05</v>
      </c>
      <c r="L4467" t="s">
        <v>2009</v>
      </c>
      <c r="M4467" t="s">
        <v>22</v>
      </c>
      <c r="N4467" t="s">
        <v>23</v>
      </c>
      <c r="O4467" s="2" t="s">
        <v>7855</v>
      </c>
      <c r="P4467" s="1">
        <v>0.47916666666666669</v>
      </c>
      <c r="Q4467">
        <v>612.95000000000005</v>
      </c>
      <c r="R4467">
        <v>1139</v>
      </c>
      <c r="S4467">
        <f t="shared" si="193"/>
        <v>698150.05</v>
      </c>
      <c r="T4467" t="s">
        <v>34</v>
      </c>
      <c r="U4467" t="s">
        <v>19</v>
      </c>
    </row>
    <row r="4468" spans="1:21" x14ac:dyDescent="0.3">
      <c r="A4468">
        <v>180763</v>
      </c>
      <c r="B4468" s="1" t="s">
        <v>8832</v>
      </c>
      <c r="C4468" t="s">
        <v>30</v>
      </c>
      <c r="D4468" t="s">
        <v>31</v>
      </c>
      <c r="E4468" s="2" t="s">
        <v>7855</v>
      </c>
      <c r="F4468" s="1">
        <v>0.47916666666666669</v>
      </c>
      <c r="G4468" s="2">
        <v>41997</v>
      </c>
      <c r="H4468" s="1" t="s">
        <v>32</v>
      </c>
      <c r="I4468">
        <v>426.75</v>
      </c>
      <c r="J4468">
        <v>1196</v>
      </c>
      <c r="K4468">
        <f t="shared" si="192"/>
        <v>510393</v>
      </c>
      <c r="L4468" t="s">
        <v>8833</v>
      </c>
      <c r="M4468" t="s">
        <v>30</v>
      </c>
      <c r="N4468" t="s">
        <v>31</v>
      </c>
      <c r="O4468" s="2" t="s">
        <v>7855</v>
      </c>
      <c r="P4468" s="1">
        <v>0.47916666666666669</v>
      </c>
      <c r="Q4468">
        <v>426.75</v>
      </c>
      <c r="R4468">
        <v>1196</v>
      </c>
      <c r="S4468">
        <f t="shared" si="193"/>
        <v>510393</v>
      </c>
      <c r="T4468" t="s">
        <v>34</v>
      </c>
      <c r="U4468" t="s">
        <v>19</v>
      </c>
    </row>
    <row r="4469" spans="1:21" x14ac:dyDescent="0.3">
      <c r="A4469">
        <v>306012</v>
      </c>
      <c r="B4469" s="1" t="s">
        <v>8834</v>
      </c>
      <c r="C4469" t="s">
        <v>42</v>
      </c>
      <c r="D4469" t="s">
        <v>101</v>
      </c>
      <c r="E4469" s="2" t="s">
        <v>7855</v>
      </c>
      <c r="F4469" s="1">
        <v>0.47916666666666669</v>
      </c>
      <c r="G4469" s="2">
        <v>41997</v>
      </c>
      <c r="H4469" s="1" t="s">
        <v>32</v>
      </c>
      <c r="I4469">
        <v>3454</v>
      </c>
      <c r="J4469">
        <v>140</v>
      </c>
      <c r="K4469">
        <f t="shared" si="192"/>
        <v>483560</v>
      </c>
      <c r="L4469" t="s">
        <v>8835</v>
      </c>
      <c r="M4469" t="s">
        <v>42</v>
      </c>
      <c r="N4469" t="s">
        <v>43</v>
      </c>
      <c r="O4469" s="2" t="s">
        <v>7855</v>
      </c>
      <c r="P4469" s="1">
        <v>0.47916666666666669</v>
      </c>
      <c r="Q4469">
        <v>3454</v>
      </c>
      <c r="R4469">
        <v>140</v>
      </c>
      <c r="S4469">
        <f t="shared" si="193"/>
        <v>483560</v>
      </c>
      <c r="T4469" t="s">
        <v>27</v>
      </c>
      <c r="U4469" t="s">
        <v>54</v>
      </c>
    </row>
    <row r="4470" spans="1:21" x14ac:dyDescent="0.3">
      <c r="A4470">
        <v>6669114</v>
      </c>
      <c r="B4470" s="1" t="s">
        <v>8836</v>
      </c>
      <c r="C4470" t="s">
        <v>60</v>
      </c>
      <c r="D4470" t="s">
        <v>61</v>
      </c>
      <c r="E4470" s="2" t="s">
        <v>7855</v>
      </c>
      <c r="F4470" s="1">
        <v>0.47916666666666669</v>
      </c>
      <c r="G4470" s="2">
        <v>41997</v>
      </c>
      <c r="H4470" s="1" t="s">
        <v>25</v>
      </c>
      <c r="I4470">
        <v>231.65</v>
      </c>
      <c r="J4470">
        <v>208</v>
      </c>
      <c r="K4470">
        <f t="shared" si="192"/>
        <v>48183.200000000004</v>
      </c>
      <c r="L4470" t="s">
        <v>8837</v>
      </c>
      <c r="M4470" t="s">
        <v>60</v>
      </c>
      <c r="N4470" t="s">
        <v>61</v>
      </c>
      <c r="O4470" s="2" t="s">
        <v>7855</v>
      </c>
      <c r="P4470" s="1">
        <v>0.47916666666666669</v>
      </c>
      <c r="Q4470">
        <v>231.65</v>
      </c>
      <c r="R4470">
        <v>208</v>
      </c>
      <c r="S4470">
        <f t="shared" si="193"/>
        <v>48183.200000000004</v>
      </c>
      <c r="T4470" t="s">
        <v>34</v>
      </c>
      <c r="U4470" t="s">
        <v>19</v>
      </c>
    </row>
    <row r="4471" spans="1:21" x14ac:dyDescent="0.3">
      <c r="A4471">
        <v>115180</v>
      </c>
      <c r="B4471" s="1" t="s">
        <v>8838</v>
      </c>
      <c r="C4471" t="s">
        <v>22</v>
      </c>
      <c r="D4471" t="s">
        <v>23</v>
      </c>
      <c r="E4471" s="2" t="s">
        <v>7855</v>
      </c>
      <c r="F4471" s="1">
        <v>0.47986111111111113</v>
      </c>
      <c r="G4471" s="2">
        <v>41997</v>
      </c>
      <c r="H4471" s="1" t="s">
        <v>25</v>
      </c>
      <c r="I4471">
        <v>608.9</v>
      </c>
      <c r="J4471">
        <v>1598</v>
      </c>
      <c r="K4471">
        <f t="shared" si="192"/>
        <v>973022.2</v>
      </c>
      <c r="L4471" t="s">
        <v>8839</v>
      </c>
      <c r="M4471" t="s">
        <v>22</v>
      </c>
      <c r="N4471" t="s">
        <v>23</v>
      </c>
      <c r="O4471" s="2" t="s">
        <v>7855</v>
      </c>
      <c r="P4471" s="1">
        <v>0.47986111111111113</v>
      </c>
      <c r="Q4471">
        <v>608.9</v>
      </c>
      <c r="R4471">
        <v>1598</v>
      </c>
      <c r="S4471">
        <f t="shared" si="193"/>
        <v>973022.2</v>
      </c>
      <c r="T4471" t="s">
        <v>34</v>
      </c>
      <c r="U4471" t="s">
        <v>19</v>
      </c>
    </row>
    <row r="4472" spans="1:21" x14ac:dyDescent="0.3">
      <c r="A4472">
        <v>180764</v>
      </c>
      <c r="B4472" s="1" t="s">
        <v>8840</v>
      </c>
      <c r="C4472" t="s">
        <v>30</v>
      </c>
      <c r="D4472" t="s">
        <v>31</v>
      </c>
      <c r="E4472" s="2" t="s">
        <v>7855</v>
      </c>
      <c r="F4472" s="1">
        <v>0.47986111111111113</v>
      </c>
      <c r="G4472" s="2">
        <v>41997</v>
      </c>
      <c r="H4472" s="1" t="s">
        <v>25</v>
      </c>
      <c r="I4472">
        <v>426.5</v>
      </c>
      <c r="J4472">
        <v>672</v>
      </c>
      <c r="K4472">
        <f t="shared" si="192"/>
        <v>286608</v>
      </c>
      <c r="L4472" t="s">
        <v>8841</v>
      </c>
      <c r="M4472" t="s">
        <v>30</v>
      </c>
      <c r="N4472" t="s">
        <v>31</v>
      </c>
      <c r="O4472" s="2" t="s">
        <v>7855</v>
      </c>
      <c r="P4472" s="1">
        <v>0.47986111111111113</v>
      </c>
      <c r="Q4472">
        <v>426.5</v>
      </c>
      <c r="R4472">
        <v>672</v>
      </c>
      <c r="S4472">
        <f t="shared" si="193"/>
        <v>286608</v>
      </c>
      <c r="T4472" t="s">
        <v>34</v>
      </c>
      <c r="U4472" t="s">
        <v>19</v>
      </c>
    </row>
    <row r="4473" spans="1:21" x14ac:dyDescent="0.3">
      <c r="A4473">
        <v>511529</v>
      </c>
      <c r="B4473" s="1" t="s">
        <v>8842</v>
      </c>
      <c r="C4473" t="s">
        <v>56</v>
      </c>
      <c r="D4473" t="s">
        <v>57</v>
      </c>
      <c r="E4473" s="2" t="s">
        <v>7855</v>
      </c>
      <c r="F4473" s="1">
        <v>0.47986111111111113</v>
      </c>
      <c r="G4473" s="2">
        <v>41997</v>
      </c>
      <c r="H4473" s="1" t="s">
        <v>25</v>
      </c>
      <c r="I4473">
        <v>456.2</v>
      </c>
      <c r="J4473">
        <v>25</v>
      </c>
      <c r="K4473">
        <f t="shared" si="192"/>
        <v>11405</v>
      </c>
      <c r="L4473" t="s">
        <v>7214</v>
      </c>
      <c r="M4473" t="s">
        <v>56</v>
      </c>
      <c r="N4473" t="s">
        <v>57</v>
      </c>
      <c r="O4473" s="2" t="s">
        <v>7855</v>
      </c>
      <c r="P4473" s="1">
        <v>0.47986111111111113</v>
      </c>
      <c r="Q4473">
        <v>456.2</v>
      </c>
      <c r="R4473">
        <v>25</v>
      </c>
      <c r="S4473">
        <f t="shared" si="193"/>
        <v>11405</v>
      </c>
      <c r="T4473" t="s">
        <v>34</v>
      </c>
      <c r="U4473" t="s">
        <v>19</v>
      </c>
    </row>
    <row r="4474" spans="1:21" x14ac:dyDescent="0.3">
      <c r="A4474">
        <v>6669115</v>
      </c>
      <c r="B4474" s="1" t="s">
        <v>8843</v>
      </c>
      <c r="C4474" t="s">
        <v>60</v>
      </c>
      <c r="D4474" t="s">
        <v>61</v>
      </c>
      <c r="E4474" s="2" t="s">
        <v>7855</v>
      </c>
      <c r="F4474" s="1">
        <v>0.47986111111111113</v>
      </c>
      <c r="G4474" s="2">
        <v>41997</v>
      </c>
      <c r="H4474" s="1" t="s">
        <v>25</v>
      </c>
      <c r="I4474">
        <v>231.65</v>
      </c>
      <c r="J4474">
        <v>235</v>
      </c>
      <c r="K4474">
        <f t="shared" si="192"/>
        <v>54437.75</v>
      </c>
      <c r="L4474" t="s">
        <v>8844</v>
      </c>
      <c r="M4474" t="s">
        <v>60</v>
      </c>
      <c r="N4474" t="s">
        <v>61</v>
      </c>
      <c r="O4474" s="2" t="s">
        <v>7855</v>
      </c>
      <c r="P4474" s="1">
        <v>0.47986111111111113</v>
      </c>
      <c r="Q4474">
        <v>231.65</v>
      </c>
      <c r="R4474">
        <v>235</v>
      </c>
      <c r="S4474">
        <f t="shared" si="193"/>
        <v>54437.75</v>
      </c>
      <c r="T4474" t="s">
        <v>34</v>
      </c>
      <c r="U4474" t="s">
        <v>19</v>
      </c>
    </row>
    <row r="4475" spans="1:21" x14ac:dyDescent="0.3">
      <c r="A4475">
        <v>180765</v>
      </c>
      <c r="B4475" s="1" t="s">
        <v>8845</v>
      </c>
      <c r="C4475" t="s">
        <v>30</v>
      </c>
      <c r="D4475" t="s">
        <v>31</v>
      </c>
      <c r="E4475" s="2" t="s">
        <v>7855</v>
      </c>
      <c r="F4475" s="1">
        <v>0.48055555555555557</v>
      </c>
      <c r="G4475" s="2">
        <v>41997</v>
      </c>
      <c r="H4475" s="1" t="s">
        <v>25</v>
      </c>
      <c r="I4475">
        <v>426.55</v>
      </c>
      <c r="J4475">
        <v>1134</v>
      </c>
      <c r="K4475">
        <f t="shared" si="192"/>
        <v>483707.7</v>
      </c>
      <c r="L4475" t="s">
        <v>8846</v>
      </c>
      <c r="M4475" t="s">
        <v>30</v>
      </c>
      <c r="N4475" t="s">
        <v>31</v>
      </c>
      <c r="O4475" s="2" t="s">
        <v>7855</v>
      </c>
      <c r="P4475" s="1">
        <v>0.48055555555555557</v>
      </c>
      <c r="Q4475">
        <v>426.55</v>
      </c>
      <c r="R4475">
        <v>1134</v>
      </c>
      <c r="S4475">
        <f t="shared" si="193"/>
        <v>483707.7</v>
      </c>
      <c r="T4475" t="s">
        <v>34</v>
      </c>
      <c r="U4475" t="s">
        <v>19</v>
      </c>
    </row>
    <row r="4476" spans="1:21" x14ac:dyDescent="0.3">
      <c r="A4476">
        <v>433515</v>
      </c>
      <c r="B4476" s="1" t="s">
        <v>8847</v>
      </c>
      <c r="C4476" t="s">
        <v>50</v>
      </c>
      <c r="D4476" t="s">
        <v>51</v>
      </c>
      <c r="E4476" s="2" t="s">
        <v>7855</v>
      </c>
      <c r="F4476" s="1">
        <v>0.48055555555555557</v>
      </c>
      <c r="G4476" s="2">
        <v>41997</v>
      </c>
      <c r="H4476" s="1" t="s">
        <v>32</v>
      </c>
      <c r="I4476">
        <v>1380</v>
      </c>
      <c r="J4476">
        <v>330</v>
      </c>
      <c r="K4476">
        <v>455500</v>
      </c>
      <c r="L4476" t="s">
        <v>8848</v>
      </c>
      <c r="M4476" t="s">
        <v>50</v>
      </c>
      <c r="N4476" t="s">
        <v>51</v>
      </c>
      <c r="O4476" s="2" t="s">
        <v>7855</v>
      </c>
      <c r="P4476" s="1">
        <v>0.48055555555555557</v>
      </c>
      <c r="Q4476">
        <v>1380</v>
      </c>
      <c r="R4476">
        <v>330</v>
      </c>
      <c r="S4476">
        <f t="shared" si="193"/>
        <v>455400</v>
      </c>
      <c r="T4476" t="s">
        <v>27</v>
      </c>
      <c r="U4476" t="s">
        <v>208</v>
      </c>
    </row>
    <row r="4477" spans="1:21" x14ac:dyDescent="0.3">
      <c r="A4477">
        <v>6331230</v>
      </c>
      <c r="B4477" s="1" t="s">
        <v>8849</v>
      </c>
      <c r="C4477" t="s">
        <v>87</v>
      </c>
      <c r="D4477" t="s">
        <v>88</v>
      </c>
      <c r="E4477" s="2" t="s">
        <v>7855</v>
      </c>
      <c r="F4477" s="1">
        <v>0.48055555555555557</v>
      </c>
      <c r="G4477" s="2">
        <v>41997</v>
      </c>
      <c r="H4477" s="1" t="s">
        <v>25</v>
      </c>
      <c r="I4477">
        <v>1890</v>
      </c>
      <c r="J4477">
        <v>66</v>
      </c>
      <c r="K4477">
        <f t="shared" ref="K4477:K4511" si="194">I4477*J4477</f>
        <v>124740</v>
      </c>
      <c r="L4477" t="s">
        <v>8850</v>
      </c>
      <c r="M4477" t="s">
        <v>87</v>
      </c>
      <c r="N4477" t="s">
        <v>88</v>
      </c>
      <c r="O4477" s="2" t="s">
        <v>7855</v>
      </c>
      <c r="P4477" s="1">
        <v>0.48055555555555557</v>
      </c>
      <c r="Q4477">
        <v>1890</v>
      </c>
      <c r="R4477">
        <v>66</v>
      </c>
      <c r="S4477">
        <f t="shared" si="193"/>
        <v>124740</v>
      </c>
      <c r="T4477" t="s">
        <v>34</v>
      </c>
      <c r="U4477" t="s">
        <v>19</v>
      </c>
    </row>
    <row r="4478" spans="1:21" x14ac:dyDescent="0.3">
      <c r="A4478">
        <v>6669116</v>
      </c>
      <c r="B4478" s="1" t="s">
        <v>8851</v>
      </c>
      <c r="C4478" t="s">
        <v>60</v>
      </c>
      <c r="D4478" t="s">
        <v>61</v>
      </c>
      <c r="E4478" s="2" t="s">
        <v>7855</v>
      </c>
      <c r="F4478" s="1">
        <v>0.48055555555555557</v>
      </c>
      <c r="G4478" s="2">
        <v>41997</v>
      </c>
      <c r="H4478" s="1" t="s">
        <v>25</v>
      </c>
      <c r="I4478">
        <v>231.4</v>
      </c>
      <c r="J4478">
        <v>34</v>
      </c>
      <c r="K4478">
        <f t="shared" si="194"/>
        <v>7867.6</v>
      </c>
      <c r="L4478" t="s">
        <v>8852</v>
      </c>
      <c r="M4478" t="s">
        <v>60</v>
      </c>
      <c r="N4478" t="s">
        <v>61</v>
      </c>
      <c r="O4478" s="2" t="s">
        <v>7855</v>
      </c>
      <c r="P4478" s="1">
        <v>0.48055555555555557</v>
      </c>
      <c r="Q4478">
        <v>231.4</v>
      </c>
      <c r="R4478">
        <v>34</v>
      </c>
      <c r="S4478">
        <f t="shared" si="193"/>
        <v>7867.6</v>
      </c>
      <c r="T4478" t="s">
        <v>34</v>
      </c>
      <c r="U4478" t="s">
        <v>19</v>
      </c>
    </row>
    <row r="4479" spans="1:21" x14ac:dyDescent="0.3">
      <c r="A4479">
        <v>180766</v>
      </c>
      <c r="B4479" s="1" t="s">
        <v>8853</v>
      </c>
      <c r="C4479" t="s">
        <v>30</v>
      </c>
      <c r="D4479" t="s">
        <v>31</v>
      </c>
      <c r="E4479" s="2" t="s">
        <v>7855</v>
      </c>
      <c r="F4479" s="1">
        <v>0.48125000000000001</v>
      </c>
      <c r="G4479" s="2">
        <v>41997</v>
      </c>
      <c r="H4479" s="1" t="s">
        <v>32</v>
      </c>
      <c r="I4479">
        <v>427.05</v>
      </c>
      <c r="J4479">
        <v>1805</v>
      </c>
      <c r="K4479">
        <f t="shared" si="194"/>
        <v>770825.25</v>
      </c>
      <c r="L4479" t="s">
        <v>8854</v>
      </c>
      <c r="M4479" t="s">
        <v>30</v>
      </c>
      <c r="N4479" t="s">
        <v>31</v>
      </c>
      <c r="O4479" s="2" t="s">
        <v>7855</v>
      </c>
      <c r="P4479" s="1">
        <v>0.48125000000000001</v>
      </c>
      <c r="Q4479">
        <v>427.05</v>
      </c>
      <c r="R4479">
        <v>1805</v>
      </c>
      <c r="S4479">
        <f t="shared" si="193"/>
        <v>770825.25</v>
      </c>
      <c r="T4479" t="s">
        <v>34</v>
      </c>
      <c r="U4479" t="s">
        <v>19</v>
      </c>
    </row>
    <row r="4480" spans="1:21" x14ac:dyDescent="0.3">
      <c r="A4480">
        <v>433516</v>
      </c>
      <c r="B4480" s="1" t="s">
        <v>8855</v>
      </c>
      <c r="C4480" t="s">
        <v>50</v>
      </c>
      <c r="D4480" t="s">
        <v>51</v>
      </c>
      <c r="E4480" s="2" t="s">
        <v>7855</v>
      </c>
      <c r="F4480" s="1">
        <v>0.48125000000000001</v>
      </c>
      <c r="G4480" s="2">
        <v>41997</v>
      </c>
      <c r="H4480" s="1" t="s">
        <v>25</v>
      </c>
      <c r="I4480">
        <v>1379.9</v>
      </c>
      <c r="J4480">
        <v>127</v>
      </c>
      <c r="K4480">
        <f t="shared" si="194"/>
        <v>175247.30000000002</v>
      </c>
      <c r="L4480" t="s">
        <v>8856</v>
      </c>
      <c r="M4480" t="s">
        <v>50</v>
      </c>
      <c r="N4480" t="s">
        <v>51</v>
      </c>
      <c r="O4480" s="2" t="s">
        <v>7855</v>
      </c>
      <c r="P4480" s="1">
        <v>0.48125000000000001</v>
      </c>
      <c r="Q4480">
        <v>1379.9</v>
      </c>
      <c r="R4480">
        <v>127</v>
      </c>
      <c r="S4480">
        <f t="shared" si="193"/>
        <v>175247.30000000002</v>
      </c>
      <c r="T4480" t="s">
        <v>34</v>
      </c>
      <c r="U4480" t="s">
        <v>19</v>
      </c>
    </row>
    <row r="4481" spans="1:21" x14ac:dyDescent="0.3">
      <c r="A4481">
        <v>6331231</v>
      </c>
      <c r="B4481" s="1" t="s">
        <v>8857</v>
      </c>
      <c r="C4481" t="s">
        <v>87</v>
      </c>
      <c r="D4481" t="s">
        <v>88</v>
      </c>
      <c r="E4481" s="2" t="s">
        <v>7855</v>
      </c>
      <c r="F4481" s="1">
        <v>0.48125000000000001</v>
      </c>
      <c r="G4481" s="2">
        <v>41997</v>
      </c>
      <c r="H4481" s="1" t="s">
        <v>25</v>
      </c>
      <c r="I4481">
        <v>1894</v>
      </c>
      <c r="J4481">
        <v>203</v>
      </c>
      <c r="K4481">
        <f t="shared" si="194"/>
        <v>384482</v>
      </c>
      <c r="L4481" t="s">
        <v>530</v>
      </c>
      <c r="M4481" t="s">
        <v>87</v>
      </c>
      <c r="N4481" t="s">
        <v>88</v>
      </c>
      <c r="O4481" s="2" t="s">
        <v>7855</v>
      </c>
      <c r="P4481" s="1">
        <v>0.48125000000000001</v>
      </c>
      <c r="Q4481">
        <v>1894</v>
      </c>
      <c r="R4481">
        <v>203</v>
      </c>
      <c r="S4481">
        <f t="shared" si="193"/>
        <v>384482</v>
      </c>
      <c r="T4481" t="s">
        <v>34</v>
      </c>
      <c r="U4481" t="s">
        <v>19</v>
      </c>
    </row>
    <row r="4482" spans="1:21" x14ac:dyDescent="0.3">
      <c r="A4482">
        <v>6669117</v>
      </c>
      <c r="B4482" s="1" t="s">
        <v>8858</v>
      </c>
      <c r="C4482" t="s">
        <v>60</v>
      </c>
      <c r="D4482" t="s">
        <v>61</v>
      </c>
      <c r="E4482" s="2" t="s">
        <v>7855</v>
      </c>
      <c r="F4482" s="1">
        <v>0.48125000000000001</v>
      </c>
      <c r="G4482" s="2">
        <v>41997</v>
      </c>
      <c r="H4482" s="1" t="s">
        <v>25</v>
      </c>
      <c r="I4482">
        <v>231.4</v>
      </c>
      <c r="J4482">
        <v>3071</v>
      </c>
      <c r="K4482">
        <f t="shared" si="194"/>
        <v>710629.4</v>
      </c>
      <c r="L4482" t="s">
        <v>8859</v>
      </c>
      <c r="M4482" t="s">
        <v>60</v>
      </c>
      <c r="N4482" t="s">
        <v>61</v>
      </c>
      <c r="O4482" s="2" t="s">
        <v>7855</v>
      </c>
      <c r="P4482" s="1">
        <v>0.48125000000000001</v>
      </c>
      <c r="Q4482">
        <v>231.4</v>
      </c>
      <c r="R4482">
        <v>3068</v>
      </c>
      <c r="S4482">
        <f t="shared" si="193"/>
        <v>709935.20000000007</v>
      </c>
      <c r="T4482" t="s">
        <v>27</v>
      </c>
      <c r="U4482" t="s">
        <v>28</v>
      </c>
    </row>
    <row r="4483" spans="1:21" x14ac:dyDescent="0.3">
      <c r="A4483">
        <v>115183</v>
      </c>
      <c r="B4483" s="1" t="s">
        <v>8860</v>
      </c>
      <c r="C4483" t="s">
        <v>22</v>
      </c>
      <c r="D4483" t="s">
        <v>23</v>
      </c>
      <c r="E4483" s="2" t="s">
        <v>7855</v>
      </c>
      <c r="F4483" s="1">
        <v>0.48194444444444445</v>
      </c>
      <c r="G4483" s="2">
        <v>41997</v>
      </c>
      <c r="H4483" s="1" t="s">
        <v>32</v>
      </c>
      <c r="I4483">
        <v>603.95000000000005</v>
      </c>
      <c r="J4483">
        <v>354</v>
      </c>
      <c r="K4483">
        <f t="shared" si="194"/>
        <v>213798.30000000002</v>
      </c>
      <c r="L4483" t="s">
        <v>8861</v>
      </c>
      <c r="M4483" t="s">
        <v>22</v>
      </c>
      <c r="N4483" t="s">
        <v>23</v>
      </c>
      <c r="O4483" s="2" t="s">
        <v>7855</v>
      </c>
      <c r="P4483" s="1">
        <v>0.48194444444444445</v>
      </c>
      <c r="Q4483">
        <v>603.95000000000005</v>
      </c>
      <c r="R4483">
        <v>354</v>
      </c>
      <c r="S4483">
        <f t="shared" si="193"/>
        <v>213798.30000000002</v>
      </c>
      <c r="T4483" t="s">
        <v>34</v>
      </c>
      <c r="U4483" t="s">
        <v>19</v>
      </c>
    </row>
    <row r="4484" spans="1:21" x14ac:dyDescent="0.3">
      <c r="A4484">
        <v>6669118</v>
      </c>
      <c r="B4484" s="1" t="s">
        <v>8862</v>
      </c>
      <c r="C4484" t="s">
        <v>60</v>
      </c>
      <c r="D4484" t="s">
        <v>61</v>
      </c>
      <c r="E4484" s="2" t="s">
        <v>7855</v>
      </c>
      <c r="F4484" s="1">
        <v>0.48194444444444445</v>
      </c>
      <c r="G4484" s="2">
        <v>41997</v>
      </c>
      <c r="H4484" s="1" t="s">
        <v>25</v>
      </c>
      <c r="I4484">
        <v>232.05</v>
      </c>
      <c r="J4484">
        <v>7653</v>
      </c>
      <c r="K4484">
        <f t="shared" si="194"/>
        <v>1775878.6500000001</v>
      </c>
      <c r="L4484" t="s">
        <v>8863</v>
      </c>
      <c r="M4484" t="s">
        <v>60</v>
      </c>
      <c r="N4484" t="s">
        <v>61</v>
      </c>
      <c r="O4484" s="2" t="s">
        <v>7855</v>
      </c>
      <c r="P4484" s="1">
        <v>0.48194444444444445</v>
      </c>
      <c r="Q4484">
        <v>232.05</v>
      </c>
      <c r="R4484">
        <v>7653</v>
      </c>
      <c r="S4484">
        <f t="shared" si="193"/>
        <v>1775878.6500000001</v>
      </c>
      <c r="T4484" t="s">
        <v>34</v>
      </c>
      <c r="U4484" t="s">
        <v>19</v>
      </c>
    </row>
    <row r="4485" spans="1:21" x14ac:dyDescent="0.3">
      <c r="A4485">
        <v>115184</v>
      </c>
      <c r="B4485" s="1" t="s">
        <v>8864</v>
      </c>
      <c r="C4485" t="s">
        <v>22</v>
      </c>
      <c r="D4485" t="s">
        <v>23</v>
      </c>
      <c r="E4485" s="2" t="s">
        <v>7855</v>
      </c>
      <c r="F4485" s="1">
        <v>0.4826388888888889</v>
      </c>
      <c r="G4485" s="2">
        <v>41997</v>
      </c>
      <c r="H4485" s="1" t="s">
        <v>32</v>
      </c>
      <c r="I4485">
        <v>604</v>
      </c>
      <c r="J4485">
        <v>273</v>
      </c>
      <c r="K4485">
        <f t="shared" si="194"/>
        <v>164892</v>
      </c>
      <c r="L4485" t="s">
        <v>8865</v>
      </c>
      <c r="M4485" t="s">
        <v>22</v>
      </c>
      <c r="N4485" t="s">
        <v>23</v>
      </c>
      <c r="O4485" s="2" t="s">
        <v>7855</v>
      </c>
      <c r="P4485" s="1">
        <v>0.4826388888888889</v>
      </c>
      <c r="Q4485">
        <v>604</v>
      </c>
      <c r="R4485">
        <v>273</v>
      </c>
      <c r="S4485">
        <f t="shared" si="193"/>
        <v>164892</v>
      </c>
      <c r="T4485" t="s">
        <v>34</v>
      </c>
      <c r="U4485" t="s">
        <v>19</v>
      </c>
    </row>
    <row r="4486" spans="1:21" x14ac:dyDescent="0.3">
      <c r="A4486">
        <v>180768</v>
      </c>
      <c r="B4486" s="1" t="s">
        <v>8866</v>
      </c>
      <c r="C4486" t="s">
        <v>30</v>
      </c>
      <c r="D4486" t="s">
        <v>31</v>
      </c>
      <c r="E4486" s="2" t="s">
        <v>7855</v>
      </c>
      <c r="F4486" s="1">
        <v>0.4826388888888889</v>
      </c>
      <c r="G4486" s="2">
        <v>41997</v>
      </c>
      <c r="H4486" s="1" t="s">
        <v>25</v>
      </c>
      <c r="I4486">
        <v>426.85</v>
      </c>
      <c r="J4486">
        <v>536</v>
      </c>
      <c r="K4486">
        <f t="shared" si="194"/>
        <v>228791.6</v>
      </c>
      <c r="L4486" t="s">
        <v>8867</v>
      </c>
      <c r="M4486" t="s">
        <v>30</v>
      </c>
      <c r="N4486" t="s">
        <v>31</v>
      </c>
      <c r="O4486" s="2" t="s">
        <v>7855</v>
      </c>
      <c r="P4486" s="1">
        <v>0.4826388888888889</v>
      </c>
      <c r="Q4486">
        <v>426.85</v>
      </c>
      <c r="R4486">
        <v>536</v>
      </c>
      <c r="S4486">
        <f t="shared" si="193"/>
        <v>228791.6</v>
      </c>
      <c r="T4486" t="s">
        <v>34</v>
      </c>
      <c r="U4486" t="s">
        <v>19</v>
      </c>
    </row>
    <row r="4487" spans="1:21" x14ac:dyDescent="0.3">
      <c r="A4487">
        <v>433518</v>
      </c>
      <c r="B4487" s="1" t="s">
        <v>8868</v>
      </c>
      <c r="C4487" t="s">
        <v>50</v>
      </c>
      <c r="D4487" t="s">
        <v>51</v>
      </c>
      <c r="E4487" s="2" t="s">
        <v>7855</v>
      </c>
      <c r="F4487" s="1">
        <v>0.4826388888888889</v>
      </c>
      <c r="G4487" s="2">
        <v>41997</v>
      </c>
      <c r="H4487" s="1" t="s">
        <v>32</v>
      </c>
      <c r="I4487">
        <v>1379.15</v>
      </c>
      <c r="J4487">
        <v>139</v>
      </c>
      <c r="K4487">
        <f t="shared" si="194"/>
        <v>191701.85</v>
      </c>
      <c r="L4487" t="s">
        <v>8869</v>
      </c>
      <c r="M4487" t="s">
        <v>50</v>
      </c>
      <c r="N4487" t="s">
        <v>51</v>
      </c>
      <c r="O4487" s="2" t="s">
        <v>7855</v>
      </c>
      <c r="P4487" s="1">
        <v>0.4826388888888889</v>
      </c>
      <c r="Q4487">
        <v>1379.15</v>
      </c>
      <c r="R4487">
        <v>139</v>
      </c>
      <c r="S4487">
        <f t="shared" si="193"/>
        <v>191701.85</v>
      </c>
      <c r="T4487" t="s">
        <v>34</v>
      </c>
      <c r="U4487" t="s">
        <v>19</v>
      </c>
    </row>
    <row r="4488" spans="1:21" x14ac:dyDescent="0.3">
      <c r="A4488">
        <v>511533</v>
      </c>
      <c r="B4488" s="1" t="s">
        <v>8870</v>
      </c>
      <c r="C4488" t="s">
        <v>56</v>
      </c>
      <c r="D4488" t="s">
        <v>57</v>
      </c>
      <c r="E4488" s="2" t="s">
        <v>7855</v>
      </c>
      <c r="F4488" s="1">
        <v>0.4826388888888889</v>
      </c>
      <c r="G4488" s="2">
        <v>41997</v>
      </c>
      <c r="H4488" s="1" t="s">
        <v>25</v>
      </c>
      <c r="I4488">
        <v>455.75</v>
      </c>
      <c r="J4488">
        <v>30</v>
      </c>
      <c r="K4488">
        <f t="shared" si="194"/>
        <v>13672.5</v>
      </c>
      <c r="L4488" t="s">
        <v>8871</v>
      </c>
      <c r="M4488" t="s">
        <v>56</v>
      </c>
      <c r="N4488" t="s">
        <v>57</v>
      </c>
      <c r="O4488" s="2" t="s">
        <v>7855</v>
      </c>
      <c r="P4488" s="1">
        <v>0.4826388888888889</v>
      </c>
      <c r="Q4488">
        <v>455.75</v>
      </c>
      <c r="R4488">
        <v>30</v>
      </c>
      <c r="S4488">
        <f t="shared" si="193"/>
        <v>13672.5</v>
      </c>
      <c r="T4488" t="s">
        <v>34</v>
      </c>
      <c r="U4488" t="s">
        <v>19</v>
      </c>
    </row>
    <row r="4489" spans="1:21" x14ac:dyDescent="0.3">
      <c r="A4489">
        <v>6669119</v>
      </c>
      <c r="B4489" s="1" t="s">
        <v>8872</v>
      </c>
      <c r="C4489" t="s">
        <v>60</v>
      </c>
      <c r="D4489" t="s">
        <v>61</v>
      </c>
      <c r="E4489" s="2" t="s">
        <v>7855</v>
      </c>
      <c r="F4489" s="1">
        <v>0.4826388888888889</v>
      </c>
      <c r="G4489" s="2">
        <v>41997</v>
      </c>
      <c r="H4489" s="1" t="s">
        <v>32</v>
      </c>
      <c r="I4489">
        <v>231.65</v>
      </c>
      <c r="J4489">
        <v>3669</v>
      </c>
      <c r="K4489">
        <f t="shared" si="194"/>
        <v>849923.85</v>
      </c>
      <c r="L4489" t="s">
        <v>8873</v>
      </c>
      <c r="M4489" t="s">
        <v>60</v>
      </c>
      <c r="N4489" t="s">
        <v>61</v>
      </c>
      <c r="O4489" s="2" t="s">
        <v>7855</v>
      </c>
      <c r="P4489" s="1">
        <v>0.4826388888888889</v>
      </c>
      <c r="Q4489">
        <v>231.65</v>
      </c>
      <c r="R4489">
        <v>3669</v>
      </c>
      <c r="S4489">
        <f t="shared" si="193"/>
        <v>849923.85</v>
      </c>
      <c r="T4489" t="s">
        <v>34</v>
      </c>
      <c r="U4489" t="s">
        <v>19</v>
      </c>
    </row>
    <row r="4490" spans="1:21" x14ac:dyDescent="0.3">
      <c r="A4490">
        <v>115185</v>
      </c>
      <c r="B4490" s="1" t="s">
        <v>8874</v>
      </c>
      <c r="C4490" t="s">
        <v>22</v>
      </c>
      <c r="D4490" t="s">
        <v>23</v>
      </c>
      <c r="E4490" s="2" t="s">
        <v>7855</v>
      </c>
      <c r="F4490" s="1">
        <v>0.48333333333333334</v>
      </c>
      <c r="G4490" s="2">
        <v>41997</v>
      </c>
      <c r="H4490" s="1" t="s">
        <v>25</v>
      </c>
      <c r="I4490">
        <v>604.25</v>
      </c>
      <c r="J4490">
        <v>86</v>
      </c>
      <c r="K4490">
        <f t="shared" si="194"/>
        <v>51965.5</v>
      </c>
      <c r="L4490" t="s">
        <v>8875</v>
      </c>
      <c r="M4490" t="s">
        <v>22</v>
      </c>
      <c r="N4490" t="s">
        <v>23</v>
      </c>
      <c r="O4490" s="2" t="s">
        <v>7855</v>
      </c>
      <c r="P4490" s="1">
        <v>0.48333333333333334</v>
      </c>
      <c r="Q4490">
        <v>604.25</v>
      </c>
      <c r="R4490">
        <v>86</v>
      </c>
      <c r="S4490">
        <f t="shared" si="193"/>
        <v>51965.5</v>
      </c>
      <c r="T4490" t="s">
        <v>34</v>
      </c>
      <c r="U4490" t="s">
        <v>19</v>
      </c>
    </row>
    <row r="4491" spans="1:21" x14ac:dyDescent="0.3">
      <c r="A4491">
        <v>6669120</v>
      </c>
      <c r="B4491" s="1" t="s">
        <v>8876</v>
      </c>
      <c r="C4491" t="s">
        <v>60</v>
      </c>
      <c r="D4491" t="s">
        <v>61</v>
      </c>
      <c r="E4491" s="2" t="s">
        <v>7855</v>
      </c>
      <c r="F4491" s="1">
        <v>0.48333333333333334</v>
      </c>
      <c r="G4491" s="2">
        <v>41997</v>
      </c>
      <c r="H4491" s="1" t="s">
        <v>25</v>
      </c>
      <c r="I4491">
        <v>231.15</v>
      </c>
      <c r="J4491">
        <v>1847</v>
      </c>
      <c r="K4491">
        <f t="shared" si="194"/>
        <v>426934.05</v>
      </c>
      <c r="L4491" t="s">
        <v>8877</v>
      </c>
      <c r="M4491" t="s">
        <v>60</v>
      </c>
      <c r="N4491" t="s">
        <v>61</v>
      </c>
      <c r="O4491" s="2" t="s">
        <v>7855</v>
      </c>
      <c r="P4491" s="1">
        <v>0.48333333333333334</v>
      </c>
      <c r="Q4491">
        <v>231.15</v>
      </c>
      <c r="R4491">
        <v>1847</v>
      </c>
      <c r="S4491">
        <f t="shared" si="193"/>
        <v>426934.05</v>
      </c>
      <c r="T4491" t="s">
        <v>34</v>
      </c>
      <c r="U4491" t="s">
        <v>19</v>
      </c>
    </row>
    <row r="4492" spans="1:21" x14ac:dyDescent="0.3">
      <c r="A4492">
        <v>17337</v>
      </c>
      <c r="B4492" s="1" t="s">
        <v>8878</v>
      </c>
      <c r="C4492" t="s">
        <v>65</v>
      </c>
      <c r="D4492" t="s">
        <v>66</v>
      </c>
      <c r="E4492" s="2" t="s">
        <v>7855</v>
      </c>
      <c r="F4492" s="1">
        <v>0.48402777777777778</v>
      </c>
      <c r="G4492" s="2">
        <v>41997</v>
      </c>
      <c r="H4492" s="1" t="s">
        <v>25</v>
      </c>
      <c r="I4492">
        <v>7.75</v>
      </c>
      <c r="J4492">
        <v>7200</v>
      </c>
      <c r="K4492">
        <f t="shared" si="194"/>
        <v>55800</v>
      </c>
      <c r="L4492" t="s">
        <v>8879</v>
      </c>
      <c r="M4492" t="s">
        <v>65</v>
      </c>
      <c r="N4492" t="s">
        <v>66</v>
      </c>
      <c r="O4492" s="2" t="s">
        <v>7855</v>
      </c>
      <c r="P4492" s="1">
        <v>0.48402777777777778</v>
      </c>
      <c r="Q4492">
        <v>7.75</v>
      </c>
      <c r="R4492">
        <v>7200</v>
      </c>
      <c r="S4492">
        <f t="shared" si="193"/>
        <v>55800</v>
      </c>
      <c r="T4492" t="s">
        <v>34</v>
      </c>
      <c r="U4492" t="s">
        <v>19</v>
      </c>
    </row>
    <row r="4493" spans="1:21" x14ac:dyDescent="0.3">
      <c r="A4493">
        <v>115186</v>
      </c>
      <c r="B4493" s="1" t="s">
        <v>8880</v>
      </c>
      <c r="C4493" t="s">
        <v>22</v>
      </c>
      <c r="D4493" t="s">
        <v>23</v>
      </c>
      <c r="E4493" s="2" t="s">
        <v>7855</v>
      </c>
      <c r="F4493" s="1">
        <v>0.48402777777777778</v>
      </c>
      <c r="G4493" s="2">
        <v>41997</v>
      </c>
      <c r="H4493" s="1" t="s">
        <v>25</v>
      </c>
      <c r="I4493">
        <v>604.25</v>
      </c>
      <c r="J4493">
        <v>88</v>
      </c>
      <c r="K4493">
        <f t="shared" si="194"/>
        <v>53174</v>
      </c>
      <c r="L4493" t="s">
        <v>8881</v>
      </c>
      <c r="M4493" t="s">
        <v>22</v>
      </c>
      <c r="N4493" t="s">
        <v>23</v>
      </c>
      <c r="O4493" s="2" t="s">
        <v>7855</v>
      </c>
      <c r="P4493" s="1">
        <v>0.48402777777777778</v>
      </c>
      <c r="Q4493">
        <v>604</v>
      </c>
      <c r="R4493">
        <v>88</v>
      </c>
      <c r="S4493">
        <f t="shared" si="193"/>
        <v>53152</v>
      </c>
      <c r="T4493" t="s">
        <v>27</v>
      </c>
      <c r="U4493" t="s">
        <v>68</v>
      </c>
    </row>
    <row r="4494" spans="1:21" x14ac:dyDescent="0.3">
      <c r="A4494">
        <v>180770</v>
      </c>
      <c r="B4494" s="1" t="s">
        <v>8882</v>
      </c>
      <c r="C4494" t="s">
        <v>30</v>
      </c>
      <c r="D4494" t="s">
        <v>31</v>
      </c>
      <c r="E4494" s="2" t="s">
        <v>7855</v>
      </c>
      <c r="F4494" s="1">
        <v>0.48402777777777778</v>
      </c>
      <c r="G4494" s="2">
        <v>41997</v>
      </c>
      <c r="H4494" s="1" t="s">
        <v>25</v>
      </c>
      <c r="I4494">
        <v>426.8</v>
      </c>
      <c r="J4494">
        <v>1441</v>
      </c>
      <c r="K4494">
        <f t="shared" si="194"/>
        <v>615018.80000000005</v>
      </c>
      <c r="L4494" t="s">
        <v>8883</v>
      </c>
      <c r="M4494" t="s">
        <v>30</v>
      </c>
      <c r="N4494" t="s">
        <v>31</v>
      </c>
      <c r="O4494" s="2" t="s">
        <v>7855</v>
      </c>
      <c r="P4494" s="1">
        <v>0.48402777777777778</v>
      </c>
      <c r="Q4494">
        <v>426.8</v>
      </c>
      <c r="R4494">
        <v>1441</v>
      </c>
      <c r="S4494">
        <f t="shared" si="193"/>
        <v>615018.80000000005</v>
      </c>
      <c r="T4494" t="s">
        <v>34</v>
      </c>
      <c r="U4494" t="s">
        <v>19</v>
      </c>
    </row>
    <row r="4495" spans="1:21" x14ac:dyDescent="0.3">
      <c r="A4495">
        <v>6331235</v>
      </c>
      <c r="B4495" s="1" t="s">
        <v>8884</v>
      </c>
      <c r="C4495" t="s">
        <v>87</v>
      </c>
      <c r="D4495" t="s">
        <v>88</v>
      </c>
      <c r="E4495" s="2" t="s">
        <v>7855</v>
      </c>
      <c r="F4495" s="1">
        <v>0.48402777777777778</v>
      </c>
      <c r="G4495" s="2">
        <v>41997</v>
      </c>
      <c r="H4495" s="1" t="s">
        <v>25</v>
      </c>
      <c r="I4495">
        <v>1893.6</v>
      </c>
      <c r="J4495">
        <v>51</v>
      </c>
      <c r="K4495">
        <f t="shared" si="194"/>
        <v>96573.599999999991</v>
      </c>
      <c r="L4495" t="s">
        <v>8885</v>
      </c>
      <c r="M4495" t="s">
        <v>87</v>
      </c>
      <c r="N4495" t="s">
        <v>88</v>
      </c>
      <c r="O4495" s="2" t="s">
        <v>7855</v>
      </c>
      <c r="P4495" s="1">
        <v>0.48402777777777778</v>
      </c>
      <c r="Q4495">
        <v>1893.6</v>
      </c>
      <c r="R4495">
        <v>51</v>
      </c>
      <c r="S4495">
        <f t="shared" si="193"/>
        <v>96573.599999999991</v>
      </c>
      <c r="T4495" t="s">
        <v>34</v>
      </c>
      <c r="U4495" t="s">
        <v>19</v>
      </c>
    </row>
    <row r="4496" spans="1:21" x14ac:dyDescent="0.3">
      <c r="A4496">
        <v>6669121</v>
      </c>
      <c r="B4496" s="1" t="s">
        <v>8886</v>
      </c>
      <c r="C4496" t="s">
        <v>60</v>
      </c>
      <c r="D4496" t="s">
        <v>61</v>
      </c>
      <c r="E4496" s="2" t="s">
        <v>7855</v>
      </c>
      <c r="F4496" s="1">
        <v>0.48402777777777778</v>
      </c>
      <c r="G4496" s="2">
        <v>41997</v>
      </c>
      <c r="H4496" s="1" t="s">
        <v>25</v>
      </c>
      <c r="I4496">
        <v>231.2</v>
      </c>
      <c r="J4496">
        <v>77</v>
      </c>
      <c r="K4496">
        <f t="shared" si="194"/>
        <v>17802.399999999998</v>
      </c>
      <c r="L4496" t="s">
        <v>8887</v>
      </c>
      <c r="M4496" t="s">
        <v>60</v>
      </c>
      <c r="N4496" t="s">
        <v>61</v>
      </c>
      <c r="O4496" s="2" t="s">
        <v>7855</v>
      </c>
      <c r="P4496" s="1">
        <v>0.48402777777777778</v>
      </c>
      <c r="Q4496">
        <v>231.2</v>
      </c>
      <c r="R4496">
        <v>77</v>
      </c>
      <c r="S4496">
        <f t="shared" si="193"/>
        <v>17802.399999999998</v>
      </c>
      <c r="T4496" t="s">
        <v>34</v>
      </c>
      <c r="U4496" t="s">
        <v>19</v>
      </c>
    </row>
    <row r="4497" spans="1:21" x14ac:dyDescent="0.3">
      <c r="A4497">
        <v>180771</v>
      </c>
      <c r="B4497" s="1" t="s">
        <v>8888</v>
      </c>
      <c r="C4497" t="s">
        <v>30</v>
      </c>
      <c r="D4497" t="s">
        <v>31</v>
      </c>
      <c r="E4497" s="2" t="s">
        <v>7855</v>
      </c>
      <c r="F4497" s="1">
        <v>0.48472222222222222</v>
      </c>
      <c r="G4497" s="2">
        <v>41997</v>
      </c>
      <c r="H4497" s="1" t="s">
        <v>25</v>
      </c>
      <c r="I4497">
        <v>426.85</v>
      </c>
      <c r="J4497">
        <v>784</v>
      </c>
      <c r="K4497">
        <f t="shared" si="194"/>
        <v>334650.40000000002</v>
      </c>
      <c r="L4497" t="s">
        <v>8889</v>
      </c>
      <c r="M4497" t="s">
        <v>4086</v>
      </c>
      <c r="N4497" t="s">
        <v>31</v>
      </c>
      <c r="O4497" s="2" t="s">
        <v>7855</v>
      </c>
      <c r="P4497" s="1">
        <v>0.48472222222222222</v>
      </c>
      <c r="Q4497">
        <v>426.85</v>
      </c>
      <c r="R4497">
        <v>784</v>
      </c>
      <c r="S4497">
        <f t="shared" si="193"/>
        <v>334650.40000000002</v>
      </c>
      <c r="T4497" t="s">
        <v>27</v>
      </c>
      <c r="U4497" t="s">
        <v>40</v>
      </c>
    </row>
    <row r="4498" spans="1:21" x14ac:dyDescent="0.3">
      <c r="A4498">
        <v>180772</v>
      </c>
      <c r="B4498" s="1" t="s">
        <v>8890</v>
      </c>
      <c r="C4498" t="s">
        <v>30</v>
      </c>
      <c r="D4498" t="s">
        <v>31</v>
      </c>
      <c r="E4498" s="2" t="s">
        <v>7855</v>
      </c>
      <c r="F4498" s="1">
        <v>0.48541666666666666</v>
      </c>
      <c r="G4498" s="2">
        <v>41997</v>
      </c>
      <c r="H4498" s="1" t="s">
        <v>25</v>
      </c>
      <c r="I4498">
        <v>426.8</v>
      </c>
      <c r="J4498">
        <v>2837</v>
      </c>
      <c r="K4498">
        <f t="shared" si="194"/>
        <v>1210831.6000000001</v>
      </c>
      <c r="L4498" t="s">
        <v>8891</v>
      </c>
      <c r="M4498" t="s">
        <v>30</v>
      </c>
      <c r="N4498" t="s">
        <v>31</v>
      </c>
      <c r="O4498" s="2" t="s">
        <v>7855</v>
      </c>
      <c r="P4498" s="1">
        <v>0.48541666666666666</v>
      </c>
      <c r="Q4498">
        <v>426.8</v>
      </c>
      <c r="R4498">
        <v>2837</v>
      </c>
      <c r="S4498">
        <f t="shared" si="193"/>
        <v>1210831.6000000001</v>
      </c>
      <c r="T4498" t="s">
        <v>34</v>
      </c>
      <c r="U4498" t="s">
        <v>19</v>
      </c>
    </row>
    <row r="4499" spans="1:21" x14ac:dyDescent="0.3">
      <c r="A4499">
        <v>511536</v>
      </c>
      <c r="B4499" s="1" t="s">
        <v>8892</v>
      </c>
      <c r="C4499" t="s">
        <v>56</v>
      </c>
      <c r="D4499" t="s">
        <v>57</v>
      </c>
      <c r="E4499" s="2" t="s">
        <v>7855</v>
      </c>
      <c r="F4499" s="1">
        <v>0.48541666666666666</v>
      </c>
      <c r="G4499" s="2">
        <v>41997</v>
      </c>
      <c r="H4499" s="1" t="s">
        <v>25</v>
      </c>
      <c r="I4499">
        <v>455.75</v>
      </c>
      <c r="J4499">
        <v>1245</v>
      </c>
      <c r="K4499">
        <f t="shared" si="194"/>
        <v>567408.75</v>
      </c>
      <c r="L4499" t="s">
        <v>8893</v>
      </c>
      <c r="M4499" t="s">
        <v>56</v>
      </c>
      <c r="N4499" t="s">
        <v>57</v>
      </c>
      <c r="O4499" s="2" t="s">
        <v>7855</v>
      </c>
      <c r="P4499" s="1">
        <v>0.48541666666666666</v>
      </c>
      <c r="Q4499">
        <v>455.75</v>
      </c>
      <c r="R4499">
        <v>1245</v>
      </c>
      <c r="S4499">
        <f t="shared" si="193"/>
        <v>567408.75</v>
      </c>
      <c r="T4499" t="s">
        <v>34</v>
      </c>
      <c r="U4499" t="s">
        <v>19</v>
      </c>
    </row>
    <row r="4500" spans="1:21" x14ac:dyDescent="0.3">
      <c r="A4500">
        <v>6331237</v>
      </c>
      <c r="B4500" s="1" t="s">
        <v>8894</v>
      </c>
      <c r="C4500" t="s">
        <v>87</v>
      </c>
      <c r="D4500" t="s">
        <v>88</v>
      </c>
      <c r="E4500" s="2" t="s">
        <v>7855</v>
      </c>
      <c r="F4500" s="1">
        <v>0.48541666666666666</v>
      </c>
      <c r="G4500" s="2">
        <v>41997</v>
      </c>
      <c r="H4500" s="1" t="s">
        <v>32</v>
      </c>
      <c r="I4500">
        <v>1890</v>
      </c>
      <c r="J4500">
        <v>78</v>
      </c>
      <c r="K4500">
        <f t="shared" si="194"/>
        <v>147420</v>
      </c>
      <c r="L4500" t="s">
        <v>8895</v>
      </c>
      <c r="M4500" t="s">
        <v>87</v>
      </c>
      <c r="N4500" t="s">
        <v>88</v>
      </c>
      <c r="O4500" s="2" t="s">
        <v>7855</v>
      </c>
      <c r="P4500" s="1">
        <v>0.48541666666666666</v>
      </c>
      <c r="Q4500">
        <v>1890</v>
      </c>
      <c r="R4500">
        <v>78</v>
      </c>
      <c r="S4500">
        <f t="shared" si="193"/>
        <v>147420</v>
      </c>
      <c r="T4500" t="s">
        <v>34</v>
      </c>
      <c r="U4500" t="s">
        <v>19</v>
      </c>
    </row>
    <row r="4501" spans="1:21" x14ac:dyDescent="0.3">
      <c r="A4501">
        <v>254003</v>
      </c>
      <c r="B4501" s="1" t="s">
        <v>8896</v>
      </c>
      <c r="C4501" t="s">
        <v>36</v>
      </c>
      <c r="D4501" t="s">
        <v>37</v>
      </c>
      <c r="E4501" s="2" t="s">
        <v>7855</v>
      </c>
      <c r="F4501" s="1">
        <v>0.4861111111111111</v>
      </c>
      <c r="G4501" s="2">
        <v>41997</v>
      </c>
      <c r="H4501" s="1" t="s">
        <v>25</v>
      </c>
      <c r="I4501">
        <v>1174.6500000000001</v>
      </c>
      <c r="J4501">
        <v>113</v>
      </c>
      <c r="K4501">
        <f t="shared" si="194"/>
        <v>132735.45000000001</v>
      </c>
      <c r="L4501" t="s">
        <v>4427</v>
      </c>
      <c r="M4501" t="s">
        <v>36</v>
      </c>
      <c r="N4501" t="s">
        <v>37</v>
      </c>
      <c r="O4501" s="2" t="s">
        <v>7855</v>
      </c>
      <c r="P4501" s="1">
        <v>0.4861111111111111</v>
      </c>
      <c r="Q4501">
        <v>1174.6500000000001</v>
      </c>
      <c r="R4501">
        <v>113</v>
      </c>
      <c r="S4501">
        <f t="shared" si="193"/>
        <v>132735.45000000001</v>
      </c>
      <c r="T4501" t="s">
        <v>34</v>
      </c>
      <c r="U4501" t="s">
        <v>19</v>
      </c>
    </row>
    <row r="4502" spans="1:21" x14ac:dyDescent="0.3">
      <c r="A4502">
        <v>433523</v>
      </c>
      <c r="B4502" s="1" t="s">
        <v>8897</v>
      </c>
      <c r="C4502" t="s">
        <v>50</v>
      </c>
      <c r="D4502" t="s">
        <v>51</v>
      </c>
      <c r="E4502" s="2" t="s">
        <v>7855</v>
      </c>
      <c r="F4502" s="1">
        <v>0.4861111111111111</v>
      </c>
      <c r="G4502" s="2">
        <v>41997</v>
      </c>
      <c r="H4502" s="1" t="s">
        <v>25</v>
      </c>
      <c r="I4502">
        <v>1380</v>
      </c>
      <c r="J4502">
        <v>50480</v>
      </c>
      <c r="K4502">
        <f t="shared" si="194"/>
        <v>69662400</v>
      </c>
      <c r="L4502" t="s">
        <v>8898</v>
      </c>
      <c r="M4502" t="s">
        <v>50</v>
      </c>
      <c r="N4502" t="s">
        <v>51</v>
      </c>
      <c r="O4502" s="2" t="s">
        <v>7855</v>
      </c>
      <c r="P4502" s="1">
        <v>0.4861111111111111</v>
      </c>
      <c r="Q4502">
        <v>1380</v>
      </c>
      <c r="R4502">
        <v>50480</v>
      </c>
      <c r="S4502">
        <f t="shared" si="193"/>
        <v>69662400</v>
      </c>
      <c r="T4502" t="s">
        <v>34</v>
      </c>
      <c r="U4502" t="s">
        <v>19</v>
      </c>
    </row>
    <row r="4503" spans="1:21" x14ac:dyDescent="0.3">
      <c r="A4503">
        <v>511537</v>
      </c>
      <c r="B4503" s="1" t="s">
        <v>8899</v>
      </c>
      <c r="C4503" t="s">
        <v>56</v>
      </c>
      <c r="D4503" t="s">
        <v>57</v>
      </c>
      <c r="E4503" s="2" t="s">
        <v>7855</v>
      </c>
      <c r="F4503" s="1">
        <v>0.4861111111111111</v>
      </c>
      <c r="G4503" s="2">
        <v>41997</v>
      </c>
      <c r="H4503" s="1" t="s">
        <v>25</v>
      </c>
      <c r="I4503">
        <v>455.95</v>
      </c>
      <c r="J4503">
        <v>416</v>
      </c>
      <c r="K4503">
        <f t="shared" si="194"/>
        <v>189675.19999999998</v>
      </c>
      <c r="L4503" t="s">
        <v>8900</v>
      </c>
      <c r="M4503" t="s">
        <v>56</v>
      </c>
      <c r="N4503" t="s">
        <v>57</v>
      </c>
      <c r="O4503" s="2" t="s">
        <v>7855</v>
      </c>
      <c r="P4503" s="1">
        <v>0.4861111111111111</v>
      </c>
      <c r="Q4503">
        <v>455.95</v>
      </c>
      <c r="R4503">
        <v>416</v>
      </c>
      <c r="S4503">
        <f t="shared" si="193"/>
        <v>189675.19999999998</v>
      </c>
      <c r="T4503" t="s">
        <v>34</v>
      </c>
      <c r="U4503" t="s">
        <v>19</v>
      </c>
    </row>
    <row r="4504" spans="1:21" x14ac:dyDescent="0.3">
      <c r="A4504">
        <v>6331238</v>
      </c>
      <c r="B4504" s="1" t="s">
        <v>8901</v>
      </c>
      <c r="C4504" t="s">
        <v>87</v>
      </c>
      <c r="D4504" t="s">
        <v>88</v>
      </c>
      <c r="E4504" s="2" t="s">
        <v>7855</v>
      </c>
      <c r="F4504" s="1">
        <v>0.4861111111111111</v>
      </c>
      <c r="G4504" s="2">
        <v>41997</v>
      </c>
      <c r="H4504" s="1" t="s">
        <v>25</v>
      </c>
      <c r="I4504">
        <v>1890</v>
      </c>
      <c r="J4504">
        <v>44</v>
      </c>
      <c r="K4504">
        <f t="shared" si="194"/>
        <v>83160</v>
      </c>
      <c r="L4504" t="s">
        <v>8902</v>
      </c>
      <c r="M4504" t="s">
        <v>87</v>
      </c>
      <c r="N4504" t="s">
        <v>88</v>
      </c>
      <c r="O4504" s="2" t="s">
        <v>7855</v>
      </c>
      <c r="P4504" s="1">
        <v>0.4861111111111111</v>
      </c>
      <c r="Q4504">
        <v>1890</v>
      </c>
      <c r="R4504">
        <v>44</v>
      </c>
      <c r="S4504">
        <f t="shared" si="193"/>
        <v>83160</v>
      </c>
      <c r="T4504" t="s">
        <v>34</v>
      </c>
      <c r="U4504" t="s">
        <v>19</v>
      </c>
    </row>
    <row r="4505" spans="1:21" x14ac:dyDescent="0.3">
      <c r="A4505">
        <v>180774</v>
      </c>
      <c r="B4505" s="1" t="s">
        <v>8903</v>
      </c>
      <c r="C4505" t="s">
        <v>30</v>
      </c>
      <c r="D4505" t="s">
        <v>31</v>
      </c>
      <c r="E4505" s="2" t="s">
        <v>7855</v>
      </c>
      <c r="F4505" s="1">
        <v>0.48680555555555555</v>
      </c>
      <c r="G4505" s="2">
        <v>41997</v>
      </c>
      <c r="H4505" s="1" t="s">
        <v>25</v>
      </c>
      <c r="I4505">
        <v>426.2</v>
      </c>
      <c r="J4505">
        <v>7930</v>
      </c>
      <c r="K4505">
        <f t="shared" si="194"/>
        <v>3379766</v>
      </c>
      <c r="L4505" t="s">
        <v>8904</v>
      </c>
      <c r="M4505" t="s">
        <v>30</v>
      </c>
      <c r="N4505" t="s">
        <v>31</v>
      </c>
      <c r="O4505" s="2" t="s">
        <v>7855</v>
      </c>
      <c r="P4505" s="1">
        <v>0.48680555555555555</v>
      </c>
      <c r="Q4505">
        <v>426.2</v>
      </c>
      <c r="R4505">
        <v>7930</v>
      </c>
      <c r="S4505">
        <f t="shared" si="193"/>
        <v>3379766</v>
      </c>
      <c r="T4505" t="s">
        <v>34</v>
      </c>
      <c r="U4505" t="s">
        <v>19</v>
      </c>
    </row>
    <row r="4506" spans="1:21" x14ac:dyDescent="0.3">
      <c r="A4506">
        <v>511538</v>
      </c>
      <c r="B4506" s="1" t="s">
        <v>8905</v>
      </c>
      <c r="C4506" t="s">
        <v>56</v>
      </c>
      <c r="D4506" t="s">
        <v>57</v>
      </c>
      <c r="E4506" s="2" t="s">
        <v>7855</v>
      </c>
      <c r="F4506" s="1">
        <v>0.48680555555555555</v>
      </c>
      <c r="G4506" s="2">
        <v>41997</v>
      </c>
      <c r="H4506" s="1" t="s">
        <v>25</v>
      </c>
      <c r="I4506">
        <v>456.25</v>
      </c>
      <c r="J4506">
        <v>1004</v>
      </c>
      <c r="K4506">
        <f t="shared" si="194"/>
        <v>458075</v>
      </c>
      <c r="L4506" t="s">
        <v>8906</v>
      </c>
      <c r="M4506" t="s">
        <v>56</v>
      </c>
      <c r="N4506" t="s">
        <v>57</v>
      </c>
      <c r="O4506" s="2" t="s">
        <v>7855</v>
      </c>
      <c r="P4506" s="1">
        <v>0.48680555555555555</v>
      </c>
      <c r="Q4506">
        <v>456.25</v>
      </c>
      <c r="R4506">
        <v>1004</v>
      </c>
      <c r="S4506">
        <f t="shared" si="193"/>
        <v>458075</v>
      </c>
      <c r="T4506" t="s">
        <v>34</v>
      </c>
      <c r="U4506" t="s">
        <v>19</v>
      </c>
    </row>
    <row r="4507" spans="1:21" x14ac:dyDescent="0.3">
      <c r="A4507">
        <v>433525</v>
      </c>
      <c r="B4507" s="1" t="s">
        <v>8907</v>
      </c>
      <c r="C4507" t="s">
        <v>50</v>
      </c>
      <c r="D4507" t="s">
        <v>51</v>
      </c>
      <c r="E4507" s="2" t="s">
        <v>7855</v>
      </c>
      <c r="F4507" s="1">
        <v>0.48749999999999999</v>
      </c>
      <c r="G4507" s="2">
        <v>41997</v>
      </c>
      <c r="H4507" s="1" t="s">
        <v>25</v>
      </c>
      <c r="I4507">
        <v>1379.95</v>
      </c>
      <c r="J4507">
        <v>609</v>
      </c>
      <c r="K4507">
        <f t="shared" si="194"/>
        <v>840389.55</v>
      </c>
      <c r="L4507" t="s">
        <v>8908</v>
      </c>
      <c r="M4507" t="s">
        <v>50</v>
      </c>
      <c r="N4507" t="s">
        <v>51</v>
      </c>
      <c r="O4507" s="2" t="s">
        <v>7855</v>
      </c>
      <c r="P4507" s="1">
        <v>0.48749999999999999</v>
      </c>
      <c r="Q4507">
        <v>1379.95</v>
      </c>
      <c r="R4507">
        <v>609</v>
      </c>
      <c r="S4507">
        <f t="shared" si="193"/>
        <v>840389.55</v>
      </c>
      <c r="T4507" t="s">
        <v>34</v>
      </c>
      <c r="U4507" t="s">
        <v>19</v>
      </c>
    </row>
    <row r="4508" spans="1:21" x14ac:dyDescent="0.3">
      <c r="A4508">
        <v>511539</v>
      </c>
      <c r="B4508" s="1" t="s">
        <v>8909</v>
      </c>
      <c r="C4508" t="s">
        <v>56</v>
      </c>
      <c r="D4508" t="s">
        <v>57</v>
      </c>
      <c r="E4508" s="2" t="s">
        <v>7855</v>
      </c>
      <c r="F4508" s="1">
        <v>0.48749999999999999</v>
      </c>
      <c r="G4508" s="2">
        <v>41997</v>
      </c>
      <c r="H4508" s="1" t="s">
        <v>25</v>
      </c>
      <c r="I4508">
        <v>456</v>
      </c>
      <c r="J4508">
        <v>1209</v>
      </c>
      <c r="K4508">
        <f t="shared" si="194"/>
        <v>551304</v>
      </c>
      <c r="L4508" t="s">
        <v>8910</v>
      </c>
      <c r="M4508" t="s">
        <v>56</v>
      </c>
      <c r="N4508" t="s">
        <v>57</v>
      </c>
      <c r="O4508" s="2" t="s">
        <v>7855</v>
      </c>
      <c r="P4508" s="1">
        <v>0.48749999999999999</v>
      </c>
      <c r="Q4508">
        <v>456</v>
      </c>
      <c r="R4508">
        <v>1209</v>
      </c>
      <c r="S4508">
        <f t="shared" si="193"/>
        <v>551304</v>
      </c>
      <c r="T4508" t="s">
        <v>34</v>
      </c>
      <c r="U4508" t="s">
        <v>19</v>
      </c>
    </row>
    <row r="4509" spans="1:21" x14ac:dyDescent="0.3">
      <c r="A4509">
        <v>17341</v>
      </c>
      <c r="B4509" s="1" t="s">
        <v>8911</v>
      </c>
      <c r="C4509" t="s">
        <v>65</v>
      </c>
      <c r="D4509" t="s">
        <v>66</v>
      </c>
      <c r="E4509" s="2" t="s">
        <v>7855</v>
      </c>
      <c r="F4509" s="1">
        <v>0.48819444444444443</v>
      </c>
      <c r="G4509" s="2">
        <v>41997</v>
      </c>
      <c r="H4509" s="1" t="s">
        <v>32</v>
      </c>
      <c r="I4509">
        <v>7.75</v>
      </c>
      <c r="J4509">
        <v>1601</v>
      </c>
      <c r="K4509">
        <f t="shared" si="194"/>
        <v>12407.75</v>
      </c>
      <c r="L4509" t="s">
        <v>4753</v>
      </c>
      <c r="M4509" t="s">
        <v>65</v>
      </c>
      <c r="N4509" t="s">
        <v>66</v>
      </c>
      <c r="O4509" s="2" t="s">
        <v>7855</v>
      </c>
      <c r="P4509" s="1">
        <v>0.48819444444444443</v>
      </c>
      <c r="Q4509">
        <v>7.75</v>
      </c>
      <c r="R4509">
        <v>1601</v>
      </c>
      <c r="S4509">
        <f t="shared" si="193"/>
        <v>12407.75</v>
      </c>
      <c r="T4509" t="s">
        <v>34</v>
      </c>
      <c r="U4509" t="s">
        <v>19</v>
      </c>
    </row>
    <row r="4510" spans="1:21" x14ac:dyDescent="0.3">
      <c r="A4510">
        <v>180776</v>
      </c>
      <c r="B4510" s="1" t="s">
        <v>8912</v>
      </c>
      <c r="C4510" t="s">
        <v>30</v>
      </c>
      <c r="D4510" t="s">
        <v>31</v>
      </c>
      <c r="E4510" s="2" t="s">
        <v>7855</v>
      </c>
      <c r="F4510" s="1">
        <v>0.48819444444444443</v>
      </c>
      <c r="G4510" s="2">
        <v>41997</v>
      </c>
      <c r="H4510" s="1" t="s">
        <v>25</v>
      </c>
      <c r="I4510">
        <v>426.6</v>
      </c>
      <c r="J4510">
        <v>1229</v>
      </c>
      <c r="K4510">
        <f t="shared" si="194"/>
        <v>524291.4</v>
      </c>
      <c r="L4510" t="s">
        <v>8913</v>
      </c>
      <c r="M4510" t="s">
        <v>30</v>
      </c>
      <c r="N4510" t="s">
        <v>3166</v>
      </c>
      <c r="O4510" s="2" t="s">
        <v>7855</v>
      </c>
      <c r="P4510" s="1">
        <v>0.48819444444444443</v>
      </c>
      <c r="Q4510">
        <v>426.6</v>
      </c>
      <c r="R4510">
        <v>1229</v>
      </c>
      <c r="S4510">
        <f t="shared" si="193"/>
        <v>524291.4</v>
      </c>
      <c r="T4510" t="s">
        <v>27</v>
      </c>
      <c r="U4510" t="s">
        <v>54</v>
      </c>
    </row>
    <row r="4511" spans="1:21" x14ac:dyDescent="0.3">
      <c r="A4511">
        <v>433526</v>
      </c>
      <c r="B4511" s="1" t="s">
        <v>8914</v>
      </c>
      <c r="C4511" t="s">
        <v>50</v>
      </c>
      <c r="D4511" t="s">
        <v>51</v>
      </c>
      <c r="E4511" s="2" t="s">
        <v>7855</v>
      </c>
      <c r="F4511" s="1">
        <v>0.48819444444444443</v>
      </c>
      <c r="G4511" s="2">
        <v>41997</v>
      </c>
      <c r="H4511" s="1" t="s">
        <v>25</v>
      </c>
      <c r="I4511">
        <v>1379</v>
      </c>
      <c r="J4511">
        <v>516</v>
      </c>
      <c r="K4511">
        <f t="shared" si="194"/>
        <v>711564</v>
      </c>
      <c r="L4511" t="s">
        <v>8915</v>
      </c>
      <c r="M4511" t="s">
        <v>50</v>
      </c>
      <c r="N4511" t="s">
        <v>51</v>
      </c>
      <c r="O4511" s="2" t="s">
        <v>7855</v>
      </c>
      <c r="P4511" s="1">
        <v>0.48819444444444443</v>
      </c>
      <c r="Q4511">
        <v>1379</v>
      </c>
      <c r="R4511">
        <v>516</v>
      </c>
      <c r="S4511">
        <f t="shared" si="193"/>
        <v>711564</v>
      </c>
      <c r="T4511" t="s">
        <v>34</v>
      </c>
      <c r="U4511" t="s">
        <v>19</v>
      </c>
    </row>
    <row r="4512" spans="1:21" x14ac:dyDescent="0.3">
      <c r="A4512">
        <v>6669127</v>
      </c>
      <c r="B4512" s="1" t="s">
        <v>8916</v>
      </c>
      <c r="C4512" t="s">
        <v>60</v>
      </c>
      <c r="D4512" t="s">
        <v>61</v>
      </c>
      <c r="E4512" s="2" t="s">
        <v>7855</v>
      </c>
      <c r="F4512" s="1">
        <v>0.48819444444444443</v>
      </c>
      <c r="G4512" s="2">
        <v>41997</v>
      </c>
      <c r="H4512" s="1" t="s">
        <v>32</v>
      </c>
      <c r="I4512">
        <v>231.55</v>
      </c>
      <c r="J4512">
        <v>49</v>
      </c>
      <c r="K4512">
        <v>11349.85</v>
      </c>
      <c r="L4512" t="s">
        <v>8917</v>
      </c>
      <c r="M4512" t="s">
        <v>60</v>
      </c>
      <c r="N4512" t="s">
        <v>61</v>
      </c>
      <c r="O4512" s="2" t="s">
        <v>7855</v>
      </c>
      <c r="P4512" s="1">
        <v>0.48819444444444443</v>
      </c>
      <c r="Q4512">
        <v>231.55</v>
      </c>
      <c r="R4512">
        <v>49</v>
      </c>
      <c r="S4512">
        <f t="shared" si="193"/>
        <v>11345.95</v>
      </c>
      <c r="T4512" t="s">
        <v>27</v>
      </c>
      <c r="U4512" t="s">
        <v>208</v>
      </c>
    </row>
    <row r="4513" spans="1:21" x14ac:dyDescent="0.3">
      <c r="A4513">
        <v>180777</v>
      </c>
      <c r="B4513" s="1" t="s">
        <v>8918</v>
      </c>
      <c r="C4513" t="s">
        <v>30</v>
      </c>
      <c r="D4513" t="s">
        <v>31</v>
      </c>
      <c r="E4513" s="2" t="s">
        <v>7855</v>
      </c>
      <c r="F4513" s="1">
        <v>0.48888888888888887</v>
      </c>
      <c r="G4513" s="2">
        <v>41997</v>
      </c>
      <c r="H4513" s="1" t="s">
        <v>25</v>
      </c>
      <c r="I4513">
        <v>426.6</v>
      </c>
      <c r="J4513">
        <v>923</v>
      </c>
      <c r="K4513">
        <f t="shared" ref="K4513:K4561" si="195">I4513*J4513</f>
        <v>393751.80000000005</v>
      </c>
      <c r="L4513" t="s">
        <v>8919</v>
      </c>
      <c r="M4513" t="s">
        <v>30</v>
      </c>
      <c r="N4513" t="s">
        <v>31</v>
      </c>
      <c r="O4513" s="2" t="s">
        <v>7855</v>
      </c>
      <c r="P4513" s="1">
        <v>0.48888888888888887</v>
      </c>
      <c r="Q4513">
        <v>426.6</v>
      </c>
      <c r="R4513">
        <v>923</v>
      </c>
      <c r="S4513">
        <f t="shared" si="193"/>
        <v>393751.80000000005</v>
      </c>
      <c r="T4513" t="s">
        <v>34</v>
      </c>
      <c r="U4513" t="s">
        <v>19</v>
      </c>
    </row>
    <row r="4514" spans="1:21" x14ac:dyDescent="0.3">
      <c r="A4514">
        <v>433527</v>
      </c>
      <c r="B4514" s="1" t="s">
        <v>8920</v>
      </c>
      <c r="C4514" t="s">
        <v>50</v>
      </c>
      <c r="D4514" t="s">
        <v>51</v>
      </c>
      <c r="E4514" s="2" t="s">
        <v>7855</v>
      </c>
      <c r="F4514" s="1">
        <v>0.48888888888888887</v>
      </c>
      <c r="G4514" s="2">
        <v>41997</v>
      </c>
      <c r="H4514" s="1" t="s">
        <v>25</v>
      </c>
      <c r="I4514">
        <v>1379</v>
      </c>
      <c r="J4514">
        <v>170</v>
      </c>
      <c r="K4514">
        <f t="shared" si="195"/>
        <v>234430</v>
      </c>
      <c r="L4514" t="s">
        <v>8921</v>
      </c>
      <c r="M4514" t="s">
        <v>50</v>
      </c>
      <c r="N4514" t="s">
        <v>51</v>
      </c>
      <c r="O4514" s="2" t="s">
        <v>7855</v>
      </c>
      <c r="P4514" s="1">
        <v>0.48888888888888887</v>
      </c>
      <c r="Q4514">
        <v>1379</v>
      </c>
      <c r="R4514">
        <v>170</v>
      </c>
      <c r="S4514">
        <f t="shared" si="193"/>
        <v>234430</v>
      </c>
      <c r="T4514" t="s">
        <v>34</v>
      </c>
      <c r="U4514" t="s">
        <v>19</v>
      </c>
    </row>
    <row r="4515" spans="1:21" x14ac:dyDescent="0.3">
      <c r="A4515">
        <v>511541</v>
      </c>
      <c r="B4515" s="1" t="s">
        <v>7648</v>
      </c>
      <c r="C4515" t="s">
        <v>56</v>
      </c>
      <c r="D4515" t="s">
        <v>57</v>
      </c>
      <c r="E4515" s="2" t="s">
        <v>7855</v>
      </c>
      <c r="F4515" s="1">
        <v>0.48888888888888887</v>
      </c>
      <c r="G4515" s="2">
        <v>41997</v>
      </c>
      <c r="H4515" s="1" t="s">
        <v>25</v>
      </c>
      <c r="I4515">
        <v>456</v>
      </c>
      <c r="J4515">
        <v>136</v>
      </c>
      <c r="K4515">
        <f t="shared" si="195"/>
        <v>62016</v>
      </c>
      <c r="L4515" t="s">
        <v>8922</v>
      </c>
      <c r="M4515" t="s">
        <v>56</v>
      </c>
      <c r="N4515" t="s">
        <v>57</v>
      </c>
      <c r="O4515" s="2" t="s">
        <v>7855</v>
      </c>
      <c r="P4515" s="1">
        <v>0.48888888888888887</v>
      </c>
      <c r="Q4515">
        <v>456</v>
      </c>
      <c r="R4515">
        <v>136</v>
      </c>
      <c r="S4515">
        <f t="shared" si="193"/>
        <v>62016</v>
      </c>
      <c r="T4515" t="s">
        <v>34</v>
      </c>
      <c r="U4515" t="s">
        <v>19</v>
      </c>
    </row>
    <row r="4516" spans="1:21" x14ac:dyDescent="0.3">
      <c r="A4516">
        <v>433528</v>
      </c>
      <c r="B4516" s="1" t="s">
        <v>8923</v>
      </c>
      <c r="C4516" t="s">
        <v>50</v>
      </c>
      <c r="D4516" t="s">
        <v>51</v>
      </c>
      <c r="E4516" s="2" t="s">
        <v>7855</v>
      </c>
      <c r="F4516" s="1">
        <v>0.48958333333333331</v>
      </c>
      <c r="G4516" s="2">
        <v>41997</v>
      </c>
      <c r="H4516" s="1" t="s">
        <v>32</v>
      </c>
      <c r="I4516">
        <v>1379</v>
      </c>
      <c r="J4516">
        <v>906</v>
      </c>
      <c r="K4516">
        <f t="shared" si="195"/>
        <v>1249374</v>
      </c>
      <c r="L4516" t="s">
        <v>8924</v>
      </c>
      <c r="M4516" t="s">
        <v>50</v>
      </c>
      <c r="N4516" t="s">
        <v>51</v>
      </c>
      <c r="O4516" s="2" t="s">
        <v>7855</v>
      </c>
      <c r="P4516" s="1">
        <v>0.48958333333333331</v>
      </c>
      <c r="Q4516">
        <v>1379</v>
      </c>
      <c r="R4516">
        <v>906</v>
      </c>
      <c r="S4516">
        <f t="shared" si="193"/>
        <v>1249374</v>
      </c>
      <c r="T4516" t="s">
        <v>34</v>
      </c>
      <c r="U4516" t="s">
        <v>19</v>
      </c>
    </row>
    <row r="4517" spans="1:21" x14ac:dyDescent="0.3">
      <c r="A4517">
        <v>6669129</v>
      </c>
      <c r="B4517" s="1" t="s">
        <v>8925</v>
      </c>
      <c r="C4517" t="s">
        <v>60</v>
      </c>
      <c r="D4517" t="s">
        <v>61</v>
      </c>
      <c r="E4517" s="2" t="s">
        <v>7855</v>
      </c>
      <c r="F4517" s="1">
        <v>0.48958333333333331</v>
      </c>
      <c r="G4517" s="2">
        <v>41997</v>
      </c>
      <c r="H4517" s="1" t="s">
        <v>25</v>
      </c>
      <c r="I4517">
        <v>231.75</v>
      </c>
      <c r="J4517">
        <v>65</v>
      </c>
      <c r="K4517">
        <f t="shared" si="195"/>
        <v>15063.75</v>
      </c>
      <c r="L4517" t="s">
        <v>8926</v>
      </c>
      <c r="M4517" t="s">
        <v>60</v>
      </c>
      <c r="N4517" t="s">
        <v>61</v>
      </c>
      <c r="O4517" s="2" t="s">
        <v>7855</v>
      </c>
      <c r="P4517" s="1">
        <v>0.48958333333333331</v>
      </c>
      <c r="Q4517">
        <v>231.75</v>
      </c>
      <c r="R4517">
        <v>65</v>
      </c>
      <c r="S4517">
        <f t="shared" si="193"/>
        <v>15063.75</v>
      </c>
      <c r="T4517" t="s">
        <v>34</v>
      </c>
      <c r="U4517" t="s">
        <v>19</v>
      </c>
    </row>
    <row r="4518" spans="1:21" x14ac:dyDescent="0.3">
      <c r="A4518">
        <v>180779</v>
      </c>
      <c r="B4518" s="1" t="s">
        <v>8927</v>
      </c>
      <c r="C4518" t="s">
        <v>30</v>
      </c>
      <c r="D4518" t="s">
        <v>31</v>
      </c>
      <c r="E4518" s="2" t="s">
        <v>7855</v>
      </c>
      <c r="F4518" s="1">
        <v>0.49027777777777781</v>
      </c>
      <c r="G4518" s="2">
        <v>41997</v>
      </c>
      <c r="H4518" s="1" t="s">
        <v>25</v>
      </c>
      <c r="I4518">
        <v>427.1</v>
      </c>
      <c r="J4518">
        <v>1276</v>
      </c>
      <c r="K4518">
        <f t="shared" si="195"/>
        <v>544979.6</v>
      </c>
      <c r="L4518" t="s">
        <v>8928</v>
      </c>
      <c r="M4518" t="s">
        <v>30</v>
      </c>
      <c r="N4518" t="s">
        <v>394</v>
      </c>
      <c r="O4518" s="2" t="s">
        <v>7855</v>
      </c>
      <c r="P4518" s="1">
        <v>0.49027777777777781</v>
      </c>
      <c r="Q4518">
        <v>427.1</v>
      </c>
      <c r="R4518">
        <v>1276</v>
      </c>
      <c r="S4518">
        <f t="shared" si="193"/>
        <v>544979.6</v>
      </c>
      <c r="T4518" t="s">
        <v>27</v>
      </c>
      <c r="U4518" t="s">
        <v>54</v>
      </c>
    </row>
    <row r="4519" spans="1:21" x14ac:dyDescent="0.3">
      <c r="A4519">
        <v>433529</v>
      </c>
      <c r="B4519" s="1" t="s">
        <v>8929</v>
      </c>
      <c r="C4519" t="s">
        <v>50</v>
      </c>
      <c r="D4519" t="s">
        <v>51</v>
      </c>
      <c r="E4519" s="2" t="s">
        <v>7855</v>
      </c>
      <c r="F4519" s="1">
        <v>0.49027777777777781</v>
      </c>
      <c r="G4519" s="2">
        <v>41997</v>
      </c>
      <c r="H4519" s="1" t="s">
        <v>25</v>
      </c>
      <c r="I4519">
        <v>1379.5</v>
      </c>
      <c r="J4519">
        <v>224</v>
      </c>
      <c r="K4519">
        <f t="shared" si="195"/>
        <v>309008</v>
      </c>
      <c r="L4519" t="s">
        <v>8930</v>
      </c>
      <c r="M4519" t="s">
        <v>50</v>
      </c>
      <c r="N4519" t="s">
        <v>51</v>
      </c>
      <c r="O4519" s="2" t="s">
        <v>7855</v>
      </c>
      <c r="P4519" s="1">
        <v>0.49027777777777781</v>
      </c>
      <c r="Q4519">
        <v>1379.5</v>
      </c>
      <c r="R4519">
        <v>224</v>
      </c>
      <c r="S4519">
        <f t="shared" si="193"/>
        <v>309008</v>
      </c>
      <c r="T4519" t="s">
        <v>34</v>
      </c>
      <c r="U4519" t="s">
        <v>19</v>
      </c>
    </row>
    <row r="4520" spans="1:21" x14ac:dyDescent="0.3">
      <c r="A4520">
        <v>17344</v>
      </c>
      <c r="B4520" s="1" t="s">
        <v>8931</v>
      </c>
      <c r="C4520" t="s">
        <v>65</v>
      </c>
      <c r="D4520" t="s">
        <v>66</v>
      </c>
      <c r="E4520" s="2" t="s">
        <v>7855</v>
      </c>
      <c r="F4520" s="1">
        <v>0.4909722222222222</v>
      </c>
      <c r="G4520" s="2">
        <v>41997</v>
      </c>
      <c r="H4520" s="1" t="s">
        <v>32</v>
      </c>
      <c r="I4520">
        <v>7.75</v>
      </c>
      <c r="J4520">
        <v>25366</v>
      </c>
      <c r="K4520">
        <f t="shared" si="195"/>
        <v>196586.5</v>
      </c>
      <c r="L4520" t="s">
        <v>8932</v>
      </c>
      <c r="M4520" t="s">
        <v>65</v>
      </c>
      <c r="N4520" t="s">
        <v>66</v>
      </c>
      <c r="O4520" s="2" t="s">
        <v>7855</v>
      </c>
      <c r="P4520" s="1">
        <v>0.4909722222222222</v>
      </c>
      <c r="Q4520">
        <v>7.75</v>
      </c>
      <c r="R4520">
        <v>25366</v>
      </c>
      <c r="S4520">
        <f t="shared" si="193"/>
        <v>196586.5</v>
      </c>
      <c r="T4520" t="s">
        <v>34</v>
      </c>
      <c r="U4520" t="s">
        <v>19</v>
      </c>
    </row>
    <row r="4521" spans="1:21" x14ac:dyDescent="0.3">
      <c r="A4521">
        <v>180780</v>
      </c>
      <c r="B4521" s="1" t="s">
        <v>8933</v>
      </c>
      <c r="C4521" t="s">
        <v>30</v>
      </c>
      <c r="D4521" t="s">
        <v>31</v>
      </c>
      <c r="E4521" s="2" t="s">
        <v>7855</v>
      </c>
      <c r="F4521" s="1">
        <v>0.4909722222222222</v>
      </c>
      <c r="G4521" s="2">
        <v>41997</v>
      </c>
      <c r="H4521" s="1" t="s">
        <v>32</v>
      </c>
      <c r="I4521">
        <v>427.3</v>
      </c>
      <c r="J4521">
        <v>1767</v>
      </c>
      <c r="K4521">
        <f t="shared" si="195"/>
        <v>755039.1</v>
      </c>
      <c r="L4521" t="s">
        <v>8934</v>
      </c>
      <c r="M4521" t="s">
        <v>30</v>
      </c>
      <c r="N4521" t="s">
        <v>31</v>
      </c>
      <c r="O4521" s="2" t="s">
        <v>7855</v>
      </c>
      <c r="P4521" s="1">
        <v>0.4909722222222222</v>
      </c>
      <c r="Q4521">
        <v>427.3</v>
      </c>
      <c r="R4521">
        <v>1767</v>
      </c>
      <c r="S4521">
        <f t="shared" si="193"/>
        <v>755039.1</v>
      </c>
      <c r="T4521" t="s">
        <v>34</v>
      </c>
      <c r="U4521" t="s">
        <v>19</v>
      </c>
    </row>
    <row r="4522" spans="1:21" x14ac:dyDescent="0.3">
      <c r="A4522">
        <v>356593</v>
      </c>
      <c r="B4522" s="1" t="s">
        <v>8935</v>
      </c>
      <c r="C4522" t="s">
        <v>46</v>
      </c>
      <c r="D4522" t="s">
        <v>47</v>
      </c>
      <c r="E4522" s="2" t="s">
        <v>7855</v>
      </c>
      <c r="F4522" s="1">
        <v>0.4909722222222222</v>
      </c>
      <c r="G4522" s="2">
        <v>41997</v>
      </c>
      <c r="H4522" s="1" t="s">
        <v>32</v>
      </c>
      <c r="I4522">
        <v>1677.9</v>
      </c>
      <c r="J4522">
        <v>444</v>
      </c>
      <c r="K4522">
        <f t="shared" si="195"/>
        <v>744987.60000000009</v>
      </c>
      <c r="L4522" t="s">
        <v>8936</v>
      </c>
      <c r="M4522" t="s">
        <v>46</v>
      </c>
      <c r="N4522" t="s">
        <v>47</v>
      </c>
      <c r="O4522" s="2" t="s">
        <v>7855</v>
      </c>
      <c r="P4522" s="1">
        <v>0.4909722222222222</v>
      </c>
      <c r="Q4522">
        <v>1677.9</v>
      </c>
      <c r="R4522">
        <v>444</v>
      </c>
      <c r="S4522">
        <f t="shared" si="193"/>
        <v>744987.60000000009</v>
      </c>
      <c r="T4522" t="s">
        <v>34</v>
      </c>
      <c r="U4522" t="s">
        <v>19</v>
      </c>
    </row>
    <row r="4523" spans="1:21" x14ac:dyDescent="0.3">
      <c r="A4523">
        <v>433530</v>
      </c>
      <c r="B4523" s="1" t="s">
        <v>8937</v>
      </c>
      <c r="C4523" t="s">
        <v>50</v>
      </c>
      <c r="D4523" t="s">
        <v>51</v>
      </c>
      <c r="E4523" s="2" t="s">
        <v>7855</v>
      </c>
      <c r="F4523" s="1">
        <v>0.4909722222222222</v>
      </c>
      <c r="G4523" s="2">
        <v>41997</v>
      </c>
      <c r="H4523" s="1" t="s">
        <v>25</v>
      </c>
      <c r="I4523">
        <v>1379.5</v>
      </c>
      <c r="J4523">
        <v>1403</v>
      </c>
      <c r="K4523">
        <f t="shared" si="195"/>
        <v>1935438.5</v>
      </c>
      <c r="L4523" t="s">
        <v>8938</v>
      </c>
      <c r="M4523" t="s">
        <v>50</v>
      </c>
      <c r="N4523" t="s">
        <v>51</v>
      </c>
      <c r="O4523" s="2" t="s">
        <v>7855</v>
      </c>
      <c r="P4523" s="1">
        <v>0.4909722222222222</v>
      </c>
      <c r="Q4523">
        <v>1379.5</v>
      </c>
      <c r="R4523">
        <v>1403</v>
      </c>
      <c r="S4523">
        <f t="shared" si="193"/>
        <v>1935438.5</v>
      </c>
      <c r="T4523" t="s">
        <v>34</v>
      </c>
      <c r="U4523" t="s">
        <v>19</v>
      </c>
    </row>
    <row r="4524" spans="1:21" x14ac:dyDescent="0.3">
      <c r="A4524">
        <v>511544</v>
      </c>
      <c r="B4524" s="1" t="s">
        <v>8939</v>
      </c>
      <c r="C4524" t="s">
        <v>56</v>
      </c>
      <c r="D4524" t="s">
        <v>57</v>
      </c>
      <c r="E4524" s="2" t="s">
        <v>7855</v>
      </c>
      <c r="F4524" s="1">
        <v>0.4909722222222222</v>
      </c>
      <c r="G4524" s="2">
        <v>41997</v>
      </c>
      <c r="H4524" s="1" t="s">
        <v>25</v>
      </c>
      <c r="I4524">
        <v>456</v>
      </c>
      <c r="J4524">
        <v>398</v>
      </c>
      <c r="K4524">
        <f t="shared" si="195"/>
        <v>181488</v>
      </c>
      <c r="L4524" t="s">
        <v>3103</v>
      </c>
      <c r="M4524" t="s">
        <v>56</v>
      </c>
      <c r="N4524" t="s">
        <v>57</v>
      </c>
      <c r="O4524" s="2" t="s">
        <v>7855</v>
      </c>
      <c r="P4524" s="1">
        <v>0.4909722222222222</v>
      </c>
      <c r="Q4524">
        <v>456</v>
      </c>
      <c r="R4524">
        <v>398</v>
      </c>
      <c r="S4524">
        <f t="shared" si="193"/>
        <v>181488</v>
      </c>
      <c r="T4524" t="s">
        <v>34</v>
      </c>
      <c r="U4524" t="s">
        <v>19</v>
      </c>
    </row>
    <row r="4525" spans="1:21" x14ac:dyDescent="0.3">
      <c r="A4525">
        <v>180781</v>
      </c>
      <c r="B4525" s="1" t="s">
        <v>8940</v>
      </c>
      <c r="C4525" t="s">
        <v>30</v>
      </c>
      <c r="D4525" t="s">
        <v>31</v>
      </c>
      <c r="E4525" s="2" t="s">
        <v>7855</v>
      </c>
      <c r="F4525" s="1">
        <v>0.4916666666666667</v>
      </c>
      <c r="G4525" s="2">
        <v>41997</v>
      </c>
      <c r="H4525" s="1" t="s">
        <v>32</v>
      </c>
      <c r="I4525">
        <v>427.3</v>
      </c>
      <c r="J4525">
        <v>920</v>
      </c>
      <c r="K4525">
        <f t="shared" si="195"/>
        <v>393116</v>
      </c>
      <c r="L4525" t="s">
        <v>8941</v>
      </c>
      <c r="M4525" t="s">
        <v>30</v>
      </c>
      <c r="N4525" t="s">
        <v>31</v>
      </c>
      <c r="O4525" s="2" t="s">
        <v>7855</v>
      </c>
      <c r="P4525" s="1">
        <v>0.4916666666666667</v>
      </c>
      <c r="Q4525">
        <v>427.3</v>
      </c>
      <c r="R4525">
        <v>920</v>
      </c>
      <c r="S4525">
        <f t="shared" si="193"/>
        <v>393116</v>
      </c>
      <c r="T4525" t="s">
        <v>34</v>
      </c>
      <c r="U4525" t="s">
        <v>19</v>
      </c>
    </row>
    <row r="4526" spans="1:21" x14ac:dyDescent="0.3">
      <c r="A4526">
        <v>433531</v>
      </c>
      <c r="B4526" s="1" t="s">
        <v>3661</v>
      </c>
      <c r="C4526" t="s">
        <v>50</v>
      </c>
      <c r="D4526" t="s">
        <v>51</v>
      </c>
      <c r="E4526" s="2" t="s">
        <v>7855</v>
      </c>
      <c r="F4526" s="1">
        <v>0.4916666666666667</v>
      </c>
      <c r="G4526" s="2">
        <v>41997</v>
      </c>
      <c r="H4526" s="1" t="s">
        <v>32</v>
      </c>
      <c r="I4526">
        <v>1379.5</v>
      </c>
      <c r="J4526">
        <v>2019</v>
      </c>
      <c r="K4526">
        <f t="shared" si="195"/>
        <v>2785210.5</v>
      </c>
      <c r="L4526" t="s">
        <v>8942</v>
      </c>
      <c r="M4526" t="s">
        <v>50</v>
      </c>
      <c r="N4526" t="s">
        <v>51</v>
      </c>
      <c r="O4526" s="2" t="s">
        <v>7855</v>
      </c>
      <c r="P4526" s="1">
        <v>0.4916666666666667</v>
      </c>
      <c r="Q4526">
        <v>1379.5</v>
      </c>
      <c r="R4526">
        <v>2019</v>
      </c>
      <c r="S4526">
        <f t="shared" si="193"/>
        <v>2785210.5</v>
      </c>
      <c r="T4526" t="s">
        <v>34</v>
      </c>
      <c r="U4526" t="s">
        <v>19</v>
      </c>
    </row>
    <row r="4527" spans="1:21" x14ac:dyDescent="0.3">
      <c r="A4527">
        <v>6669132</v>
      </c>
      <c r="B4527" s="1" t="s">
        <v>8943</v>
      </c>
      <c r="C4527" t="s">
        <v>60</v>
      </c>
      <c r="D4527" t="s">
        <v>61</v>
      </c>
      <c r="E4527" s="2" t="s">
        <v>7855</v>
      </c>
      <c r="F4527" s="1">
        <v>0.4916666666666667</v>
      </c>
      <c r="G4527" s="2">
        <v>41997</v>
      </c>
      <c r="H4527" s="1" t="s">
        <v>25</v>
      </c>
      <c r="I4527">
        <v>231.5</v>
      </c>
      <c r="J4527">
        <v>141</v>
      </c>
      <c r="K4527">
        <f t="shared" si="195"/>
        <v>32641.5</v>
      </c>
      <c r="L4527" t="s">
        <v>8944</v>
      </c>
      <c r="M4527" t="s">
        <v>60</v>
      </c>
      <c r="N4527" t="s">
        <v>61</v>
      </c>
      <c r="O4527" s="2" t="s">
        <v>7855</v>
      </c>
      <c r="P4527" s="1">
        <v>0.4916666666666667</v>
      </c>
      <c r="Q4527">
        <v>231.5</v>
      </c>
      <c r="R4527">
        <v>141</v>
      </c>
      <c r="S4527">
        <v>32644.3</v>
      </c>
      <c r="T4527" t="s">
        <v>27</v>
      </c>
      <c r="U4527" t="s">
        <v>208</v>
      </c>
    </row>
    <row r="4528" spans="1:21" x14ac:dyDescent="0.3">
      <c r="A4528">
        <v>17346</v>
      </c>
      <c r="B4528" s="1" t="s">
        <v>8945</v>
      </c>
      <c r="C4528" t="s">
        <v>65</v>
      </c>
      <c r="D4528" t="s">
        <v>66</v>
      </c>
      <c r="E4528" s="2" t="s">
        <v>7855</v>
      </c>
      <c r="F4528" s="1">
        <v>0.49236111111111108</v>
      </c>
      <c r="G4528" s="2">
        <v>41997</v>
      </c>
      <c r="H4528" s="1" t="s">
        <v>25</v>
      </c>
      <c r="I4528">
        <v>7.7</v>
      </c>
      <c r="J4528">
        <v>360</v>
      </c>
      <c r="K4528">
        <f t="shared" si="195"/>
        <v>2772</v>
      </c>
      <c r="L4528" t="s">
        <v>2963</v>
      </c>
      <c r="M4528" t="s">
        <v>65</v>
      </c>
      <c r="N4528" t="s">
        <v>66</v>
      </c>
      <c r="O4528" s="2" t="s">
        <v>7855</v>
      </c>
      <c r="P4528" s="1">
        <v>0.49236111111111108</v>
      </c>
      <c r="Q4528">
        <v>7.7</v>
      </c>
      <c r="R4528">
        <v>360</v>
      </c>
      <c r="S4528">
        <f t="shared" ref="S4528:S4591" si="196">Q4528*R4528</f>
        <v>2772</v>
      </c>
      <c r="T4528" t="s">
        <v>34</v>
      </c>
      <c r="U4528" t="s">
        <v>19</v>
      </c>
    </row>
    <row r="4529" spans="1:21" x14ac:dyDescent="0.3">
      <c r="A4529">
        <v>115195</v>
      </c>
      <c r="B4529" s="1" t="s">
        <v>8946</v>
      </c>
      <c r="C4529" t="s">
        <v>22</v>
      </c>
      <c r="D4529" t="s">
        <v>23</v>
      </c>
      <c r="E4529" s="2" t="s">
        <v>7855</v>
      </c>
      <c r="F4529" s="1">
        <v>0.49236111111111108</v>
      </c>
      <c r="G4529" s="2">
        <v>41997</v>
      </c>
      <c r="H4529" s="1" t="s">
        <v>25</v>
      </c>
      <c r="I4529">
        <v>604</v>
      </c>
      <c r="J4529">
        <v>70</v>
      </c>
      <c r="K4529">
        <f t="shared" si="195"/>
        <v>42280</v>
      </c>
      <c r="L4529" t="s">
        <v>8947</v>
      </c>
      <c r="M4529" t="s">
        <v>22</v>
      </c>
      <c r="N4529" t="s">
        <v>23</v>
      </c>
      <c r="O4529" s="2" t="s">
        <v>7855</v>
      </c>
      <c r="P4529" s="1">
        <v>0.49236111111111108</v>
      </c>
      <c r="Q4529">
        <v>604</v>
      </c>
      <c r="R4529">
        <v>70</v>
      </c>
      <c r="S4529">
        <f t="shared" si="196"/>
        <v>42280</v>
      </c>
      <c r="T4529" t="s">
        <v>34</v>
      </c>
      <c r="U4529" t="s">
        <v>19</v>
      </c>
    </row>
    <row r="4530" spans="1:21" x14ac:dyDescent="0.3">
      <c r="A4530">
        <v>180782</v>
      </c>
      <c r="B4530" s="1" t="s">
        <v>8948</v>
      </c>
      <c r="C4530" t="s">
        <v>30</v>
      </c>
      <c r="D4530" t="s">
        <v>31</v>
      </c>
      <c r="E4530" s="2" t="s">
        <v>7855</v>
      </c>
      <c r="F4530" s="1">
        <v>0.49236111111111108</v>
      </c>
      <c r="G4530" s="2">
        <v>41997</v>
      </c>
      <c r="H4530" s="1" t="s">
        <v>25</v>
      </c>
      <c r="I4530">
        <v>427.3</v>
      </c>
      <c r="J4530">
        <v>679</v>
      </c>
      <c r="K4530">
        <f t="shared" si="195"/>
        <v>290136.7</v>
      </c>
      <c r="L4530" t="s">
        <v>8949</v>
      </c>
      <c r="M4530" t="s">
        <v>30</v>
      </c>
      <c r="N4530" t="s">
        <v>31</v>
      </c>
      <c r="O4530" s="2" t="s">
        <v>7855</v>
      </c>
      <c r="P4530" s="1">
        <v>0.49236111111111108</v>
      </c>
      <c r="Q4530">
        <v>427.3</v>
      </c>
      <c r="R4530">
        <v>679</v>
      </c>
      <c r="S4530">
        <f t="shared" si="196"/>
        <v>290136.7</v>
      </c>
      <c r="T4530" t="s">
        <v>34</v>
      </c>
      <c r="U4530" t="s">
        <v>19</v>
      </c>
    </row>
    <row r="4531" spans="1:21" x14ac:dyDescent="0.3">
      <c r="A4531">
        <v>6669133</v>
      </c>
      <c r="B4531" s="1" t="s">
        <v>8950</v>
      </c>
      <c r="C4531" t="s">
        <v>60</v>
      </c>
      <c r="D4531" t="s">
        <v>61</v>
      </c>
      <c r="E4531" s="2" t="s">
        <v>7855</v>
      </c>
      <c r="F4531" s="1">
        <v>0.49236111111111108</v>
      </c>
      <c r="G4531" s="2">
        <v>41997</v>
      </c>
      <c r="H4531" s="1" t="s">
        <v>25</v>
      </c>
      <c r="I4531">
        <v>231.4</v>
      </c>
      <c r="J4531">
        <v>106</v>
      </c>
      <c r="K4531">
        <f t="shared" si="195"/>
        <v>24528.400000000001</v>
      </c>
      <c r="L4531" t="s">
        <v>8951</v>
      </c>
      <c r="M4531" t="s">
        <v>60</v>
      </c>
      <c r="N4531" t="s">
        <v>61</v>
      </c>
      <c r="O4531" s="2" t="s">
        <v>7855</v>
      </c>
      <c r="P4531" s="1">
        <v>0.49236111111111108</v>
      </c>
      <c r="Q4531">
        <v>231.4</v>
      </c>
      <c r="R4531">
        <v>106</v>
      </c>
      <c r="S4531">
        <f t="shared" si="196"/>
        <v>24528.400000000001</v>
      </c>
      <c r="T4531" t="s">
        <v>34</v>
      </c>
      <c r="U4531" t="s">
        <v>19</v>
      </c>
    </row>
    <row r="4532" spans="1:21" x14ac:dyDescent="0.3">
      <c r="A4532">
        <v>180783</v>
      </c>
      <c r="B4532" s="1" t="s">
        <v>8952</v>
      </c>
      <c r="C4532" t="s">
        <v>30</v>
      </c>
      <c r="D4532" t="s">
        <v>31</v>
      </c>
      <c r="E4532" s="2" t="s">
        <v>7855</v>
      </c>
      <c r="F4532" s="1">
        <v>0.49305555555555558</v>
      </c>
      <c r="G4532" s="2">
        <v>41997</v>
      </c>
      <c r="H4532" s="1" t="s">
        <v>25</v>
      </c>
      <c r="I4532">
        <v>427.35</v>
      </c>
      <c r="J4532">
        <v>959</v>
      </c>
      <c r="K4532">
        <f t="shared" si="195"/>
        <v>409828.65</v>
      </c>
      <c r="L4532" t="s">
        <v>8953</v>
      </c>
      <c r="M4532" t="s">
        <v>30</v>
      </c>
      <c r="N4532" t="s">
        <v>31</v>
      </c>
      <c r="O4532" s="2" t="s">
        <v>7855</v>
      </c>
      <c r="P4532" s="1">
        <v>0.49305555555555558</v>
      </c>
      <c r="Q4532">
        <v>427.35</v>
      </c>
      <c r="R4532">
        <v>959</v>
      </c>
      <c r="S4532">
        <f t="shared" si="196"/>
        <v>409828.65</v>
      </c>
      <c r="T4532" t="s">
        <v>34</v>
      </c>
      <c r="U4532" t="s">
        <v>19</v>
      </c>
    </row>
    <row r="4533" spans="1:21" x14ac:dyDescent="0.3">
      <c r="A4533">
        <v>356596</v>
      </c>
      <c r="B4533" s="1" t="s">
        <v>8954</v>
      </c>
      <c r="C4533" t="s">
        <v>46</v>
      </c>
      <c r="D4533" t="s">
        <v>47</v>
      </c>
      <c r="E4533" s="2" t="s">
        <v>7855</v>
      </c>
      <c r="F4533" s="1">
        <v>0.49305555555555558</v>
      </c>
      <c r="G4533" s="2">
        <v>41997</v>
      </c>
      <c r="H4533" s="1" t="s">
        <v>32</v>
      </c>
      <c r="I4533">
        <v>1680.95</v>
      </c>
      <c r="J4533">
        <v>499</v>
      </c>
      <c r="K4533">
        <f t="shared" si="195"/>
        <v>838794.05</v>
      </c>
      <c r="L4533" t="s">
        <v>8955</v>
      </c>
      <c r="M4533" t="s">
        <v>46</v>
      </c>
      <c r="N4533" t="s">
        <v>47</v>
      </c>
      <c r="O4533" s="2" t="s">
        <v>7855</v>
      </c>
      <c r="P4533" s="1">
        <v>0.49305555555555558</v>
      </c>
      <c r="Q4533">
        <v>1680.95</v>
      </c>
      <c r="R4533">
        <v>499</v>
      </c>
      <c r="S4533">
        <f t="shared" si="196"/>
        <v>838794.05</v>
      </c>
      <c r="T4533" t="s">
        <v>34</v>
      </c>
      <c r="U4533" t="s">
        <v>19</v>
      </c>
    </row>
    <row r="4534" spans="1:21" x14ac:dyDescent="0.3">
      <c r="A4534">
        <v>180784</v>
      </c>
      <c r="B4534" s="1" t="s">
        <v>8956</v>
      </c>
      <c r="C4534" t="s">
        <v>30</v>
      </c>
      <c r="D4534" t="s">
        <v>31</v>
      </c>
      <c r="E4534" s="2" t="s">
        <v>7855</v>
      </c>
      <c r="F4534" s="1">
        <v>0.49374999999999997</v>
      </c>
      <c r="G4534" s="2">
        <v>41997</v>
      </c>
      <c r="H4534" s="1" t="s">
        <v>25</v>
      </c>
      <c r="I4534">
        <v>427.25</v>
      </c>
      <c r="J4534">
        <v>630</v>
      </c>
      <c r="K4534">
        <f t="shared" si="195"/>
        <v>269167.5</v>
      </c>
      <c r="L4534" t="s">
        <v>8957</v>
      </c>
      <c r="M4534" t="s">
        <v>30</v>
      </c>
      <c r="N4534" t="s">
        <v>31</v>
      </c>
      <c r="O4534" s="2" t="s">
        <v>7855</v>
      </c>
      <c r="P4534" s="1">
        <v>0.49374999999999997</v>
      </c>
      <c r="Q4534">
        <v>427.25</v>
      </c>
      <c r="R4534">
        <v>630</v>
      </c>
      <c r="S4534">
        <f t="shared" si="196"/>
        <v>269167.5</v>
      </c>
      <c r="T4534" t="s">
        <v>34</v>
      </c>
      <c r="U4534" t="s">
        <v>19</v>
      </c>
    </row>
    <row r="4535" spans="1:21" x14ac:dyDescent="0.3">
      <c r="A4535">
        <v>433534</v>
      </c>
      <c r="B4535" s="1" t="s">
        <v>8958</v>
      </c>
      <c r="C4535" t="s">
        <v>50</v>
      </c>
      <c r="D4535" t="s">
        <v>51</v>
      </c>
      <c r="E4535" s="2" t="s">
        <v>7855</v>
      </c>
      <c r="F4535" s="1">
        <v>0.49374999999999997</v>
      </c>
      <c r="G4535" s="2">
        <v>41997</v>
      </c>
      <c r="H4535" s="1" t="s">
        <v>25</v>
      </c>
      <c r="I4535">
        <v>1379.45</v>
      </c>
      <c r="J4535">
        <v>940</v>
      </c>
      <c r="K4535">
        <f t="shared" si="195"/>
        <v>1296683</v>
      </c>
      <c r="L4535" t="s">
        <v>8959</v>
      </c>
      <c r="M4535" t="s">
        <v>50</v>
      </c>
      <c r="N4535" t="s">
        <v>51</v>
      </c>
      <c r="O4535" s="2" t="s">
        <v>7855</v>
      </c>
      <c r="P4535" s="1">
        <v>0.49374999999999997</v>
      </c>
      <c r="Q4535">
        <v>1379.45</v>
      </c>
      <c r="R4535">
        <v>940</v>
      </c>
      <c r="S4535">
        <f t="shared" si="196"/>
        <v>1296683</v>
      </c>
      <c r="T4535" t="s">
        <v>34</v>
      </c>
      <c r="U4535" t="s">
        <v>19</v>
      </c>
    </row>
    <row r="4536" spans="1:21" x14ac:dyDescent="0.3">
      <c r="A4536">
        <v>6669135</v>
      </c>
      <c r="B4536" s="1" t="s">
        <v>8960</v>
      </c>
      <c r="C4536" t="s">
        <v>60</v>
      </c>
      <c r="D4536" t="s">
        <v>61</v>
      </c>
      <c r="E4536" s="2" t="s">
        <v>7855</v>
      </c>
      <c r="F4536" s="1">
        <v>0.49374999999999997</v>
      </c>
      <c r="G4536" s="2">
        <v>41997</v>
      </c>
      <c r="H4536" s="1" t="s">
        <v>32</v>
      </c>
      <c r="I4536">
        <v>231.2</v>
      </c>
      <c r="J4536">
        <v>90</v>
      </c>
      <c r="K4536">
        <f t="shared" si="195"/>
        <v>20808</v>
      </c>
      <c r="L4536" t="s">
        <v>8961</v>
      </c>
      <c r="M4536" t="s">
        <v>60</v>
      </c>
      <c r="N4536" t="s">
        <v>61</v>
      </c>
      <c r="O4536" s="2" t="s">
        <v>7855</v>
      </c>
      <c r="P4536" s="1">
        <v>0.49374999999999997</v>
      </c>
      <c r="Q4536">
        <v>231.2</v>
      </c>
      <c r="R4536">
        <v>90</v>
      </c>
      <c r="S4536">
        <f t="shared" si="196"/>
        <v>20808</v>
      </c>
      <c r="T4536" t="s">
        <v>34</v>
      </c>
      <c r="U4536" t="s">
        <v>19</v>
      </c>
    </row>
    <row r="4537" spans="1:21" x14ac:dyDescent="0.3">
      <c r="A4537">
        <v>433535</v>
      </c>
      <c r="B4537" s="1" t="s">
        <v>8962</v>
      </c>
      <c r="C4537" t="s">
        <v>50</v>
      </c>
      <c r="D4537" t="s">
        <v>51</v>
      </c>
      <c r="E4537" s="2" t="s">
        <v>7855</v>
      </c>
      <c r="F4537" s="1">
        <v>0.49444444444444446</v>
      </c>
      <c r="G4537" s="2">
        <v>41997</v>
      </c>
      <c r="H4537" s="1" t="s">
        <v>25</v>
      </c>
      <c r="I4537">
        <v>1379.45</v>
      </c>
      <c r="J4537">
        <v>5368</v>
      </c>
      <c r="K4537">
        <f t="shared" si="195"/>
        <v>7404887.6000000006</v>
      </c>
      <c r="L4537" t="s">
        <v>8963</v>
      </c>
      <c r="M4537" t="s">
        <v>50</v>
      </c>
      <c r="N4537" t="s">
        <v>51</v>
      </c>
      <c r="O4537" s="2" t="s">
        <v>7855</v>
      </c>
      <c r="P4537" s="1">
        <v>0.49444444444444446</v>
      </c>
      <c r="Q4537">
        <v>1379.45</v>
      </c>
      <c r="R4537">
        <v>5368</v>
      </c>
      <c r="S4537">
        <f t="shared" si="196"/>
        <v>7404887.6000000006</v>
      </c>
      <c r="T4537" t="s">
        <v>34</v>
      </c>
      <c r="U4537" t="s">
        <v>19</v>
      </c>
    </row>
    <row r="4538" spans="1:21" x14ac:dyDescent="0.3">
      <c r="A4538">
        <v>511548</v>
      </c>
      <c r="B4538" s="1" t="s">
        <v>8964</v>
      </c>
      <c r="C4538" t="s">
        <v>56</v>
      </c>
      <c r="D4538" t="s">
        <v>57</v>
      </c>
      <c r="E4538" s="2" t="s">
        <v>7855</v>
      </c>
      <c r="F4538" s="1">
        <v>0.49444444444444446</v>
      </c>
      <c r="G4538" s="2">
        <v>41997</v>
      </c>
      <c r="H4538" s="1" t="s">
        <v>25</v>
      </c>
      <c r="I4538">
        <v>456.3</v>
      </c>
      <c r="J4538">
        <v>830</v>
      </c>
      <c r="K4538">
        <f t="shared" si="195"/>
        <v>378729</v>
      </c>
      <c r="L4538" t="s">
        <v>8965</v>
      </c>
      <c r="M4538" t="s">
        <v>7925</v>
      </c>
      <c r="N4538" t="s">
        <v>57</v>
      </c>
      <c r="O4538" s="2" t="s">
        <v>7855</v>
      </c>
      <c r="P4538" s="1">
        <v>0.49444444444444446</v>
      </c>
      <c r="Q4538">
        <v>456.3</v>
      </c>
      <c r="R4538">
        <v>830</v>
      </c>
      <c r="S4538">
        <f t="shared" si="196"/>
        <v>378729</v>
      </c>
      <c r="T4538" t="s">
        <v>27</v>
      </c>
      <c r="U4538" t="s">
        <v>40</v>
      </c>
    </row>
    <row r="4539" spans="1:21" x14ac:dyDescent="0.3">
      <c r="A4539">
        <v>6669136</v>
      </c>
      <c r="B4539" s="1" t="s">
        <v>8966</v>
      </c>
      <c r="C4539" t="s">
        <v>60</v>
      </c>
      <c r="D4539" t="s">
        <v>61</v>
      </c>
      <c r="E4539" s="2" t="s">
        <v>7855</v>
      </c>
      <c r="F4539" s="1">
        <v>0.49444444444444446</v>
      </c>
      <c r="G4539" s="2">
        <v>41997</v>
      </c>
      <c r="H4539" s="1" t="s">
        <v>25</v>
      </c>
      <c r="I4539">
        <v>231.4</v>
      </c>
      <c r="J4539">
        <v>198</v>
      </c>
      <c r="K4539">
        <f t="shared" si="195"/>
        <v>45817.200000000004</v>
      </c>
      <c r="L4539" t="s">
        <v>8967</v>
      </c>
      <c r="M4539" t="s">
        <v>60</v>
      </c>
      <c r="N4539" t="s">
        <v>61</v>
      </c>
      <c r="O4539" s="2" t="s">
        <v>7855</v>
      </c>
      <c r="P4539" s="1">
        <v>0.49444444444444446</v>
      </c>
      <c r="Q4539">
        <v>231.4</v>
      </c>
      <c r="R4539">
        <v>198</v>
      </c>
      <c r="S4539">
        <f t="shared" si="196"/>
        <v>45817.200000000004</v>
      </c>
      <c r="T4539" t="s">
        <v>34</v>
      </c>
      <c r="U4539" t="s">
        <v>19</v>
      </c>
    </row>
    <row r="4540" spans="1:21" x14ac:dyDescent="0.3">
      <c r="A4540">
        <v>180786</v>
      </c>
      <c r="B4540" s="1" t="s">
        <v>8968</v>
      </c>
      <c r="C4540" t="s">
        <v>30</v>
      </c>
      <c r="D4540" t="s">
        <v>31</v>
      </c>
      <c r="E4540" s="2" t="s">
        <v>7855</v>
      </c>
      <c r="F4540" s="1">
        <v>0.49513888888888885</v>
      </c>
      <c r="G4540" s="2">
        <v>41997</v>
      </c>
      <c r="H4540" s="1" t="s">
        <v>25</v>
      </c>
      <c r="I4540">
        <v>427.4</v>
      </c>
      <c r="J4540">
        <v>622</v>
      </c>
      <c r="K4540">
        <f t="shared" si="195"/>
        <v>265842.8</v>
      </c>
      <c r="L4540" t="s">
        <v>8969</v>
      </c>
      <c r="M4540" t="s">
        <v>30</v>
      </c>
      <c r="N4540" t="s">
        <v>31</v>
      </c>
      <c r="O4540" s="2" t="s">
        <v>7855</v>
      </c>
      <c r="P4540" s="1">
        <v>0.49513888888888885</v>
      </c>
      <c r="Q4540">
        <v>427.4</v>
      </c>
      <c r="R4540">
        <v>622</v>
      </c>
      <c r="S4540">
        <f t="shared" si="196"/>
        <v>265842.8</v>
      </c>
      <c r="T4540" t="s">
        <v>34</v>
      </c>
      <c r="U4540" t="s">
        <v>19</v>
      </c>
    </row>
    <row r="4541" spans="1:21" x14ac:dyDescent="0.3">
      <c r="A4541">
        <v>433536</v>
      </c>
      <c r="B4541" s="1" t="s">
        <v>4946</v>
      </c>
      <c r="C4541" t="s">
        <v>50</v>
      </c>
      <c r="D4541" t="s">
        <v>51</v>
      </c>
      <c r="E4541" s="2" t="s">
        <v>7855</v>
      </c>
      <c r="F4541" s="1">
        <v>0.49513888888888885</v>
      </c>
      <c r="G4541" s="2">
        <v>41997</v>
      </c>
      <c r="H4541" s="1" t="s">
        <v>25</v>
      </c>
      <c r="I4541">
        <v>1379.95</v>
      </c>
      <c r="J4541">
        <v>1674</v>
      </c>
      <c r="K4541">
        <f t="shared" si="195"/>
        <v>2310036.3000000003</v>
      </c>
      <c r="L4541" t="s">
        <v>700</v>
      </c>
      <c r="M4541" t="s">
        <v>50</v>
      </c>
      <c r="N4541" t="s">
        <v>51</v>
      </c>
      <c r="O4541" s="2" t="s">
        <v>7855</v>
      </c>
      <c r="P4541" s="1">
        <v>0.49513888888888885</v>
      </c>
      <c r="Q4541">
        <v>1379.95</v>
      </c>
      <c r="R4541">
        <v>1674</v>
      </c>
      <c r="S4541">
        <f t="shared" si="196"/>
        <v>2310036.3000000003</v>
      </c>
      <c r="T4541" t="s">
        <v>34</v>
      </c>
      <c r="U4541" t="s">
        <v>19</v>
      </c>
    </row>
    <row r="4542" spans="1:21" x14ac:dyDescent="0.3">
      <c r="A4542">
        <v>6669137</v>
      </c>
      <c r="B4542" s="1" t="s">
        <v>1919</v>
      </c>
      <c r="C4542" t="s">
        <v>60</v>
      </c>
      <c r="D4542" t="s">
        <v>61</v>
      </c>
      <c r="E4542" s="2" t="s">
        <v>7855</v>
      </c>
      <c r="F4542" s="1">
        <v>0.49513888888888885</v>
      </c>
      <c r="G4542" s="2">
        <v>41997</v>
      </c>
      <c r="H4542" s="1" t="s">
        <v>25</v>
      </c>
      <c r="I4542">
        <v>231.4</v>
      </c>
      <c r="J4542">
        <v>159</v>
      </c>
      <c r="K4542">
        <f t="shared" si="195"/>
        <v>36792.6</v>
      </c>
      <c r="L4542" t="s">
        <v>8970</v>
      </c>
      <c r="M4542" t="s">
        <v>60</v>
      </c>
      <c r="N4542" t="s">
        <v>61</v>
      </c>
      <c r="O4542" s="2" t="s">
        <v>7855</v>
      </c>
      <c r="P4542" s="1">
        <v>0.49513888888888885</v>
      </c>
      <c r="Q4542">
        <v>231.4</v>
      </c>
      <c r="R4542">
        <v>159</v>
      </c>
      <c r="S4542">
        <f t="shared" si="196"/>
        <v>36792.6</v>
      </c>
      <c r="T4542" t="s">
        <v>34</v>
      </c>
      <c r="U4542" t="s">
        <v>19</v>
      </c>
    </row>
    <row r="4543" spans="1:21" x14ac:dyDescent="0.3">
      <c r="A4543">
        <v>180787</v>
      </c>
      <c r="B4543" s="1" t="s">
        <v>8971</v>
      </c>
      <c r="C4543" t="s">
        <v>30</v>
      </c>
      <c r="D4543" t="s">
        <v>31</v>
      </c>
      <c r="E4543" s="2" t="s">
        <v>7855</v>
      </c>
      <c r="F4543" s="1">
        <v>0.49583333333333335</v>
      </c>
      <c r="G4543" s="2">
        <v>41997</v>
      </c>
      <c r="H4543" s="1" t="s">
        <v>25</v>
      </c>
      <c r="I4543">
        <v>427</v>
      </c>
      <c r="J4543">
        <v>817</v>
      </c>
      <c r="K4543">
        <f t="shared" si="195"/>
        <v>348859</v>
      </c>
      <c r="L4543" t="s">
        <v>8972</v>
      </c>
      <c r="M4543" t="s">
        <v>30</v>
      </c>
      <c r="N4543" t="s">
        <v>31</v>
      </c>
      <c r="O4543" s="2" t="s">
        <v>7855</v>
      </c>
      <c r="P4543" s="1">
        <v>0.49583333333333335</v>
      </c>
      <c r="Q4543">
        <v>427</v>
      </c>
      <c r="R4543">
        <v>817</v>
      </c>
      <c r="S4543">
        <f t="shared" si="196"/>
        <v>348859</v>
      </c>
      <c r="T4543" t="s">
        <v>34</v>
      </c>
      <c r="U4543" t="s">
        <v>19</v>
      </c>
    </row>
    <row r="4544" spans="1:21" x14ac:dyDescent="0.3">
      <c r="A4544">
        <v>433537</v>
      </c>
      <c r="B4544" s="1" t="s">
        <v>8973</v>
      </c>
      <c r="C4544" t="s">
        <v>50</v>
      </c>
      <c r="D4544" t="s">
        <v>51</v>
      </c>
      <c r="E4544" s="2" t="s">
        <v>7855</v>
      </c>
      <c r="F4544" s="1">
        <v>0.49583333333333335</v>
      </c>
      <c r="G4544" s="2">
        <v>41997</v>
      </c>
      <c r="H4544" s="1" t="s">
        <v>25</v>
      </c>
      <c r="I4544">
        <v>1379.95</v>
      </c>
      <c r="J4544">
        <v>157</v>
      </c>
      <c r="K4544">
        <f t="shared" si="195"/>
        <v>216652.15</v>
      </c>
      <c r="L4544" t="s">
        <v>8974</v>
      </c>
      <c r="M4544" t="s">
        <v>50</v>
      </c>
      <c r="N4544" t="s">
        <v>51</v>
      </c>
      <c r="O4544" s="2" t="s">
        <v>7855</v>
      </c>
      <c r="P4544" s="1">
        <v>0.49583333333333335</v>
      </c>
      <c r="Q4544">
        <v>1379.95</v>
      </c>
      <c r="R4544">
        <v>157</v>
      </c>
      <c r="S4544">
        <f t="shared" si="196"/>
        <v>216652.15</v>
      </c>
      <c r="T4544" t="s">
        <v>34</v>
      </c>
      <c r="U4544" t="s">
        <v>19</v>
      </c>
    </row>
    <row r="4545" spans="1:21" x14ac:dyDescent="0.3">
      <c r="A4545">
        <v>511550</v>
      </c>
      <c r="B4545" s="1" t="s">
        <v>8975</v>
      </c>
      <c r="C4545" t="s">
        <v>56</v>
      </c>
      <c r="D4545" t="s">
        <v>57</v>
      </c>
      <c r="E4545" s="2" t="s">
        <v>7855</v>
      </c>
      <c r="F4545" s="1">
        <v>0.49583333333333335</v>
      </c>
      <c r="G4545" s="2">
        <v>41997</v>
      </c>
      <c r="H4545" s="1" t="s">
        <v>25</v>
      </c>
      <c r="I4545">
        <v>455.7</v>
      </c>
      <c r="J4545">
        <v>173</v>
      </c>
      <c r="K4545">
        <f t="shared" si="195"/>
        <v>78836.099999999991</v>
      </c>
      <c r="L4545" t="s">
        <v>3772</v>
      </c>
      <c r="M4545" t="s">
        <v>56</v>
      </c>
      <c r="N4545" t="s">
        <v>57</v>
      </c>
      <c r="O4545" s="2" t="s">
        <v>7855</v>
      </c>
      <c r="P4545" s="1">
        <v>0.49583333333333335</v>
      </c>
      <c r="Q4545">
        <v>455.7</v>
      </c>
      <c r="R4545">
        <v>173</v>
      </c>
      <c r="S4545">
        <f t="shared" si="196"/>
        <v>78836.099999999991</v>
      </c>
      <c r="T4545" t="s">
        <v>34</v>
      </c>
      <c r="U4545" t="s">
        <v>19</v>
      </c>
    </row>
    <row r="4546" spans="1:21" x14ac:dyDescent="0.3">
      <c r="A4546">
        <v>180788</v>
      </c>
      <c r="B4546" s="1" t="s">
        <v>8976</v>
      </c>
      <c r="C4546" t="s">
        <v>30</v>
      </c>
      <c r="D4546" t="s">
        <v>31</v>
      </c>
      <c r="E4546" s="2" t="s">
        <v>7855</v>
      </c>
      <c r="F4546" s="1">
        <v>0.49652777777777773</v>
      </c>
      <c r="G4546" s="2">
        <v>41997</v>
      </c>
      <c r="H4546" s="1" t="s">
        <v>32</v>
      </c>
      <c r="I4546">
        <v>426.4</v>
      </c>
      <c r="J4546">
        <v>3076</v>
      </c>
      <c r="K4546">
        <f t="shared" si="195"/>
        <v>1311606.3999999999</v>
      </c>
      <c r="L4546" t="s">
        <v>8977</v>
      </c>
      <c r="M4546" t="s">
        <v>30</v>
      </c>
      <c r="N4546" t="s">
        <v>31</v>
      </c>
      <c r="O4546" s="2" t="s">
        <v>7855</v>
      </c>
      <c r="P4546" s="1">
        <v>0.49652777777777773</v>
      </c>
      <c r="Q4546">
        <v>426.4</v>
      </c>
      <c r="R4546">
        <v>3076</v>
      </c>
      <c r="S4546">
        <f t="shared" si="196"/>
        <v>1311606.3999999999</v>
      </c>
      <c r="T4546" t="s">
        <v>34</v>
      </c>
      <c r="U4546" t="s">
        <v>19</v>
      </c>
    </row>
    <row r="4547" spans="1:21" x14ac:dyDescent="0.3">
      <c r="A4547">
        <v>511551</v>
      </c>
      <c r="B4547" s="1" t="s">
        <v>8978</v>
      </c>
      <c r="C4547" t="s">
        <v>56</v>
      </c>
      <c r="D4547" t="s">
        <v>57</v>
      </c>
      <c r="E4547" s="2" t="s">
        <v>7855</v>
      </c>
      <c r="F4547" s="1">
        <v>0.49652777777777773</v>
      </c>
      <c r="G4547" s="2">
        <v>41997</v>
      </c>
      <c r="H4547" s="1" t="s">
        <v>25</v>
      </c>
      <c r="I4547">
        <v>455.3</v>
      </c>
      <c r="J4547">
        <v>1414</v>
      </c>
      <c r="K4547">
        <f t="shared" si="195"/>
        <v>643794.20000000007</v>
      </c>
      <c r="L4547" t="s">
        <v>8979</v>
      </c>
      <c r="M4547" t="s">
        <v>56</v>
      </c>
      <c r="N4547" t="s">
        <v>57</v>
      </c>
      <c r="O4547" s="2" t="s">
        <v>7855</v>
      </c>
      <c r="P4547" s="1">
        <v>0.49652777777777773</v>
      </c>
      <c r="Q4547">
        <v>455.3</v>
      </c>
      <c r="R4547">
        <v>1414</v>
      </c>
      <c r="S4547">
        <f t="shared" si="196"/>
        <v>643794.20000000007</v>
      </c>
      <c r="T4547" t="s">
        <v>34</v>
      </c>
      <c r="U4547" t="s">
        <v>19</v>
      </c>
    </row>
    <row r="4548" spans="1:21" x14ac:dyDescent="0.3">
      <c r="A4548">
        <v>6669139</v>
      </c>
      <c r="B4548" s="1" t="s">
        <v>8980</v>
      </c>
      <c r="C4548" t="s">
        <v>60</v>
      </c>
      <c r="D4548" t="s">
        <v>61</v>
      </c>
      <c r="E4548" s="2" t="s">
        <v>7855</v>
      </c>
      <c r="F4548" s="1">
        <v>0.49652777777777773</v>
      </c>
      <c r="G4548" s="2">
        <v>41997</v>
      </c>
      <c r="H4548" s="1" t="s">
        <v>25</v>
      </c>
      <c r="I4548">
        <v>231.75</v>
      </c>
      <c r="J4548">
        <v>1640</v>
      </c>
      <c r="K4548">
        <f t="shared" si="195"/>
        <v>380070</v>
      </c>
      <c r="L4548" t="s">
        <v>8981</v>
      </c>
      <c r="M4548" t="s">
        <v>60</v>
      </c>
      <c r="N4548" t="s">
        <v>61</v>
      </c>
      <c r="O4548" s="2" t="s">
        <v>7855</v>
      </c>
      <c r="P4548" s="1">
        <v>0.49652777777777773</v>
      </c>
      <c r="Q4548">
        <v>231.75</v>
      </c>
      <c r="R4548">
        <v>1640</v>
      </c>
      <c r="S4548">
        <f t="shared" si="196"/>
        <v>380070</v>
      </c>
      <c r="T4548" t="s">
        <v>34</v>
      </c>
      <c r="U4548" t="s">
        <v>19</v>
      </c>
    </row>
    <row r="4549" spans="1:21" x14ac:dyDescent="0.3">
      <c r="A4549">
        <v>115201</v>
      </c>
      <c r="B4549" s="1" t="s">
        <v>8982</v>
      </c>
      <c r="C4549" t="s">
        <v>22</v>
      </c>
      <c r="D4549" t="s">
        <v>23</v>
      </c>
      <c r="E4549" s="2" t="s">
        <v>7855</v>
      </c>
      <c r="F4549" s="1">
        <v>0.49722222222222223</v>
      </c>
      <c r="G4549" s="2">
        <v>41997</v>
      </c>
      <c r="H4549" s="1" t="s">
        <v>25</v>
      </c>
      <c r="I4549">
        <v>604</v>
      </c>
      <c r="J4549">
        <v>96</v>
      </c>
      <c r="K4549">
        <f t="shared" si="195"/>
        <v>57984</v>
      </c>
      <c r="L4549" t="s">
        <v>8983</v>
      </c>
      <c r="M4549" t="s">
        <v>7879</v>
      </c>
      <c r="N4549" t="s">
        <v>23</v>
      </c>
      <c r="O4549" s="2" t="s">
        <v>7855</v>
      </c>
      <c r="P4549" s="1">
        <v>0.49722222222222223</v>
      </c>
      <c r="Q4549">
        <v>604</v>
      </c>
      <c r="R4549">
        <v>96</v>
      </c>
      <c r="S4549">
        <f t="shared" si="196"/>
        <v>57984</v>
      </c>
      <c r="T4549" t="s">
        <v>27</v>
      </c>
      <c r="U4549" t="s">
        <v>40</v>
      </c>
    </row>
    <row r="4550" spans="1:21" x14ac:dyDescent="0.3">
      <c r="A4550">
        <v>180789</v>
      </c>
      <c r="B4550" s="1" t="s">
        <v>8984</v>
      </c>
      <c r="C4550" t="s">
        <v>30</v>
      </c>
      <c r="D4550" t="s">
        <v>31</v>
      </c>
      <c r="E4550" s="2" t="s">
        <v>7855</v>
      </c>
      <c r="F4550" s="1">
        <v>0.49722222222222223</v>
      </c>
      <c r="G4550" s="2">
        <v>41997</v>
      </c>
      <c r="H4550" s="1" t="s">
        <v>25</v>
      </c>
      <c r="I4550">
        <v>426</v>
      </c>
      <c r="J4550">
        <v>1129</v>
      </c>
      <c r="K4550">
        <f t="shared" si="195"/>
        <v>480954</v>
      </c>
      <c r="L4550" t="s">
        <v>8985</v>
      </c>
      <c r="M4550" t="s">
        <v>30</v>
      </c>
      <c r="N4550" t="s">
        <v>31</v>
      </c>
      <c r="O4550" s="2" t="s">
        <v>7855</v>
      </c>
      <c r="P4550" s="1">
        <v>0.49722222222222223</v>
      </c>
      <c r="Q4550">
        <v>426</v>
      </c>
      <c r="R4550">
        <v>1129</v>
      </c>
      <c r="S4550">
        <f t="shared" si="196"/>
        <v>480954</v>
      </c>
      <c r="T4550" t="s">
        <v>34</v>
      </c>
      <c r="U4550" t="s">
        <v>19</v>
      </c>
    </row>
    <row r="4551" spans="1:21" x14ac:dyDescent="0.3">
      <c r="A4551">
        <v>6669140</v>
      </c>
      <c r="B4551" s="1" t="s">
        <v>8986</v>
      </c>
      <c r="C4551" t="s">
        <v>60</v>
      </c>
      <c r="D4551" t="s">
        <v>61</v>
      </c>
      <c r="E4551" s="2" t="s">
        <v>7855</v>
      </c>
      <c r="F4551" s="1">
        <v>0.49722222222222223</v>
      </c>
      <c r="G4551" s="2">
        <v>41997</v>
      </c>
      <c r="H4551" s="1" t="s">
        <v>25</v>
      </c>
      <c r="I4551">
        <v>231.45</v>
      </c>
      <c r="J4551">
        <v>16</v>
      </c>
      <c r="K4551">
        <f t="shared" si="195"/>
        <v>3703.2</v>
      </c>
      <c r="L4551" t="s">
        <v>8987</v>
      </c>
      <c r="M4551" t="s">
        <v>1356</v>
      </c>
      <c r="N4551" t="s">
        <v>61</v>
      </c>
      <c r="O4551" s="2" t="s">
        <v>7855</v>
      </c>
      <c r="P4551" s="1">
        <v>0.49722222222222223</v>
      </c>
      <c r="Q4551">
        <v>231.45</v>
      </c>
      <c r="R4551">
        <v>16</v>
      </c>
      <c r="S4551">
        <f t="shared" si="196"/>
        <v>3703.2</v>
      </c>
      <c r="T4551" t="s">
        <v>27</v>
      </c>
      <c r="U4551" t="s">
        <v>40</v>
      </c>
    </row>
    <row r="4552" spans="1:21" x14ac:dyDescent="0.3">
      <c r="A4552">
        <v>511553</v>
      </c>
      <c r="B4552" s="1" t="s">
        <v>8988</v>
      </c>
      <c r="C4552" t="s">
        <v>56</v>
      </c>
      <c r="D4552" t="s">
        <v>57</v>
      </c>
      <c r="E4552" s="2" t="s">
        <v>7855</v>
      </c>
      <c r="F4552" s="1">
        <v>0.49791666666666662</v>
      </c>
      <c r="G4552" s="2">
        <v>41997</v>
      </c>
      <c r="H4552" s="1" t="s">
        <v>25</v>
      </c>
      <c r="I4552">
        <v>455.25</v>
      </c>
      <c r="J4552">
        <v>50</v>
      </c>
      <c r="K4552">
        <f t="shared" si="195"/>
        <v>22762.5</v>
      </c>
      <c r="L4552" t="s">
        <v>8989</v>
      </c>
      <c r="M4552" t="s">
        <v>56</v>
      </c>
      <c r="N4552" t="s">
        <v>57</v>
      </c>
      <c r="O4552" s="2" t="s">
        <v>7855</v>
      </c>
      <c r="P4552" s="1">
        <v>0.49791666666666662</v>
      </c>
      <c r="Q4552">
        <v>455.25</v>
      </c>
      <c r="R4552">
        <v>50</v>
      </c>
      <c r="S4552">
        <f t="shared" si="196"/>
        <v>22762.5</v>
      </c>
      <c r="T4552" t="s">
        <v>34</v>
      </c>
      <c r="U4552" t="s">
        <v>19</v>
      </c>
    </row>
    <row r="4553" spans="1:21" x14ac:dyDescent="0.3">
      <c r="A4553">
        <v>6669141</v>
      </c>
      <c r="B4553" s="1" t="s">
        <v>8990</v>
      </c>
      <c r="C4553" t="s">
        <v>60</v>
      </c>
      <c r="D4553" t="s">
        <v>61</v>
      </c>
      <c r="E4553" s="2" t="s">
        <v>7855</v>
      </c>
      <c r="F4553" s="1">
        <v>0.49791666666666662</v>
      </c>
      <c r="G4553" s="2">
        <v>41997</v>
      </c>
      <c r="H4553" s="1" t="s">
        <v>32</v>
      </c>
      <c r="I4553">
        <v>231.4</v>
      </c>
      <c r="J4553">
        <v>28</v>
      </c>
      <c r="K4553">
        <f t="shared" si="195"/>
        <v>6479.2</v>
      </c>
      <c r="L4553" t="s">
        <v>8991</v>
      </c>
      <c r="M4553" t="s">
        <v>60</v>
      </c>
      <c r="N4553" t="s">
        <v>61</v>
      </c>
      <c r="O4553" s="2" t="s">
        <v>7855</v>
      </c>
      <c r="P4553" s="1">
        <v>0.49791666666666662</v>
      </c>
      <c r="Q4553">
        <v>231.4</v>
      </c>
      <c r="R4553">
        <v>28</v>
      </c>
      <c r="S4553">
        <f t="shared" si="196"/>
        <v>6479.2</v>
      </c>
      <c r="T4553" t="s">
        <v>34</v>
      </c>
      <c r="U4553" t="s">
        <v>19</v>
      </c>
    </row>
    <row r="4554" spans="1:21" x14ac:dyDescent="0.3">
      <c r="A4554">
        <v>17349</v>
      </c>
      <c r="B4554" s="1" t="s">
        <v>8992</v>
      </c>
      <c r="C4554" t="s">
        <v>65</v>
      </c>
      <c r="D4554" t="s">
        <v>66</v>
      </c>
      <c r="E4554" s="2" t="s">
        <v>7855</v>
      </c>
      <c r="F4554" s="1">
        <v>0.49861111111111112</v>
      </c>
      <c r="G4554" s="2">
        <v>41997</v>
      </c>
      <c r="H4554" s="1" t="s">
        <v>25</v>
      </c>
      <c r="I4554">
        <v>7.75</v>
      </c>
      <c r="J4554">
        <v>3800</v>
      </c>
      <c r="K4554">
        <f t="shared" si="195"/>
        <v>29450</v>
      </c>
      <c r="L4554" t="s">
        <v>8993</v>
      </c>
      <c r="M4554" t="s">
        <v>65</v>
      </c>
      <c r="N4554" t="s">
        <v>66</v>
      </c>
      <c r="O4554" s="2" t="s">
        <v>7855</v>
      </c>
      <c r="P4554" s="1">
        <v>0.49861111111111112</v>
      </c>
      <c r="Q4554">
        <v>7.75</v>
      </c>
      <c r="R4554">
        <v>3800</v>
      </c>
      <c r="S4554">
        <f t="shared" si="196"/>
        <v>29450</v>
      </c>
      <c r="T4554" t="s">
        <v>34</v>
      </c>
      <c r="U4554" t="s">
        <v>19</v>
      </c>
    </row>
    <row r="4555" spans="1:21" x14ac:dyDescent="0.3">
      <c r="A4555">
        <v>180791</v>
      </c>
      <c r="B4555" s="1" t="s">
        <v>8994</v>
      </c>
      <c r="C4555" t="s">
        <v>30</v>
      </c>
      <c r="D4555" t="s">
        <v>31</v>
      </c>
      <c r="E4555" s="2" t="s">
        <v>7855</v>
      </c>
      <c r="F4555" s="1">
        <v>0.49861111111111112</v>
      </c>
      <c r="G4555" s="2">
        <v>41997</v>
      </c>
      <c r="H4555" s="1" t="s">
        <v>25</v>
      </c>
      <c r="I4555">
        <v>426.95</v>
      </c>
      <c r="J4555">
        <v>1048</v>
      </c>
      <c r="K4555">
        <f t="shared" si="195"/>
        <v>447443.6</v>
      </c>
      <c r="L4555" t="s">
        <v>8995</v>
      </c>
      <c r="M4555" t="s">
        <v>30</v>
      </c>
      <c r="N4555" t="s">
        <v>31</v>
      </c>
      <c r="O4555" s="2" t="s">
        <v>7855</v>
      </c>
      <c r="P4555" s="1">
        <v>0.49861111111111112</v>
      </c>
      <c r="Q4555">
        <v>426.95</v>
      </c>
      <c r="R4555">
        <v>1048</v>
      </c>
      <c r="S4555">
        <f t="shared" si="196"/>
        <v>447443.6</v>
      </c>
      <c r="T4555" t="s">
        <v>34</v>
      </c>
      <c r="U4555" t="s">
        <v>19</v>
      </c>
    </row>
    <row r="4556" spans="1:21" x14ac:dyDescent="0.3">
      <c r="A4556">
        <v>511554</v>
      </c>
      <c r="B4556" s="1" t="s">
        <v>8996</v>
      </c>
      <c r="C4556" t="s">
        <v>56</v>
      </c>
      <c r="D4556" t="s">
        <v>57</v>
      </c>
      <c r="E4556" s="2" t="s">
        <v>7855</v>
      </c>
      <c r="F4556" s="1">
        <v>0.49861111111111112</v>
      </c>
      <c r="G4556" s="2">
        <v>41997</v>
      </c>
      <c r="H4556" s="1" t="s">
        <v>25</v>
      </c>
      <c r="I4556">
        <v>455.75</v>
      </c>
      <c r="J4556">
        <v>324</v>
      </c>
      <c r="K4556">
        <f t="shared" si="195"/>
        <v>147663</v>
      </c>
      <c r="L4556" t="s">
        <v>8997</v>
      </c>
      <c r="M4556" t="s">
        <v>56</v>
      </c>
      <c r="N4556" t="s">
        <v>57</v>
      </c>
      <c r="O4556" s="2" t="s">
        <v>7855</v>
      </c>
      <c r="P4556" s="1">
        <v>0.49861111111111112</v>
      </c>
      <c r="Q4556">
        <v>455.75</v>
      </c>
      <c r="R4556">
        <v>324</v>
      </c>
      <c r="S4556">
        <f t="shared" si="196"/>
        <v>147663</v>
      </c>
      <c r="T4556" t="s">
        <v>34</v>
      </c>
      <c r="U4556" t="s">
        <v>19</v>
      </c>
    </row>
    <row r="4557" spans="1:21" x14ac:dyDescent="0.3">
      <c r="A4557">
        <v>6669142</v>
      </c>
      <c r="B4557" s="1" t="s">
        <v>8998</v>
      </c>
      <c r="C4557" t="s">
        <v>60</v>
      </c>
      <c r="D4557" t="s">
        <v>61</v>
      </c>
      <c r="E4557" s="2" t="s">
        <v>7855</v>
      </c>
      <c r="F4557" s="1">
        <v>0.49861111111111112</v>
      </c>
      <c r="G4557" s="2">
        <v>41997</v>
      </c>
      <c r="H4557" s="1" t="s">
        <v>25</v>
      </c>
      <c r="I4557">
        <v>231.4</v>
      </c>
      <c r="J4557">
        <v>60</v>
      </c>
      <c r="K4557">
        <f t="shared" si="195"/>
        <v>13884</v>
      </c>
      <c r="L4557" t="s">
        <v>8999</v>
      </c>
      <c r="M4557" t="s">
        <v>60</v>
      </c>
      <c r="N4557" t="s">
        <v>61</v>
      </c>
      <c r="O4557" s="2" t="s">
        <v>7855</v>
      </c>
      <c r="P4557" s="1">
        <v>0.49861111111111112</v>
      </c>
      <c r="Q4557">
        <v>231.4</v>
      </c>
      <c r="R4557">
        <v>60</v>
      </c>
      <c r="S4557">
        <f t="shared" si="196"/>
        <v>13884</v>
      </c>
      <c r="T4557" t="s">
        <v>34</v>
      </c>
      <c r="U4557" t="s">
        <v>19</v>
      </c>
    </row>
    <row r="4558" spans="1:21" x14ac:dyDescent="0.3">
      <c r="A4558">
        <v>17350</v>
      </c>
      <c r="B4558" s="1" t="s">
        <v>9000</v>
      </c>
      <c r="C4558" t="s">
        <v>65</v>
      </c>
      <c r="D4558" t="s">
        <v>66</v>
      </c>
      <c r="E4558" s="2" t="s">
        <v>7855</v>
      </c>
      <c r="F4558" s="1">
        <v>0.4993055555555555</v>
      </c>
      <c r="G4558" s="2">
        <v>41997</v>
      </c>
      <c r="H4558" s="1" t="s">
        <v>25</v>
      </c>
      <c r="I4558">
        <v>7.7</v>
      </c>
      <c r="J4558">
        <v>2500</v>
      </c>
      <c r="K4558">
        <f t="shared" si="195"/>
        <v>19250</v>
      </c>
      <c r="L4558" t="s">
        <v>9001</v>
      </c>
      <c r="M4558" t="s">
        <v>65</v>
      </c>
      <c r="N4558" t="s">
        <v>66</v>
      </c>
      <c r="O4558" s="2" t="s">
        <v>7855</v>
      </c>
      <c r="P4558" s="1">
        <v>0.4993055555555555</v>
      </c>
      <c r="Q4558">
        <v>7.7</v>
      </c>
      <c r="R4558">
        <v>2500</v>
      </c>
      <c r="S4558">
        <f t="shared" si="196"/>
        <v>19250</v>
      </c>
      <c r="T4558" t="s">
        <v>34</v>
      </c>
      <c r="U4558" t="s">
        <v>19</v>
      </c>
    </row>
    <row r="4559" spans="1:21" x14ac:dyDescent="0.3">
      <c r="A4559">
        <v>115204</v>
      </c>
      <c r="B4559" s="1" t="s">
        <v>9002</v>
      </c>
      <c r="C4559" t="s">
        <v>22</v>
      </c>
      <c r="D4559" t="s">
        <v>23</v>
      </c>
      <c r="E4559" s="2" t="s">
        <v>7855</v>
      </c>
      <c r="F4559" s="1">
        <v>0.4993055555555555</v>
      </c>
      <c r="G4559" s="2">
        <v>41997</v>
      </c>
      <c r="H4559" s="1" t="s">
        <v>25</v>
      </c>
      <c r="I4559">
        <v>605</v>
      </c>
      <c r="J4559">
        <v>211</v>
      </c>
      <c r="K4559">
        <f t="shared" si="195"/>
        <v>127655</v>
      </c>
      <c r="L4559" t="s">
        <v>9003</v>
      </c>
      <c r="M4559" t="s">
        <v>22</v>
      </c>
      <c r="N4559" t="s">
        <v>23</v>
      </c>
      <c r="O4559" s="2" t="s">
        <v>7855</v>
      </c>
      <c r="P4559" s="1">
        <v>0.4993055555555555</v>
      </c>
      <c r="Q4559">
        <v>605</v>
      </c>
      <c r="R4559">
        <v>211</v>
      </c>
      <c r="S4559">
        <f t="shared" si="196"/>
        <v>127655</v>
      </c>
      <c r="T4559" t="s">
        <v>34</v>
      </c>
      <c r="U4559" t="s">
        <v>19</v>
      </c>
    </row>
    <row r="4560" spans="1:21" x14ac:dyDescent="0.3">
      <c r="A4560">
        <v>433542</v>
      </c>
      <c r="B4560" s="1" t="s">
        <v>9004</v>
      </c>
      <c r="C4560" t="s">
        <v>50</v>
      </c>
      <c r="D4560" t="s">
        <v>51</v>
      </c>
      <c r="E4560" s="2" t="s">
        <v>7855</v>
      </c>
      <c r="F4560" s="1">
        <v>0.4993055555555555</v>
      </c>
      <c r="G4560" s="2">
        <v>41997</v>
      </c>
      <c r="H4560" s="1" t="s">
        <v>25</v>
      </c>
      <c r="I4560">
        <v>1379.3</v>
      </c>
      <c r="J4560">
        <v>337</v>
      </c>
      <c r="K4560">
        <f t="shared" si="195"/>
        <v>464824.1</v>
      </c>
      <c r="L4560" t="s">
        <v>9005</v>
      </c>
      <c r="M4560" t="s">
        <v>50</v>
      </c>
      <c r="N4560" t="s">
        <v>51</v>
      </c>
      <c r="O4560" s="2" t="s">
        <v>7855</v>
      </c>
      <c r="P4560" s="1">
        <v>0.4993055555555555</v>
      </c>
      <c r="Q4560">
        <v>1379.3</v>
      </c>
      <c r="R4560">
        <v>337</v>
      </c>
      <c r="S4560">
        <f t="shared" si="196"/>
        <v>464824.1</v>
      </c>
      <c r="T4560" t="s">
        <v>34</v>
      </c>
      <c r="U4560" t="s">
        <v>19</v>
      </c>
    </row>
    <row r="4561" spans="1:21" x14ac:dyDescent="0.3">
      <c r="A4561">
        <v>511555</v>
      </c>
      <c r="B4561" s="1" t="s">
        <v>9006</v>
      </c>
      <c r="C4561" t="s">
        <v>56</v>
      </c>
      <c r="D4561" t="s">
        <v>57</v>
      </c>
      <c r="E4561" s="2" t="s">
        <v>7855</v>
      </c>
      <c r="F4561" s="1">
        <v>0.4993055555555555</v>
      </c>
      <c r="G4561" s="2">
        <v>41997</v>
      </c>
      <c r="H4561" s="1" t="s">
        <v>25</v>
      </c>
      <c r="I4561">
        <v>455.45</v>
      </c>
      <c r="J4561">
        <v>654</v>
      </c>
      <c r="K4561">
        <f t="shared" si="195"/>
        <v>297864.3</v>
      </c>
      <c r="L4561" t="s">
        <v>9007</v>
      </c>
      <c r="M4561" t="s">
        <v>56</v>
      </c>
      <c r="N4561" t="s">
        <v>57</v>
      </c>
      <c r="O4561" s="2" t="s">
        <v>7855</v>
      </c>
      <c r="P4561" s="1">
        <v>0.4993055555555555</v>
      </c>
      <c r="Q4561">
        <v>455.45</v>
      </c>
      <c r="R4561">
        <v>654</v>
      </c>
      <c r="S4561">
        <f t="shared" si="196"/>
        <v>297864.3</v>
      </c>
      <c r="T4561" t="s">
        <v>34</v>
      </c>
      <c r="U4561" t="s">
        <v>19</v>
      </c>
    </row>
    <row r="4562" spans="1:21" x14ac:dyDescent="0.3">
      <c r="A4562">
        <v>115205</v>
      </c>
      <c r="B4562" s="1" t="s">
        <v>9008</v>
      </c>
      <c r="C4562" t="s">
        <v>22</v>
      </c>
      <c r="D4562" t="s">
        <v>23</v>
      </c>
      <c r="E4562" s="2" t="s">
        <v>7855</v>
      </c>
      <c r="F4562" s="1">
        <v>0.5</v>
      </c>
      <c r="G4562" s="2">
        <v>41997</v>
      </c>
      <c r="H4562" s="1" t="s">
        <v>32</v>
      </c>
      <c r="I4562">
        <v>605</v>
      </c>
      <c r="J4562">
        <v>164</v>
      </c>
      <c r="K4562">
        <v>99229</v>
      </c>
      <c r="L4562" t="s">
        <v>9009</v>
      </c>
      <c r="M4562" t="s">
        <v>22</v>
      </c>
      <c r="N4562" t="s">
        <v>23</v>
      </c>
      <c r="O4562" s="2" t="s">
        <v>7855</v>
      </c>
      <c r="P4562" s="1">
        <v>0.5</v>
      </c>
      <c r="Q4562">
        <v>605</v>
      </c>
      <c r="R4562">
        <v>164</v>
      </c>
      <c r="S4562">
        <f t="shared" si="196"/>
        <v>99220</v>
      </c>
      <c r="T4562" t="s">
        <v>27</v>
      </c>
      <c r="U4562" t="s">
        <v>208</v>
      </c>
    </row>
    <row r="4563" spans="1:21" x14ac:dyDescent="0.3">
      <c r="A4563">
        <v>180793</v>
      </c>
      <c r="B4563" s="1" t="s">
        <v>9010</v>
      </c>
      <c r="C4563" t="s">
        <v>30</v>
      </c>
      <c r="D4563" t="s">
        <v>31</v>
      </c>
      <c r="E4563" s="2" t="s">
        <v>7855</v>
      </c>
      <c r="F4563" s="1">
        <v>0.5</v>
      </c>
      <c r="G4563" s="2">
        <v>41997</v>
      </c>
      <c r="H4563" s="1" t="s">
        <v>25</v>
      </c>
      <c r="I4563">
        <v>426.8</v>
      </c>
      <c r="J4563">
        <v>868</v>
      </c>
      <c r="K4563">
        <f t="shared" ref="K4563:K4626" si="197">I4563*J4563</f>
        <v>370462.4</v>
      </c>
      <c r="L4563" t="s">
        <v>9011</v>
      </c>
      <c r="M4563" t="s">
        <v>30</v>
      </c>
      <c r="N4563" t="s">
        <v>31</v>
      </c>
      <c r="O4563" s="2" t="s">
        <v>7855</v>
      </c>
      <c r="P4563" s="1">
        <v>0.5</v>
      </c>
      <c r="Q4563">
        <v>428.6</v>
      </c>
      <c r="R4563">
        <v>868</v>
      </c>
      <c r="S4563">
        <f t="shared" si="196"/>
        <v>372024.80000000005</v>
      </c>
      <c r="T4563" t="s">
        <v>27</v>
      </c>
      <c r="U4563" t="s">
        <v>68</v>
      </c>
    </row>
    <row r="4564" spans="1:21" x14ac:dyDescent="0.3">
      <c r="A4564">
        <v>511556</v>
      </c>
      <c r="B4564" s="1" t="s">
        <v>9012</v>
      </c>
      <c r="C4564" t="s">
        <v>56</v>
      </c>
      <c r="D4564" t="s">
        <v>57</v>
      </c>
      <c r="E4564" s="2" t="s">
        <v>7855</v>
      </c>
      <c r="F4564" s="1">
        <v>0.5</v>
      </c>
      <c r="G4564" s="2">
        <v>41997</v>
      </c>
      <c r="H4564" s="1" t="s">
        <v>25</v>
      </c>
      <c r="I4564">
        <v>455.45</v>
      </c>
      <c r="J4564">
        <v>1243</v>
      </c>
      <c r="K4564">
        <f t="shared" si="197"/>
        <v>566124.35</v>
      </c>
      <c r="L4564" t="s">
        <v>9013</v>
      </c>
      <c r="M4564" t="s">
        <v>56</v>
      </c>
      <c r="N4564" t="s">
        <v>57</v>
      </c>
      <c r="O4564" s="2" t="s">
        <v>7855</v>
      </c>
      <c r="P4564" s="1">
        <v>0.5</v>
      </c>
      <c r="Q4564">
        <v>455.45</v>
      </c>
      <c r="R4564">
        <v>1243</v>
      </c>
      <c r="S4564">
        <f t="shared" si="196"/>
        <v>566124.35</v>
      </c>
      <c r="T4564" t="s">
        <v>34</v>
      </c>
      <c r="U4564" t="s">
        <v>19</v>
      </c>
    </row>
    <row r="4565" spans="1:21" x14ac:dyDescent="0.3">
      <c r="A4565">
        <v>180794</v>
      </c>
      <c r="B4565" s="1" t="s">
        <v>9014</v>
      </c>
      <c r="C4565" t="s">
        <v>30</v>
      </c>
      <c r="D4565" t="s">
        <v>31</v>
      </c>
      <c r="E4565" s="2" t="s">
        <v>7855</v>
      </c>
      <c r="F4565" s="1">
        <v>0.50069444444444444</v>
      </c>
      <c r="G4565" s="2">
        <v>41997</v>
      </c>
      <c r="H4565" s="1" t="s">
        <v>32</v>
      </c>
      <c r="I4565">
        <v>426.7</v>
      </c>
      <c r="J4565">
        <v>2527</v>
      </c>
      <c r="K4565">
        <f t="shared" si="197"/>
        <v>1078270.8999999999</v>
      </c>
      <c r="L4565" t="s">
        <v>9015</v>
      </c>
      <c r="M4565" t="s">
        <v>30</v>
      </c>
      <c r="N4565" t="s">
        <v>31</v>
      </c>
      <c r="O4565" s="2" t="s">
        <v>7855</v>
      </c>
      <c r="P4565" s="1">
        <v>0.50069444444444444</v>
      </c>
      <c r="Q4565">
        <v>426.7</v>
      </c>
      <c r="R4565">
        <v>2527</v>
      </c>
      <c r="S4565">
        <f t="shared" si="196"/>
        <v>1078270.8999999999</v>
      </c>
      <c r="T4565" t="s">
        <v>34</v>
      </c>
      <c r="U4565" t="s">
        <v>19</v>
      </c>
    </row>
    <row r="4566" spans="1:21" x14ac:dyDescent="0.3">
      <c r="A4566">
        <v>433544</v>
      </c>
      <c r="B4566" s="1" t="s">
        <v>9016</v>
      </c>
      <c r="C4566" t="s">
        <v>50</v>
      </c>
      <c r="D4566" t="s">
        <v>51</v>
      </c>
      <c r="E4566" s="2" t="s">
        <v>7855</v>
      </c>
      <c r="F4566" s="1">
        <v>0.50069444444444444</v>
      </c>
      <c r="G4566" s="2">
        <v>41997</v>
      </c>
      <c r="H4566" s="1" t="s">
        <v>32</v>
      </c>
      <c r="I4566">
        <v>1378.95</v>
      </c>
      <c r="J4566">
        <v>24</v>
      </c>
      <c r="K4566">
        <f t="shared" si="197"/>
        <v>33094.800000000003</v>
      </c>
      <c r="L4566" t="s">
        <v>9017</v>
      </c>
      <c r="M4566" t="s">
        <v>50</v>
      </c>
      <c r="N4566" t="s">
        <v>51</v>
      </c>
      <c r="O4566" s="2" t="s">
        <v>7855</v>
      </c>
      <c r="P4566" s="1">
        <v>0.50069444444444444</v>
      </c>
      <c r="Q4566">
        <v>1378.95</v>
      </c>
      <c r="R4566">
        <v>24</v>
      </c>
      <c r="S4566">
        <f t="shared" si="196"/>
        <v>33094.800000000003</v>
      </c>
      <c r="T4566" t="s">
        <v>34</v>
      </c>
      <c r="U4566" t="s">
        <v>19</v>
      </c>
    </row>
    <row r="4567" spans="1:21" x14ac:dyDescent="0.3">
      <c r="A4567">
        <v>6669145</v>
      </c>
      <c r="B4567" s="1" t="s">
        <v>9018</v>
      </c>
      <c r="C4567" t="s">
        <v>60</v>
      </c>
      <c r="D4567" t="s">
        <v>61</v>
      </c>
      <c r="E4567" s="2" t="s">
        <v>7855</v>
      </c>
      <c r="F4567" s="1">
        <v>0.50069444444444444</v>
      </c>
      <c r="G4567" s="2">
        <v>41997</v>
      </c>
      <c r="H4567" s="1" t="s">
        <v>25</v>
      </c>
      <c r="I4567">
        <v>231.35</v>
      </c>
      <c r="J4567">
        <v>941</v>
      </c>
      <c r="K4567">
        <f t="shared" si="197"/>
        <v>217700.35</v>
      </c>
      <c r="L4567" t="s">
        <v>9019</v>
      </c>
      <c r="M4567" t="s">
        <v>60</v>
      </c>
      <c r="N4567" t="s">
        <v>61</v>
      </c>
      <c r="O4567" s="2" t="s">
        <v>7855</v>
      </c>
      <c r="P4567" s="1">
        <v>0.50069444444444444</v>
      </c>
      <c r="Q4567">
        <v>231.35</v>
      </c>
      <c r="R4567">
        <v>941</v>
      </c>
      <c r="S4567">
        <f t="shared" si="196"/>
        <v>217700.35</v>
      </c>
      <c r="T4567" t="s">
        <v>34</v>
      </c>
      <c r="U4567" t="s">
        <v>19</v>
      </c>
    </row>
    <row r="4568" spans="1:21" x14ac:dyDescent="0.3">
      <c r="A4568">
        <v>115207</v>
      </c>
      <c r="B4568" s="1" t="s">
        <v>9020</v>
      </c>
      <c r="C4568" t="s">
        <v>22</v>
      </c>
      <c r="D4568" t="s">
        <v>23</v>
      </c>
      <c r="E4568" s="2" t="s">
        <v>7855</v>
      </c>
      <c r="F4568" s="1">
        <v>0.50138888888888888</v>
      </c>
      <c r="G4568" s="2">
        <v>41997</v>
      </c>
      <c r="H4568" s="1" t="s">
        <v>25</v>
      </c>
      <c r="I4568">
        <v>608</v>
      </c>
      <c r="J4568">
        <v>244</v>
      </c>
      <c r="K4568">
        <f t="shared" si="197"/>
        <v>148352</v>
      </c>
      <c r="L4568" t="s">
        <v>9021</v>
      </c>
      <c r="M4568" t="s">
        <v>22</v>
      </c>
      <c r="N4568" t="s">
        <v>23</v>
      </c>
      <c r="O4568" s="2" t="s">
        <v>7855</v>
      </c>
      <c r="P4568" s="1">
        <v>0.50138888888888888</v>
      </c>
      <c r="Q4568">
        <v>608</v>
      </c>
      <c r="R4568">
        <v>244</v>
      </c>
      <c r="S4568">
        <f t="shared" si="196"/>
        <v>148352</v>
      </c>
      <c r="T4568" t="s">
        <v>34</v>
      </c>
      <c r="U4568" t="s">
        <v>19</v>
      </c>
    </row>
    <row r="4569" spans="1:21" x14ac:dyDescent="0.3">
      <c r="A4569">
        <v>180795</v>
      </c>
      <c r="B4569" s="1" t="s">
        <v>9022</v>
      </c>
      <c r="C4569" t="s">
        <v>30</v>
      </c>
      <c r="D4569" t="s">
        <v>31</v>
      </c>
      <c r="E4569" s="2" t="s">
        <v>7855</v>
      </c>
      <c r="F4569" s="1">
        <v>0.50138888888888888</v>
      </c>
      <c r="G4569" s="2">
        <v>41997</v>
      </c>
      <c r="H4569" s="1" t="s">
        <v>25</v>
      </c>
      <c r="I4569">
        <v>425.8</v>
      </c>
      <c r="J4569">
        <v>12966</v>
      </c>
      <c r="K4569">
        <f t="shared" si="197"/>
        <v>5520922.7999999998</v>
      </c>
      <c r="L4569" t="s">
        <v>9023</v>
      </c>
      <c r="M4569" t="s">
        <v>30</v>
      </c>
      <c r="N4569" t="s">
        <v>31</v>
      </c>
      <c r="O4569" s="2" t="s">
        <v>7855</v>
      </c>
      <c r="P4569" s="1">
        <v>0.50138888888888888</v>
      </c>
      <c r="Q4569">
        <v>425.8</v>
      </c>
      <c r="R4569">
        <v>12966</v>
      </c>
      <c r="S4569">
        <f t="shared" si="196"/>
        <v>5520922.7999999998</v>
      </c>
      <c r="T4569" t="s">
        <v>34</v>
      </c>
      <c r="U4569" t="s">
        <v>19</v>
      </c>
    </row>
    <row r="4570" spans="1:21" x14ac:dyDescent="0.3">
      <c r="A4570">
        <v>511558</v>
      </c>
      <c r="B4570" s="1" t="s">
        <v>9024</v>
      </c>
      <c r="C4570" t="s">
        <v>56</v>
      </c>
      <c r="D4570" t="s">
        <v>57</v>
      </c>
      <c r="E4570" s="2" t="s">
        <v>7855</v>
      </c>
      <c r="F4570" s="1">
        <v>0.50138888888888888</v>
      </c>
      <c r="G4570" s="2">
        <v>41997</v>
      </c>
      <c r="H4570" s="1" t="s">
        <v>25</v>
      </c>
      <c r="I4570">
        <v>455</v>
      </c>
      <c r="J4570">
        <v>6245</v>
      </c>
      <c r="K4570">
        <f t="shared" si="197"/>
        <v>2841475</v>
      </c>
      <c r="L4570" t="s">
        <v>9025</v>
      </c>
      <c r="M4570" t="s">
        <v>56</v>
      </c>
      <c r="N4570" t="s">
        <v>165</v>
      </c>
      <c r="O4570" s="2" t="s">
        <v>7855</v>
      </c>
      <c r="P4570" s="1">
        <v>0.50138888888888888</v>
      </c>
      <c r="Q4570">
        <v>455</v>
      </c>
      <c r="R4570">
        <v>6245</v>
      </c>
      <c r="S4570">
        <f t="shared" si="196"/>
        <v>2841475</v>
      </c>
      <c r="T4570" t="s">
        <v>27</v>
      </c>
      <c r="U4570" t="s">
        <v>54</v>
      </c>
    </row>
    <row r="4571" spans="1:21" x14ac:dyDescent="0.3">
      <c r="A4571">
        <v>6331260</v>
      </c>
      <c r="B4571" s="1" t="s">
        <v>9026</v>
      </c>
      <c r="C4571" t="s">
        <v>87</v>
      </c>
      <c r="D4571" t="s">
        <v>88</v>
      </c>
      <c r="E4571" s="2" t="s">
        <v>7855</v>
      </c>
      <c r="F4571" s="1">
        <v>0.50138888888888888</v>
      </c>
      <c r="G4571" s="2">
        <v>41997</v>
      </c>
      <c r="H4571" s="1" t="s">
        <v>25</v>
      </c>
      <c r="I4571">
        <v>1893.95</v>
      </c>
      <c r="J4571">
        <v>49</v>
      </c>
      <c r="K4571">
        <f t="shared" si="197"/>
        <v>92803.55</v>
      </c>
      <c r="L4571" t="s">
        <v>9027</v>
      </c>
      <c r="M4571" t="s">
        <v>87</v>
      </c>
      <c r="N4571" t="s">
        <v>88</v>
      </c>
      <c r="O4571" s="2" t="s">
        <v>7855</v>
      </c>
      <c r="P4571" s="1">
        <v>0.50138888888888888</v>
      </c>
      <c r="Q4571">
        <v>1893.95</v>
      </c>
      <c r="R4571">
        <v>49</v>
      </c>
      <c r="S4571">
        <f t="shared" si="196"/>
        <v>92803.55</v>
      </c>
      <c r="T4571" t="s">
        <v>34</v>
      </c>
      <c r="U4571" t="s">
        <v>19</v>
      </c>
    </row>
    <row r="4572" spans="1:21" x14ac:dyDescent="0.3">
      <c r="A4572">
        <v>115208</v>
      </c>
      <c r="B4572" s="1" t="s">
        <v>9028</v>
      </c>
      <c r="C4572" t="s">
        <v>22</v>
      </c>
      <c r="D4572" t="s">
        <v>23</v>
      </c>
      <c r="E4572" s="2" t="s">
        <v>7855</v>
      </c>
      <c r="F4572" s="1">
        <v>0.50208333333333333</v>
      </c>
      <c r="G4572" s="2">
        <v>41997</v>
      </c>
      <c r="H4572" s="1" t="s">
        <v>25</v>
      </c>
      <c r="I4572">
        <v>608.5</v>
      </c>
      <c r="J4572">
        <v>443</v>
      </c>
      <c r="K4572">
        <f t="shared" si="197"/>
        <v>269565.5</v>
      </c>
      <c r="L4572" t="s">
        <v>9029</v>
      </c>
      <c r="M4572" t="s">
        <v>22</v>
      </c>
      <c r="N4572" t="s">
        <v>23</v>
      </c>
      <c r="O4572" s="2" t="s">
        <v>7855</v>
      </c>
      <c r="P4572" s="1">
        <v>0.50208333333333333</v>
      </c>
      <c r="Q4572">
        <v>608.5</v>
      </c>
      <c r="R4572">
        <v>443</v>
      </c>
      <c r="S4572">
        <f t="shared" si="196"/>
        <v>269565.5</v>
      </c>
      <c r="T4572" t="s">
        <v>34</v>
      </c>
      <c r="U4572" t="s">
        <v>19</v>
      </c>
    </row>
    <row r="4573" spans="1:21" x14ac:dyDescent="0.3">
      <c r="A4573">
        <v>180796</v>
      </c>
      <c r="B4573" s="1" t="s">
        <v>9030</v>
      </c>
      <c r="C4573" t="s">
        <v>30</v>
      </c>
      <c r="D4573" t="s">
        <v>31</v>
      </c>
      <c r="E4573" s="2" t="s">
        <v>7855</v>
      </c>
      <c r="F4573" s="1">
        <v>0.50208333333333333</v>
      </c>
      <c r="G4573" s="2">
        <v>41997</v>
      </c>
      <c r="H4573" s="1" t="s">
        <v>25</v>
      </c>
      <c r="I4573">
        <v>424</v>
      </c>
      <c r="J4573">
        <v>15326</v>
      </c>
      <c r="K4573">
        <f t="shared" si="197"/>
        <v>6498224</v>
      </c>
      <c r="L4573" t="s">
        <v>9031</v>
      </c>
      <c r="M4573" t="s">
        <v>30</v>
      </c>
      <c r="N4573" t="s">
        <v>31</v>
      </c>
      <c r="O4573" s="2" t="s">
        <v>7855</v>
      </c>
      <c r="P4573" s="1">
        <v>0.50208333333333333</v>
      </c>
      <c r="Q4573">
        <v>424</v>
      </c>
      <c r="R4573">
        <v>15326</v>
      </c>
      <c r="S4573">
        <f t="shared" si="196"/>
        <v>6498224</v>
      </c>
      <c r="T4573" t="s">
        <v>34</v>
      </c>
      <c r="U4573" t="s">
        <v>19</v>
      </c>
    </row>
    <row r="4574" spans="1:21" x14ac:dyDescent="0.3">
      <c r="A4574">
        <v>306017</v>
      </c>
      <c r="B4574" s="1" t="s">
        <v>9032</v>
      </c>
      <c r="C4574" t="s">
        <v>42</v>
      </c>
      <c r="D4574" t="s">
        <v>43</v>
      </c>
      <c r="E4574" s="2" t="s">
        <v>7855</v>
      </c>
      <c r="F4574" s="1">
        <v>0.50208333333333333</v>
      </c>
      <c r="G4574" s="2">
        <v>41997</v>
      </c>
      <c r="H4574" s="1" t="s">
        <v>25</v>
      </c>
      <c r="I4574">
        <v>3443.15</v>
      </c>
      <c r="J4574">
        <v>23</v>
      </c>
      <c r="K4574">
        <f t="shared" si="197"/>
        <v>79192.45</v>
      </c>
      <c r="L4574" t="s">
        <v>8540</v>
      </c>
      <c r="M4574" t="s">
        <v>42</v>
      </c>
      <c r="N4574" t="s">
        <v>43</v>
      </c>
      <c r="O4574" s="2" t="s">
        <v>7855</v>
      </c>
      <c r="P4574" s="1">
        <v>0.50208333333333333</v>
      </c>
      <c r="Q4574">
        <v>3443.15</v>
      </c>
      <c r="R4574">
        <v>23</v>
      </c>
      <c r="S4574">
        <f t="shared" si="196"/>
        <v>79192.45</v>
      </c>
      <c r="T4574" t="s">
        <v>34</v>
      </c>
      <c r="U4574" t="s">
        <v>19</v>
      </c>
    </row>
    <row r="4575" spans="1:21" x14ac:dyDescent="0.3">
      <c r="A4575">
        <v>511559</v>
      </c>
      <c r="B4575" s="1" t="s">
        <v>9033</v>
      </c>
      <c r="C4575" t="s">
        <v>56</v>
      </c>
      <c r="D4575" t="s">
        <v>57</v>
      </c>
      <c r="E4575" s="2" t="s">
        <v>7855</v>
      </c>
      <c r="F4575" s="1">
        <v>0.50208333333333333</v>
      </c>
      <c r="G4575" s="2">
        <v>41997</v>
      </c>
      <c r="H4575" s="1" t="s">
        <v>25</v>
      </c>
      <c r="I4575">
        <v>455.4</v>
      </c>
      <c r="J4575">
        <v>1168</v>
      </c>
      <c r="K4575">
        <f t="shared" si="197"/>
        <v>531907.19999999995</v>
      </c>
      <c r="L4575" t="s">
        <v>9034</v>
      </c>
      <c r="M4575" t="s">
        <v>56</v>
      </c>
      <c r="N4575" t="s">
        <v>57</v>
      </c>
      <c r="O4575" s="2" t="s">
        <v>7855</v>
      </c>
      <c r="P4575" s="1">
        <v>0.50208333333333333</v>
      </c>
      <c r="Q4575">
        <v>455.4</v>
      </c>
      <c r="R4575">
        <v>1168</v>
      </c>
      <c r="S4575">
        <f t="shared" si="196"/>
        <v>531907.19999999995</v>
      </c>
      <c r="T4575" t="s">
        <v>34</v>
      </c>
      <c r="U4575" t="s">
        <v>19</v>
      </c>
    </row>
    <row r="4576" spans="1:21" x14ac:dyDescent="0.3">
      <c r="A4576">
        <v>6669147</v>
      </c>
      <c r="B4576" s="1" t="s">
        <v>9035</v>
      </c>
      <c r="C4576" t="s">
        <v>60</v>
      </c>
      <c r="D4576" t="s">
        <v>61</v>
      </c>
      <c r="E4576" s="2" t="s">
        <v>7855</v>
      </c>
      <c r="F4576" s="1">
        <v>0.50208333333333333</v>
      </c>
      <c r="G4576" s="2">
        <v>41997</v>
      </c>
      <c r="H4576" s="1" t="s">
        <v>25</v>
      </c>
      <c r="I4576">
        <v>231.45</v>
      </c>
      <c r="J4576">
        <v>388</v>
      </c>
      <c r="K4576">
        <f t="shared" si="197"/>
        <v>89802.599999999991</v>
      </c>
      <c r="L4576" t="s">
        <v>9036</v>
      </c>
      <c r="M4576" t="s">
        <v>60</v>
      </c>
      <c r="N4576" t="s">
        <v>61</v>
      </c>
      <c r="O4576" s="2" t="s">
        <v>7855</v>
      </c>
      <c r="P4576" s="1">
        <v>0.50208333333333333</v>
      </c>
      <c r="Q4576">
        <v>231.45</v>
      </c>
      <c r="R4576">
        <v>388</v>
      </c>
      <c r="S4576">
        <f t="shared" si="196"/>
        <v>89802.599999999991</v>
      </c>
      <c r="T4576" t="s">
        <v>34</v>
      </c>
      <c r="U4576" t="s">
        <v>19</v>
      </c>
    </row>
    <row r="4577" spans="1:21" x14ac:dyDescent="0.3">
      <c r="A4577">
        <v>17353</v>
      </c>
      <c r="B4577" s="1" t="s">
        <v>9037</v>
      </c>
      <c r="C4577" t="s">
        <v>65</v>
      </c>
      <c r="D4577" t="s">
        <v>66</v>
      </c>
      <c r="E4577" s="2" t="s">
        <v>7855</v>
      </c>
      <c r="F4577" s="1">
        <v>0.50277777777777777</v>
      </c>
      <c r="G4577" s="2">
        <v>41997</v>
      </c>
      <c r="H4577" s="1" t="s">
        <v>32</v>
      </c>
      <c r="I4577">
        <v>7.8</v>
      </c>
      <c r="J4577">
        <v>31367</v>
      </c>
      <c r="K4577">
        <f t="shared" si="197"/>
        <v>244662.6</v>
      </c>
      <c r="L4577" t="s">
        <v>9038</v>
      </c>
      <c r="M4577" t="s">
        <v>65</v>
      </c>
      <c r="N4577" t="s">
        <v>66</v>
      </c>
      <c r="O4577" s="2" t="s">
        <v>7855</v>
      </c>
      <c r="P4577" s="1">
        <v>0.50277777777777777</v>
      </c>
      <c r="Q4577">
        <v>7.8</v>
      </c>
      <c r="R4577">
        <v>31367</v>
      </c>
      <c r="S4577">
        <f t="shared" si="196"/>
        <v>244662.6</v>
      </c>
      <c r="T4577" t="s">
        <v>34</v>
      </c>
      <c r="U4577" t="s">
        <v>19</v>
      </c>
    </row>
    <row r="4578" spans="1:21" x14ac:dyDescent="0.3">
      <c r="A4578">
        <v>180797</v>
      </c>
      <c r="B4578" s="1" t="s">
        <v>9039</v>
      </c>
      <c r="C4578" t="s">
        <v>30</v>
      </c>
      <c r="D4578" t="s">
        <v>31</v>
      </c>
      <c r="E4578" s="2" t="s">
        <v>7855</v>
      </c>
      <c r="F4578" s="1">
        <v>0.50277777777777777</v>
      </c>
      <c r="G4578" s="2">
        <v>41997</v>
      </c>
      <c r="H4578" s="1" t="s">
        <v>25</v>
      </c>
      <c r="I4578">
        <v>423.75</v>
      </c>
      <c r="J4578">
        <v>5832</v>
      </c>
      <c r="K4578">
        <f t="shared" si="197"/>
        <v>2471310</v>
      </c>
      <c r="L4578" t="s">
        <v>9040</v>
      </c>
      <c r="M4578" t="s">
        <v>30</v>
      </c>
      <c r="N4578" t="s">
        <v>31</v>
      </c>
      <c r="O4578" s="2" t="s">
        <v>7855</v>
      </c>
      <c r="P4578" s="1">
        <v>0.50277777777777777</v>
      </c>
      <c r="Q4578">
        <v>423.75</v>
      </c>
      <c r="R4578">
        <v>5832</v>
      </c>
      <c r="S4578">
        <f t="shared" si="196"/>
        <v>2471310</v>
      </c>
      <c r="T4578" t="s">
        <v>34</v>
      </c>
      <c r="U4578" t="s">
        <v>19</v>
      </c>
    </row>
    <row r="4579" spans="1:21" x14ac:dyDescent="0.3">
      <c r="A4579">
        <v>356608</v>
      </c>
      <c r="B4579" s="1" t="s">
        <v>9041</v>
      </c>
      <c r="C4579" t="s">
        <v>46</v>
      </c>
      <c r="D4579" t="s">
        <v>47</v>
      </c>
      <c r="E4579" s="2" t="s">
        <v>7855</v>
      </c>
      <c r="F4579" s="1">
        <v>0.50277777777777777</v>
      </c>
      <c r="G4579" s="2">
        <v>41997</v>
      </c>
      <c r="H4579" s="1" t="s">
        <v>25</v>
      </c>
      <c r="I4579">
        <v>1680</v>
      </c>
      <c r="J4579">
        <v>443</v>
      </c>
      <c r="K4579">
        <f t="shared" si="197"/>
        <v>744240</v>
      </c>
      <c r="L4579" t="s">
        <v>9042</v>
      </c>
      <c r="M4579" t="s">
        <v>46</v>
      </c>
      <c r="N4579" t="s">
        <v>47</v>
      </c>
      <c r="O4579" s="2" t="s">
        <v>7855</v>
      </c>
      <c r="P4579" s="1">
        <v>0.50277777777777777</v>
      </c>
      <c r="Q4579">
        <v>1680</v>
      </c>
      <c r="R4579">
        <v>443</v>
      </c>
      <c r="S4579">
        <f t="shared" si="196"/>
        <v>744240</v>
      </c>
      <c r="T4579" t="s">
        <v>34</v>
      </c>
      <c r="U4579" t="s">
        <v>19</v>
      </c>
    </row>
    <row r="4580" spans="1:21" x14ac:dyDescent="0.3">
      <c r="A4580">
        <v>511560</v>
      </c>
      <c r="B4580" s="1" t="s">
        <v>9043</v>
      </c>
      <c r="C4580" t="s">
        <v>56</v>
      </c>
      <c r="D4580" t="s">
        <v>57</v>
      </c>
      <c r="E4580" s="2" t="s">
        <v>7855</v>
      </c>
      <c r="F4580" s="1">
        <v>0.50277777777777777</v>
      </c>
      <c r="G4580" s="2">
        <v>41997</v>
      </c>
      <c r="H4580" s="1" t="s">
        <v>25</v>
      </c>
      <c r="I4580">
        <v>455.3</v>
      </c>
      <c r="J4580">
        <v>6695</v>
      </c>
      <c r="K4580">
        <f t="shared" si="197"/>
        <v>3048233.5</v>
      </c>
      <c r="L4580" t="s">
        <v>9044</v>
      </c>
      <c r="M4580" t="s">
        <v>56</v>
      </c>
      <c r="N4580" t="s">
        <v>57</v>
      </c>
      <c r="O4580" s="2" t="s">
        <v>7855</v>
      </c>
      <c r="P4580" s="1">
        <v>0.50277777777777777</v>
      </c>
      <c r="Q4580">
        <v>455.3</v>
      </c>
      <c r="R4580">
        <v>6695</v>
      </c>
      <c r="S4580">
        <f t="shared" si="196"/>
        <v>3048233.5</v>
      </c>
      <c r="T4580" t="s">
        <v>34</v>
      </c>
      <c r="U4580" t="s">
        <v>19</v>
      </c>
    </row>
    <row r="4581" spans="1:21" x14ac:dyDescent="0.3">
      <c r="A4581">
        <v>6669148</v>
      </c>
      <c r="B4581" s="1" t="s">
        <v>9045</v>
      </c>
      <c r="C4581" t="s">
        <v>60</v>
      </c>
      <c r="D4581" t="s">
        <v>61</v>
      </c>
      <c r="E4581" s="2" t="s">
        <v>7855</v>
      </c>
      <c r="F4581" s="1">
        <v>0.50277777777777777</v>
      </c>
      <c r="G4581" s="2">
        <v>41997</v>
      </c>
      <c r="H4581" s="1" t="s">
        <v>25</v>
      </c>
      <c r="I4581">
        <v>231.95</v>
      </c>
      <c r="J4581">
        <v>697</v>
      </c>
      <c r="K4581">
        <f t="shared" si="197"/>
        <v>161669.15</v>
      </c>
      <c r="L4581" t="s">
        <v>9046</v>
      </c>
      <c r="M4581" t="s">
        <v>60</v>
      </c>
      <c r="N4581" t="s">
        <v>61</v>
      </c>
      <c r="O4581" s="2" t="s">
        <v>7855</v>
      </c>
      <c r="P4581" s="1">
        <v>0.50277777777777777</v>
      </c>
      <c r="Q4581">
        <v>231.95</v>
      </c>
      <c r="R4581">
        <v>697</v>
      </c>
      <c r="S4581">
        <f t="shared" si="196"/>
        <v>161669.15</v>
      </c>
      <c r="T4581" t="s">
        <v>34</v>
      </c>
      <c r="U4581" t="s">
        <v>19</v>
      </c>
    </row>
    <row r="4582" spans="1:21" x14ac:dyDescent="0.3">
      <c r="A4582">
        <v>180798</v>
      </c>
      <c r="B4582" s="1" t="s">
        <v>9047</v>
      </c>
      <c r="C4582" t="s">
        <v>30</v>
      </c>
      <c r="D4582" t="s">
        <v>31</v>
      </c>
      <c r="E4582" s="2" t="s">
        <v>7855</v>
      </c>
      <c r="F4582" s="1">
        <v>0.50347222222222221</v>
      </c>
      <c r="G4582" s="2">
        <v>41997</v>
      </c>
      <c r="H4582" s="1" t="s">
        <v>32</v>
      </c>
      <c r="I4582">
        <v>423.5</v>
      </c>
      <c r="J4582">
        <v>4883</v>
      </c>
      <c r="K4582">
        <f t="shared" si="197"/>
        <v>2067950.5</v>
      </c>
      <c r="L4582" t="s">
        <v>9048</v>
      </c>
      <c r="M4582" t="s">
        <v>30</v>
      </c>
      <c r="N4582" t="s">
        <v>31</v>
      </c>
      <c r="O4582" s="2" t="s">
        <v>7855</v>
      </c>
      <c r="P4582" s="1">
        <v>0.50347222222222221</v>
      </c>
      <c r="Q4582">
        <v>423.5</v>
      </c>
      <c r="R4582">
        <v>4883</v>
      </c>
      <c r="S4582">
        <f t="shared" si="196"/>
        <v>2067950.5</v>
      </c>
      <c r="T4582" t="s">
        <v>34</v>
      </c>
      <c r="U4582" t="s">
        <v>19</v>
      </c>
    </row>
    <row r="4583" spans="1:21" x14ac:dyDescent="0.3">
      <c r="A4583">
        <v>356609</v>
      </c>
      <c r="B4583" s="1" t="s">
        <v>9049</v>
      </c>
      <c r="C4583" t="s">
        <v>46</v>
      </c>
      <c r="D4583" t="s">
        <v>47</v>
      </c>
      <c r="E4583" s="2" t="s">
        <v>7855</v>
      </c>
      <c r="F4583" s="1">
        <v>0.50347222222222221</v>
      </c>
      <c r="G4583" s="2">
        <v>41997</v>
      </c>
      <c r="H4583" s="1" t="s">
        <v>32</v>
      </c>
      <c r="I4583">
        <v>1679.85</v>
      </c>
      <c r="J4583">
        <v>186</v>
      </c>
      <c r="K4583">
        <f t="shared" si="197"/>
        <v>312452.09999999998</v>
      </c>
      <c r="L4583" t="s">
        <v>9050</v>
      </c>
      <c r="M4583" t="s">
        <v>46</v>
      </c>
      <c r="N4583" t="s">
        <v>47</v>
      </c>
      <c r="O4583" s="2" t="s">
        <v>7855</v>
      </c>
      <c r="P4583" s="1">
        <v>0.50347222222222221</v>
      </c>
      <c r="Q4583">
        <v>1679.85</v>
      </c>
      <c r="R4583">
        <v>186</v>
      </c>
      <c r="S4583">
        <f t="shared" si="196"/>
        <v>312452.09999999998</v>
      </c>
      <c r="T4583" t="s">
        <v>34</v>
      </c>
      <c r="U4583" t="s">
        <v>19</v>
      </c>
    </row>
    <row r="4584" spans="1:21" x14ac:dyDescent="0.3">
      <c r="A4584">
        <v>6669149</v>
      </c>
      <c r="B4584" s="1" t="s">
        <v>9051</v>
      </c>
      <c r="C4584" t="s">
        <v>60</v>
      </c>
      <c r="D4584" t="s">
        <v>61</v>
      </c>
      <c r="E4584" s="2" t="s">
        <v>7855</v>
      </c>
      <c r="F4584" s="1">
        <v>0.50347222222222221</v>
      </c>
      <c r="G4584" s="2">
        <v>41997</v>
      </c>
      <c r="H4584" s="1" t="s">
        <v>32</v>
      </c>
      <c r="I4584">
        <v>231.7</v>
      </c>
      <c r="J4584">
        <v>39</v>
      </c>
      <c r="K4584">
        <f t="shared" si="197"/>
        <v>9036.2999999999993</v>
      </c>
      <c r="L4584" t="s">
        <v>9052</v>
      </c>
      <c r="M4584" t="s">
        <v>60</v>
      </c>
      <c r="N4584" t="s">
        <v>61</v>
      </c>
      <c r="O4584" s="2" t="s">
        <v>7855</v>
      </c>
      <c r="P4584" s="1">
        <v>0.50347222222222221</v>
      </c>
      <c r="Q4584">
        <v>231.7</v>
      </c>
      <c r="R4584">
        <v>39</v>
      </c>
      <c r="S4584">
        <f t="shared" si="196"/>
        <v>9036.2999999999993</v>
      </c>
      <c r="T4584" t="s">
        <v>34</v>
      </c>
      <c r="U4584" t="s">
        <v>19</v>
      </c>
    </row>
    <row r="4585" spans="1:21" x14ac:dyDescent="0.3">
      <c r="A4585">
        <v>115211</v>
      </c>
      <c r="B4585" s="1" t="s">
        <v>9053</v>
      </c>
      <c r="C4585" t="s">
        <v>22</v>
      </c>
      <c r="D4585" t="s">
        <v>23</v>
      </c>
      <c r="E4585" s="2" t="s">
        <v>7855</v>
      </c>
      <c r="F4585" s="1">
        <v>0.50416666666666665</v>
      </c>
      <c r="G4585" s="2">
        <v>41997</v>
      </c>
      <c r="H4585" s="1" t="s">
        <v>25</v>
      </c>
      <c r="I4585">
        <v>610.79999999999995</v>
      </c>
      <c r="J4585">
        <v>469</v>
      </c>
      <c r="K4585">
        <f t="shared" si="197"/>
        <v>286465.19999999995</v>
      </c>
      <c r="L4585" t="s">
        <v>9054</v>
      </c>
      <c r="M4585" t="s">
        <v>22</v>
      </c>
      <c r="N4585" t="s">
        <v>23</v>
      </c>
      <c r="O4585" s="2" t="s">
        <v>7855</v>
      </c>
      <c r="P4585" s="1">
        <v>0.50416666666666665</v>
      </c>
      <c r="Q4585">
        <v>610.79999999999995</v>
      </c>
      <c r="R4585">
        <v>469</v>
      </c>
      <c r="S4585">
        <f t="shared" si="196"/>
        <v>286465.19999999995</v>
      </c>
      <c r="T4585" t="s">
        <v>34</v>
      </c>
      <c r="U4585" t="s">
        <v>19</v>
      </c>
    </row>
    <row r="4586" spans="1:21" x14ac:dyDescent="0.3">
      <c r="A4586">
        <v>180799</v>
      </c>
      <c r="B4586" s="1" t="s">
        <v>9055</v>
      </c>
      <c r="C4586" t="s">
        <v>30</v>
      </c>
      <c r="D4586" t="s">
        <v>31</v>
      </c>
      <c r="E4586" s="2" t="s">
        <v>7855</v>
      </c>
      <c r="F4586" s="1">
        <v>0.50416666666666665</v>
      </c>
      <c r="G4586" s="2">
        <v>41997</v>
      </c>
      <c r="H4586" s="1" t="s">
        <v>25</v>
      </c>
      <c r="I4586">
        <v>423.6</v>
      </c>
      <c r="J4586">
        <v>3170</v>
      </c>
      <c r="K4586">
        <f t="shared" si="197"/>
        <v>1342812</v>
      </c>
      <c r="L4586" t="s">
        <v>9056</v>
      </c>
      <c r="M4586" t="s">
        <v>30</v>
      </c>
      <c r="N4586" t="s">
        <v>31</v>
      </c>
      <c r="O4586" s="2" t="s">
        <v>7855</v>
      </c>
      <c r="P4586" s="1">
        <v>0.50416666666666665</v>
      </c>
      <c r="Q4586">
        <v>423.6</v>
      </c>
      <c r="R4586">
        <v>3170</v>
      </c>
      <c r="S4586">
        <f t="shared" si="196"/>
        <v>1342812</v>
      </c>
      <c r="T4586" t="s">
        <v>34</v>
      </c>
      <c r="U4586" t="s">
        <v>19</v>
      </c>
    </row>
    <row r="4587" spans="1:21" x14ac:dyDescent="0.3">
      <c r="A4587">
        <v>433549</v>
      </c>
      <c r="B4587" s="1" t="s">
        <v>9057</v>
      </c>
      <c r="C4587" t="s">
        <v>50</v>
      </c>
      <c r="D4587" t="s">
        <v>51</v>
      </c>
      <c r="E4587" s="2" t="s">
        <v>7855</v>
      </c>
      <c r="F4587" s="1">
        <v>0.50416666666666665</v>
      </c>
      <c r="G4587" s="2">
        <v>41997</v>
      </c>
      <c r="H4587" s="1" t="s">
        <v>25</v>
      </c>
      <c r="I4587">
        <v>1380</v>
      </c>
      <c r="J4587">
        <v>712</v>
      </c>
      <c r="K4587">
        <f t="shared" si="197"/>
        <v>982560</v>
      </c>
      <c r="L4587" t="s">
        <v>9058</v>
      </c>
      <c r="M4587" t="s">
        <v>50</v>
      </c>
      <c r="N4587" t="s">
        <v>51</v>
      </c>
      <c r="O4587" s="2" t="s">
        <v>7855</v>
      </c>
      <c r="P4587" s="1">
        <v>0.50416666666666665</v>
      </c>
      <c r="Q4587">
        <v>1380</v>
      </c>
      <c r="R4587">
        <v>712</v>
      </c>
      <c r="S4587">
        <f t="shared" si="196"/>
        <v>982560</v>
      </c>
      <c r="T4587" t="s">
        <v>34</v>
      </c>
      <c r="U4587" t="s">
        <v>19</v>
      </c>
    </row>
    <row r="4588" spans="1:21" x14ac:dyDescent="0.3">
      <c r="A4588">
        <v>511562</v>
      </c>
      <c r="B4588" s="1" t="s">
        <v>9059</v>
      </c>
      <c r="C4588" t="s">
        <v>56</v>
      </c>
      <c r="D4588" t="s">
        <v>57</v>
      </c>
      <c r="E4588" s="2" t="s">
        <v>7855</v>
      </c>
      <c r="F4588" s="1">
        <v>0.50416666666666665</v>
      </c>
      <c r="G4588" s="2">
        <v>41997</v>
      </c>
      <c r="H4588" s="1" t="s">
        <v>25</v>
      </c>
      <c r="I4588">
        <v>455</v>
      </c>
      <c r="J4588">
        <v>8298</v>
      </c>
      <c r="K4588">
        <f t="shared" si="197"/>
        <v>3775590</v>
      </c>
      <c r="L4588" t="s">
        <v>9060</v>
      </c>
      <c r="M4588" t="s">
        <v>56</v>
      </c>
      <c r="N4588" t="s">
        <v>57</v>
      </c>
      <c r="O4588" s="2" t="s">
        <v>7855</v>
      </c>
      <c r="P4588" s="1">
        <v>0.50416666666666665</v>
      </c>
      <c r="Q4588">
        <v>455</v>
      </c>
      <c r="R4588">
        <v>8298</v>
      </c>
      <c r="S4588">
        <f t="shared" si="196"/>
        <v>3775590</v>
      </c>
      <c r="T4588" t="s">
        <v>34</v>
      </c>
      <c r="U4588" t="s">
        <v>19</v>
      </c>
    </row>
    <row r="4589" spans="1:21" x14ac:dyDescent="0.3">
      <c r="A4589">
        <v>6669150</v>
      </c>
      <c r="B4589" s="1" t="s">
        <v>9061</v>
      </c>
      <c r="C4589" t="s">
        <v>60</v>
      </c>
      <c r="D4589" t="s">
        <v>61</v>
      </c>
      <c r="E4589" s="2" t="s">
        <v>7855</v>
      </c>
      <c r="F4589" s="1">
        <v>0.50416666666666665</v>
      </c>
      <c r="G4589" s="2">
        <v>41997</v>
      </c>
      <c r="H4589" s="1" t="s">
        <v>25</v>
      </c>
      <c r="I4589">
        <v>231.65</v>
      </c>
      <c r="J4589">
        <v>168</v>
      </c>
      <c r="K4589">
        <f t="shared" si="197"/>
        <v>38917.200000000004</v>
      </c>
      <c r="L4589" t="s">
        <v>9062</v>
      </c>
      <c r="M4589" t="s">
        <v>60</v>
      </c>
      <c r="N4589" t="s">
        <v>61</v>
      </c>
      <c r="O4589" s="2" t="s">
        <v>7855</v>
      </c>
      <c r="P4589" s="1">
        <v>0.50416666666666665</v>
      </c>
      <c r="Q4589">
        <v>231.65</v>
      </c>
      <c r="R4589">
        <v>168</v>
      </c>
      <c r="S4589">
        <f t="shared" si="196"/>
        <v>38917.200000000004</v>
      </c>
      <c r="T4589" t="s">
        <v>34</v>
      </c>
      <c r="U4589" t="s">
        <v>19</v>
      </c>
    </row>
    <row r="4590" spans="1:21" x14ac:dyDescent="0.3">
      <c r="A4590">
        <v>17356</v>
      </c>
      <c r="B4590" s="1" t="s">
        <v>9063</v>
      </c>
      <c r="C4590" t="s">
        <v>65</v>
      </c>
      <c r="D4590" t="s">
        <v>66</v>
      </c>
      <c r="E4590" s="2" t="s">
        <v>7855</v>
      </c>
      <c r="F4590" s="1">
        <v>0.50486111111111109</v>
      </c>
      <c r="G4590" s="2">
        <v>41997</v>
      </c>
      <c r="H4590" s="1" t="s">
        <v>25</v>
      </c>
      <c r="I4590">
        <v>7.75</v>
      </c>
      <c r="J4590">
        <v>13293</v>
      </c>
      <c r="K4590">
        <f t="shared" si="197"/>
        <v>103020.75</v>
      </c>
      <c r="L4590" t="s">
        <v>9064</v>
      </c>
      <c r="M4590" t="s">
        <v>65</v>
      </c>
      <c r="N4590" t="s">
        <v>66</v>
      </c>
      <c r="O4590" s="2" t="s">
        <v>7855</v>
      </c>
      <c r="P4590" s="1">
        <v>0.50486111111111109</v>
      </c>
      <c r="Q4590">
        <v>7.75</v>
      </c>
      <c r="R4590">
        <v>13293</v>
      </c>
      <c r="S4590">
        <f t="shared" si="196"/>
        <v>103020.75</v>
      </c>
      <c r="T4590" t="s">
        <v>34</v>
      </c>
      <c r="U4590" t="s">
        <v>19</v>
      </c>
    </row>
    <row r="4591" spans="1:21" x14ac:dyDescent="0.3">
      <c r="A4591">
        <v>115212</v>
      </c>
      <c r="B4591" s="1" t="s">
        <v>9065</v>
      </c>
      <c r="C4591" t="s">
        <v>22</v>
      </c>
      <c r="D4591" t="s">
        <v>23</v>
      </c>
      <c r="E4591" s="2" t="s">
        <v>7855</v>
      </c>
      <c r="F4591" s="1">
        <v>0.50486111111111109</v>
      </c>
      <c r="G4591" s="2">
        <v>41997</v>
      </c>
      <c r="H4591" s="1" t="s">
        <v>25</v>
      </c>
      <c r="I4591">
        <v>610</v>
      </c>
      <c r="J4591">
        <v>71</v>
      </c>
      <c r="K4591">
        <f t="shared" si="197"/>
        <v>43310</v>
      </c>
      <c r="L4591" t="s">
        <v>9066</v>
      </c>
      <c r="M4591" t="s">
        <v>22</v>
      </c>
      <c r="N4591" t="s">
        <v>23</v>
      </c>
      <c r="O4591" s="2" t="s">
        <v>7855</v>
      </c>
      <c r="P4591" s="1">
        <v>0.50486111111111109</v>
      </c>
      <c r="Q4591">
        <v>610</v>
      </c>
      <c r="R4591">
        <v>71</v>
      </c>
      <c r="S4591">
        <f t="shared" si="196"/>
        <v>43310</v>
      </c>
      <c r="T4591" t="s">
        <v>34</v>
      </c>
      <c r="U4591" t="s">
        <v>19</v>
      </c>
    </row>
    <row r="4592" spans="1:21" x14ac:dyDescent="0.3">
      <c r="A4592">
        <v>180800</v>
      </c>
      <c r="B4592" s="1" t="s">
        <v>9067</v>
      </c>
      <c r="C4592" t="s">
        <v>30</v>
      </c>
      <c r="D4592" t="s">
        <v>31</v>
      </c>
      <c r="E4592" s="2" t="s">
        <v>7855</v>
      </c>
      <c r="F4592" s="1">
        <v>0.50486111111111109</v>
      </c>
      <c r="G4592" s="2">
        <v>41997</v>
      </c>
      <c r="H4592" s="1" t="s">
        <v>25</v>
      </c>
      <c r="I4592">
        <v>423.6</v>
      </c>
      <c r="J4592">
        <v>1899</v>
      </c>
      <c r="K4592">
        <f t="shared" si="197"/>
        <v>804416.4</v>
      </c>
      <c r="L4592" t="s">
        <v>9068</v>
      </c>
      <c r="M4592" t="s">
        <v>30</v>
      </c>
      <c r="N4592" t="s">
        <v>31</v>
      </c>
      <c r="O4592" s="2" t="s">
        <v>7855</v>
      </c>
      <c r="P4592" s="1">
        <v>0.50486111111111109</v>
      </c>
      <c r="Q4592">
        <v>423.6</v>
      </c>
      <c r="R4592">
        <v>1899</v>
      </c>
      <c r="S4592">
        <f t="shared" ref="S4592:S4632" si="198">Q4592*R4592</f>
        <v>804416.4</v>
      </c>
      <c r="T4592" t="s">
        <v>34</v>
      </c>
      <c r="U4592" t="s">
        <v>19</v>
      </c>
    </row>
    <row r="4593" spans="1:21" x14ac:dyDescent="0.3">
      <c r="A4593">
        <v>180801</v>
      </c>
      <c r="B4593" s="1" t="s">
        <v>9069</v>
      </c>
      <c r="C4593" t="s">
        <v>30</v>
      </c>
      <c r="D4593" t="s">
        <v>31</v>
      </c>
      <c r="E4593" s="2" t="s">
        <v>7855</v>
      </c>
      <c r="F4593" s="1">
        <v>0.50555555555555554</v>
      </c>
      <c r="G4593" s="2">
        <v>41997</v>
      </c>
      <c r="H4593" s="1" t="s">
        <v>25</v>
      </c>
      <c r="I4593">
        <v>423.3</v>
      </c>
      <c r="J4593">
        <v>3937</v>
      </c>
      <c r="K4593">
        <f t="shared" si="197"/>
        <v>1666532.1</v>
      </c>
      <c r="L4593" t="s">
        <v>9070</v>
      </c>
      <c r="M4593" t="s">
        <v>30</v>
      </c>
      <c r="N4593" t="s">
        <v>31</v>
      </c>
      <c r="O4593" s="2" t="s">
        <v>7855</v>
      </c>
      <c r="P4593" s="1">
        <v>0.50555555555555554</v>
      </c>
      <c r="Q4593">
        <v>423.3</v>
      </c>
      <c r="R4593">
        <v>3937</v>
      </c>
      <c r="S4593">
        <f t="shared" si="198"/>
        <v>1666532.1</v>
      </c>
      <c r="T4593" t="s">
        <v>34</v>
      </c>
      <c r="U4593" t="s">
        <v>19</v>
      </c>
    </row>
    <row r="4594" spans="1:21" x14ac:dyDescent="0.3">
      <c r="A4594">
        <v>180802</v>
      </c>
      <c r="B4594" s="1" t="s">
        <v>9071</v>
      </c>
      <c r="C4594" t="s">
        <v>30</v>
      </c>
      <c r="D4594" t="s">
        <v>72</v>
      </c>
      <c r="E4594" s="2" t="s">
        <v>7855</v>
      </c>
      <c r="F4594" s="1">
        <v>0.50624999999999998</v>
      </c>
      <c r="G4594" s="2">
        <v>41997</v>
      </c>
      <c r="H4594" s="1" t="s">
        <v>32</v>
      </c>
      <c r="I4594">
        <v>423.45</v>
      </c>
      <c r="J4594">
        <v>3804</v>
      </c>
      <c r="K4594">
        <f t="shared" si="197"/>
        <v>1610803.8</v>
      </c>
      <c r="L4594" t="s">
        <v>6141</v>
      </c>
      <c r="M4594" t="s">
        <v>30</v>
      </c>
      <c r="N4594" t="s">
        <v>31</v>
      </c>
      <c r="O4594" s="2" t="s">
        <v>7855</v>
      </c>
      <c r="P4594" s="1">
        <v>0.50624999999999998</v>
      </c>
      <c r="Q4594">
        <v>423.45</v>
      </c>
      <c r="R4594">
        <v>3804</v>
      </c>
      <c r="S4594">
        <f t="shared" si="198"/>
        <v>1610803.8</v>
      </c>
      <c r="T4594" t="s">
        <v>27</v>
      </c>
      <c r="U4594" t="s">
        <v>54</v>
      </c>
    </row>
    <row r="4595" spans="1:21" x14ac:dyDescent="0.3">
      <c r="A4595">
        <v>511565</v>
      </c>
      <c r="B4595" s="1" t="s">
        <v>9072</v>
      </c>
      <c r="C4595" t="s">
        <v>56</v>
      </c>
      <c r="D4595" t="s">
        <v>57</v>
      </c>
      <c r="E4595" s="2" t="s">
        <v>7855</v>
      </c>
      <c r="F4595" s="1">
        <v>0.50624999999999998</v>
      </c>
      <c r="G4595" s="2">
        <v>41997</v>
      </c>
      <c r="H4595" s="1" t="s">
        <v>25</v>
      </c>
      <c r="I4595">
        <v>454.9</v>
      </c>
      <c r="J4595">
        <v>4042</v>
      </c>
      <c r="K4595">
        <f t="shared" si="197"/>
        <v>1838705.7999999998</v>
      </c>
      <c r="L4595" t="s">
        <v>9073</v>
      </c>
      <c r="M4595" t="s">
        <v>56</v>
      </c>
      <c r="N4595" t="s">
        <v>57</v>
      </c>
      <c r="O4595" s="2" t="s">
        <v>7855</v>
      </c>
      <c r="P4595" s="1">
        <v>0.50624999999999998</v>
      </c>
      <c r="Q4595">
        <v>454.9</v>
      </c>
      <c r="R4595">
        <v>4042</v>
      </c>
      <c r="S4595">
        <f t="shared" si="198"/>
        <v>1838705.7999999998</v>
      </c>
      <c r="T4595" t="s">
        <v>34</v>
      </c>
      <c r="U4595" t="s">
        <v>19</v>
      </c>
    </row>
    <row r="4596" spans="1:21" x14ac:dyDescent="0.3">
      <c r="A4596">
        <v>6669153</v>
      </c>
      <c r="B4596" s="1" t="s">
        <v>9074</v>
      </c>
      <c r="C4596" t="s">
        <v>60</v>
      </c>
      <c r="D4596" t="s">
        <v>61</v>
      </c>
      <c r="E4596" s="2" t="s">
        <v>7855</v>
      </c>
      <c r="F4596" s="1">
        <v>0.50624999999999998</v>
      </c>
      <c r="G4596" s="2">
        <v>41997</v>
      </c>
      <c r="H4596" s="1" t="s">
        <v>25</v>
      </c>
      <c r="I4596">
        <v>231.35</v>
      </c>
      <c r="J4596">
        <v>15</v>
      </c>
      <c r="K4596">
        <f t="shared" si="197"/>
        <v>3470.25</v>
      </c>
      <c r="L4596" t="s">
        <v>9075</v>
      </c>
      <c r="M4596" t="s">
        <v>60</v>
      </c>
      <c r="N4596" t="s">
        <v>61</v>
      </c>
      <c r="O4596" s="2" t="s">
        <v>7855</v>
      </c>
      <c r="P4596" s="1">
        <v>0.50624999999999998</v>
      </c>
      <c r="Q4596">
        <v>231.35</v>
      </c>
      <c r="R4596">
        <v>15</v>
      </c>
      <c r="S4596">
        <f t="shared" si="198"/>
        <v>3470.25</v>
      </c>
      <c r="T4596" t="s">
        <v>34</v>
      </c>
      <c r="U4596" t="s">
        <v>19</v>
      </c>
    </row>
    <row r="4597" spans="1:21" x14ac:dyDescent="0.3">
      <c r="A4597">
        <v>180803</v>
      </c>
      <c r="B4597" s="1" t="s">
        <v>9076</v>
      </c>
      <c r="C4597" t="s">
        <v>30</v>
      </c>
      <c r="D4597" t="s">
        <v>31</v>
      </c>
      <c r="E4597" s="2" t="s">
        <v>7855</v>
      </c>
      <c r="F4597" s="1">
        <v>0.50694444444444442</v>
      </c>
      <c r="G4597" s="2">
        <v>41997</v>
      </c>
      <c r="H4597" s="1" t="s">
        <v>25</v>
      </c>
      <c r="I4597">
        <v>422.7</v>
      </c>
      <c r="J4597">
        <v>1687</v>
      </c>
      <c r="K4597">
        <f t="shared" si="197"/>
        <v>713094.9</v>
      </c>
      <c r="L4597" t="s">
        <v>9077</v>
      </c>
      <c r="M4597" t="s">
        <v>30</v>
      </c>
      <c r="N4597" t="s">
        <v>31</v>
      </c>
      <c r="O4597" s="2" t="s">
        <v>7855</v>
      </c>
      <c r="P4597" s="1">
        <v>0.50694444444444442</v>
      </c>
      <c r="Q4597">
        <v>422.7</v>
      </c>
      <c r="R4597">
        <v>1686</v>
      </c>
      <c r="S4597">
        <f t="shared" si="198"/>
        <v>712672.2</v>
      </c>
      <c r="T4597" t="s">
        <v>27</v>
      </c>
      <c r="U4597" t="s">
        <v>28</v>
      </c>
    </row>
    <row r="4598" spans="1:21" x14ac:dyDescent="0.3">
      <c r="A4598">
        <v>433553</v>
      </c>
      <c r="B4598" s="1" t="s">
        <v>9078</v>
      </c>
      <c r="C4598" t="s">
        <v>50</v>
      </c>
      <c r="D4598" t="s">
        <v>51</v>
      </c>
      <c r="E4598" s="2" t="s">
        <v>7855</v>
      </c>
      <c r="F4598" s="1">
        <v>0.50694444444444442</v>
      </c>
      <c r="G4598" s="2">
        <v>41997</v>
      </c>
      <c r="H4598" s="1" t="s">
        <v>32</v>
      </c>
      <c r="I4598">
        <v>1379.4</v>
      </c>
      <c r="J4598">
        <v>112</v>
      </c>
      <c r="K4598">
        <f t="shared" si="197"/>
        <v>154492.80000000002</v>
      </c>
      <c r="L4598" t="s">
        <v>9079</v>
      </c>
      <c r="M4598" t="s">
        <v>50</v>
      </c>
      <c r="N4598" t="s">
        <v>51</v>
      </c>
      <c r="O4598" s="2" t="s">
        <v>7855</v>
      </c>
      <c r="P4598" s="1">
        <v>0.50694444444444442</v>
      </c>
      <c r="Q4598">
        <v>1379.4</v>
      </c>
      <c r="R4598">
        <v>112</v>
      </c>
      <c r="S4598">
        <f t="shared" si="198"/>
        <v>154492.80000000002</v>
      </c>
      <c r="T4598" t="s">
        <v>34</v>
      </c>
      <c r="U4598" t="s">
        <v>19</v>
      </c>
    </row>
    <row r="4599" spans="1:21" x14ac:dyDescent="0.3">
      <c r="A4599">
        <v>511566</v>
      </c>
      <c r="B4599" s="1" t="s">
        <v>9080</v>
      </c>
      <c r="C4599" t="s">
        <v>56</v>
      </c>
      <c r="D4599" t="s">
        <v>57</v>
      </c>
      <c r="E4599" s="2" t="s">
        <v>7855</v>
      </c>
      <c r="F4599" s="1">
        <v>0.50694444444444442</v>
      </c>
      <c r="G4599" s="2">
        <v>41997</v>
      </c>
      <c r="H4599" s="1" t="s">
        <v>25</v>
      </c>
      <c r="I4599">
        <v>454.75</v>
      </c>
      <c r="J4599">
        <v>2410</v>
      </c>
      <c r="K4599">
        <f t="shared" si="197"/>
        <v>1095947.5</v>
      </c>
      <c r="L4599" t="s">
        <v>9081</v>
      </c>
      <c r="M4599" t="s">
        <v>4086</v>
      </c>
      <c r="N4599" t="s">
        <v>57</v>
      </c>
      <c r="O4599" s="2" t="s">
        <v>7855</v>
      </c>
      <c r="P4599" s="1">
        <v>0.50694444444444442</v>
      </c>
      <c r="Q4599">
        <v>454.75</v>
      </c>
      <c r="R4599">
        <v>2410</v>
      </c>
      <c r="S4599">
        <f t="shared" si="198"/>
        <v>1095947.5</v>
      </c>
      <c r="T4599" t="s">
        <v>27</v>
      </c>
      <c r="U4599" t="s">
        <v>40</v>
      </c>
    </row>
    <row r="4600" spans="1:21" x14ac:dyDescent="0.3">
      <c r="A4600">
        <v>6669154</v>
      </c>
      <c r="B4600" s="1" t="s">
        <v>9082</v>
      </c>
      <c r="C4600" t="s">
        <v>60</v>
      </c>
      <c r="D4600" t="s">
        <v>61</v>
      </c>
      <c r="E4600" s="2" t="s">
        <v>7855</v>
      </c>
      <c r="F4600" s="1">
        <v>0.50694444444444442</v>
      </c>
      <c r="G4600" s="2">
        <v>41997</v>
      </c>
      <c r="H4600" s="1" t="s">
        <v>25</v>
      </c>
      <c r="I4600">
        <v>231.35</v>
      </c>
      <c r="J4600">
        <v>120</v>
      </c>
      <c r="K4600">
        <f t="shared" si="197"/>
        <v>27762</v>
      </c>
      <c r="L4600" t="s">
        <v>9083</v>
      </c>
      <c r="M4600" t="s">
        <v>60</v>
      </c>
      <c r="N4600" t="s">
        <v>61</v>
      </c>
      <c r="O4600" s="2" t="s">
        <v>7855</v>
      </c>
      <c r="P4600" s="1">
        <v>0.50694444444444442</v>
      </c>
      <c r="Q4600">
        <v>231.35</v>
      </c>
      <c r="R4600">
        <v>120</v>
      </c>
      <c r="S4600">
        <f t="shared" si="198"/>
        <v>27762</v>
      </c>
      <c r="T4600" t="s">
        <v>34</v>
      </c>
      <c r="U4600" t="s">
        <v>19</v>
      </c>
    </row>
    <row r="4601" spans="1:21" x14ac:dyDescent="0.3">
      <c r="A4601">
        <v>180804</v>
      </c>
      <c r="B4601" s="1" t="s">
        <v>9084</v>
      </c>
      <c r="C4601" t="s">
        <v>30</v>
      </c>
      <c r="D4601" t="s">
        <v>31</v>
      </c>
      <c r="E4601" s="2" t="s">
        <v>7855</v>
      </c>
      <c r="F4601" s="1">
        <v>0.50763888888888886</v>
      </c>
      <c r="G4601" s="2">
        <v>41997</v>
      </c>
      <c r="H4601" s="1" t="s">
        <v>25</v>
      </c>
      <c r="I4601">
        <v>422.5</v>
      </c>
      <c r="J4601">
        <v>9242</v>
      </c>
      <c r="K4601">
        <f t="shared" si="197"/>
        <v>3904745</v>
      </c>
      <c r="L4601" t="s">
        <v>9085</v>
      </c>
      <c r="M4601" t="s">
        <v>30</v>
      </c>
      <c r="N4601" t="s">
        <v>31</v>
      </c>
      <c r="O4601" s="2" t="s">
        <v>7855</v>
      </c>
      <c r="P4601" s="1">
        <v>0.50763888888888886</v>
      </c>
      <c r="Q4601">
        <v>422.5</v>
      </c>
      <c r="R4601">
        <v>9242</v>
      </c>
      <c r="S4601">
        <f t="shared" si="198"/>
        <v>3904745</v>
      </c>
      <c r="T4601" t="s">
        <v>34</v>
      </c>
      <c r="U4601" t="s">
        <v>19</v>
      </c>
    </row>
    <row r="4602" spans="1:21" x14ac:dyDescent="0.3">
      <c r="A4602">
        <v>356615</v>
      </c>
      <c r="B4602" s="1" t="s">
        <v>9086</v>
      </c>
      <c r="C4602" t="s">
        <v>46</v>
      </c>
      <c r="D4602" t="s">
        <v>47</v>
      </c>
      <c r="E4602" s="2" t="s">
        <v>7855</v>
      </c>
      <c r="F4602" s="1">
        <v>0.50763888888888886</v>
      </c>
      <c r="G4602" s="2">
        <v>41997</v>
      </c>
      <c r="H4602" s="1" t="s">
        <v>25</v>
      </c>
      <c r="I4602">
        <v>1675.05</v>
      </c>
      <c r="J4602">
        <v>554</v>
      </c>
      <c r="K4602">
        <f t="shared" si="197"/>
        <v>927977.7</v>
      </c>
      <c r="L4602" t="s">
        <v>9087</v>
      </c>
      <c r="M4602" t="s">
        <v>46</v>
      </c>
      <c r="N4602" t="s">
        <v>217</v>
      </c>
      <c r="O4602" s="2" t="s">
        <v>7855</v>
      </c>
      <c r="P4602" s="1">
        <v>0.50763888888888886</v>
      </c>
      <c r="Q4602">
        <v>1675.05</v>
      </c>
      <c r="R4602">
        <v>554</v>
      </c>
      <c r="S4602">
        <f t="shared" si="198"/>
        <v>927977.7</v>
      </c>
      <c r="T4602" t="s">
        <v>27</v>
      </c>
      <c r="U4602" t="s">
        <v>54</v>
      </c>
    </row>
    <row r="4603" spans="1:21" x14ac:dyDescent="0.3">
      <c r="A4603">
        <v>433554</v>
      </c>
      <c r="B4603" s="1" t="s">
        <v>9088</v>
      </c>
      <c r="C4603" t="s">
        <v>50</v>
      </c>
      <c r="D4603" t="s">
        <v>51</v>
      </c>
      <c r="E4603" s="2" t="s">
        <v>7855</v>
      </c>
      <c r="F4603" s="1">
        <v>0.50763888888888886</v>
      </c>
      <c r="G4603" s="2">
        <v>41997</v>
      </c>
      <c r="H4603" s="1" t="s">
        <v>25</v>
      </c>
      <c r="I4603">
        <v>1379.35</v>
      </c>
      <c r="J4603">
        <v>860</v>
      </c>
      <c r="K4603">
        <f t="shared" si="197"/>
        <v>1186241</v>
      </c>
      <c r="L4603" t="s">
        <v>9089</v>
      </c>
      <c r="M4603" t="s">
        <v>50</v>
      </c>
      <c r="N4603" t="s">
        <v>51</v>
      </c>
      <c r="O4603" s="2" t="s">
        <v>7855</v>
      </c>
      <c r="P4603" s="1">
        <v>0.50763888888888886</v>
      </c>
      <c r="Q4603">
        <v>1379.35</v>
      </c>
      <c r="R4603">
        <v>860</v>
      </c>
      <c r="S4603">
        <f t="shared" si="198"/>
        <v>1186241</v>
      </c>
      <c r="T4603" t="s">
        <v>34</v>
      </c>
      <c r="U4603" t="s">
        <v>19</v>
      </c>
    </row>
    <row r="4604" spans="1:21" x14ac:dyDescent="0.3">
      <c r="A4604">
        <v>511567</v>
      </c>
      <c r="B4604" s="1" t="s">
        <v>9090</v>
      </c>
      <c r="C4604" t="s">
        <v>56</v>
      </c>
      <c r="D4604" t="s">
        <v>57</v>
      </c>
      <c r="E4604" s="2" t="s">
        <v>7855</v>
      </c>
      <c r="F4604" s="1">
        <v>0.50763888888888886</v>
      </c>
      <c r="G4604" s="2">
        <v>41997</v>
      </c>
      <c r="H4604" s="1" t="s">
        <v>25</v>
      </c>
      <c r="I4604">
        <v>455</v>
      </c>
      <c r="J4604">
        <v>2269</v>
      </c>
      <c r="K4604">
        <f t="shared" si="197"/>
        <v>1032395</v>
      </c>
      <c r="L4604" t="s">
        <v>9091</v>
      </c>
      <c r="M4604" t="s">
        <v>56</v>
      </c>
      <c r="N4604" t="s">
        <v>57</v>
      </c>
      <c r="O4604" s="2" t="s">
        <v>7855</v>
      </c>
      <c r="P4604" s="1">
        <v>0.50763888888888886</v>
      </c>
      <c r="Q4604">
        <v>455</v>
      </c>
      <c r="R4604">
        <v>2269</v>
      </c>
      <c r="S4604">
        <f t="shared" si="198"/>
        <v>1032395</v>
      </c>
      <c r="T4604" t="s">
        <v>34</v>
      </c>
      <c r="U4604" t="s">
        <v>19</v>
      </c>
    </row>
    <row r="4605" spans="1:21" x14ac:dyDescent="0.3">
      <c r="A4605">
        <v>6669155</v>
      </c>
      <c r="B4605" s="1" t="s">
        <v>9092</v>
      </c>
      <c r="C4605" t="s">
        <v>60</v>
      </c>
      <c r="D4605" t="s">
        <v>61</v>
      </c>
      <c r="E4605" s="2" t="s">
        <v>7855</v>
      </c>
      <c r="F4605" s="1">
        <v>0.50763888888888886</v>
      </c>
      <c r="G4605" s="2">
        <v>41997</v>
      </c>
      <c r="H4605" s="1" t="s">
        <v>25</v>
      </c>
      <c r="I4605">
        <v>231.4</v>
      </c>
      <c r="J4605">
        <v>262</v>
      </c>
      <c r="K4605">
        <f t="shared" si="197"/>
        <v>60626.8</v>
      </c>
      <c r="L4605" t="s">
        <v>9093</v>
      </c>
      <c r="M4605" t="s">
        <v>60</v>
      </c>
      <c r="N4605" t="s">
        <v>61</v>
      </c>
      <c r="O4605" s="2" t="s">
        <v>7855</v>
      </c>
      <c r="P4605" s="1">
        <v>0.50763888888888886</v>
      </c>
      <c r="Q4605">
        <v>231.4</v>
      </c>
      <c r="R4605">
        <v>262</v>
      </c>
      <c r="S4605">
        <f t="shared" si="198"/>
        <v>60626.8</v>
      </c>
      <c r="T4605" t="s">
        <v>34</v>
      </c>
      <c r="U4605" t="s">
        <v>19</v>
      </c>
    </row>
    <row r="4606" spans="1:21" x14ac:dyDescent="0.3">
      <c r="A4606">
        <v>17359</v>
      </c>
      <c r="B4606" s="1" t="s">
        <v>9094</v>
      </c>
      <c r="C4606" t="s">
        <v>65</v>
      </c>
      <c r="D4606" t="s">
        <v>66</v>
      </c>
      <c r="E4606" s="2" t="s">
        <v>7855</v>
      </c>
      <c r="F4606" s="1">
        <v>0.5083333333333333</v>
      </c>
      <c r="G4606" s="2">
        <v>41997</v>
      </c>
      <c r="H4606" s="1" t="s">
        <v>25</v>
      </c>
      <c r="I4606">
        <v>7.8</v>
      </c>
      <c r="J4606">
        <v>510</v>
      </c>
      <c r="K4606">
        <f t="shared" si="197"/>
        <v>3978</v>
      </c>
      <c r="L4606" t="s">
        <v>9095</v>
      </c>
      <c r="M4606" t="s">
        <v>65</v>
      </c>
      <c r="N4606" t="s">
        <v>66</v>
      </c>
      <c r="O4606" s="2" t="s">
        <v>7855</v>
      </c>
      <c r="P4606" s="1">
        <v>0.5083333333333333</v>
      </c>
      <c r="Q4606">
        <v>7.8</v>
      </c>
      <c r="R4606">
        <v>510</v>
      </c>
      <c r="S4606">
        <f t="shared" si="198"/>
        <v>3978</v>
      </c>
      <c r="T4606" t="s">
        <v>34</v>
      </c>
      <c r="U4606" t="s">
        <v>19</v>
      </c>
    </row>
    <row r="4607" spans="1:21" x14ac:dyDescent="0.3">
      <c r="A4607">
        <v>115216</v>
      </c>
      <c r="B4607" s="1" t="s">
        <v>1158</v>
      </c>
      <c r="C4607" t="s">
        <v>22</v>
      </c>
      <c r="D4607" t="s">
        <v>23</v>
      </c>
      <c r="E4607" s="2" t="s">
        <v>7855</v>
      </c>
      <c r="F4607" s="1">
        <v>0.5083333333333333</v>
      </c>
      <c r="G4607" s="2">
        <v>41997</v>
      </c>
      <c r="H4607" s="1" t="s">
        <v>32</v>
      </c>
      <c r="I4607">
        <v>608.95000000000005</v>
      </c>
      <c r="J4607">
        <v>558</v>
      </c>
      <c r="K4607">
        <f t="shared" si="197"/>
        <v>339794.10000000003</v>
      </c>
      <c r="L4607" t="s">
        <v>9096</v>
      </c>
      <c r="M4607" t="s">
        <v>22</v>
      </c>
      <c r="N4607" t="s">
        <v>23</v>
      </c>
      <c r="O4607" s="2" t="s">
        <v>7855</v>
      </c>
      <c r="P4607" s="1">
        <v>0.5083333333333333</v>
      </c>
      <c r="Q4607">
        <v>608.95000000000005</v>
      </c>
      <c r="R4607">
        <v>558</v>
      </c>
      <c r="S4607">
        <f t="shared" si="198"/>
        <v>339794.10000000003</v>
      </c>
      <c r="T4607" t="s">
        <v>34</v>
      </c>
      <c r="U4607" t="s">
        <v>19</v>
      </c>
    </row>
    <row r="4608" spans="1:21" x14ac:dyDescent="0.3">
      <c r="A4608">
        <v>180805</v>
      </c>
      <c r="B4608" s="1" t="s">
        <v>9097</v>
      </c>
      <c r="C4608" t="s">
        <v>30</v>
      </c>
      <c r="D4608" t="s">
        <v>31</v>
      </c>
      <c r="E4608" s="2" t="s">
        <v>7855</v>
      </c>
      <c r="F4608" s="1">
        <v>0.5083333333333333</v>
      </c>
      <c r="G4608" s="2">
        <v>41997</v>
      </c>
      <c r="H4608" s="1" t="s">
        <v>32</v>
      </c>
      <c r="I4608">
        <v>422.5</v>
      </c>
      <c r="J4608">
        <v>3716</v>
      </c>
      <c r="K4608">
        <f t="shared" si="197"/>
        <v>1570010</v>
      </c>
      <c r="L4608" t="s">
        <v>9098</v>
      </c>
      <c r="M4608" t="s">
        <v>30</v>
      </c>
      <c r="N4608" t="s">
        <v>31</v>
      </c>
      <c r="O4608" s="2" t="s">
        <v>7855</v>
      </c>
      <c r="P4608" s="1">
        <v>0.5083333333333333</v>
      </c>
      <c r="Q4608">
        <v>422.5</v>
      </c>
      <c r="R4608">
        <v>3716</v>
      </c>
      <c r="S4608">
        <f t="shared" si="198"/>
        <v>1570010</v>
      </c>
      <c r="T4608" t="s">
        <v>34</v>
      </c>
      <c r="U4608" t="s">
        <v>19</v>
      </c>
    </row>
    <row r="4609" spans="1:21" x14ac:dyDescent="0.3">
      <c r="A4609">
        <v>180806</v>
      </c>
      <c r="B4609" s="1" t="s">
        <v>9099</v>
      </c>
      <c r="C4609" t="s">
        <v>30</v>
      </c>
      <c r="D4609" t="s">
        <v>31</v>
      </c>
      <c r="E4609" s="2" t="s">
        <v>7855</v>
      </c>
      <c r="F4609" s="1">
        <v>0.50902777777777775</v>
      </c>
      <c r="G4609" s="2">
        <v>41997</v>
      </c>
      <c r="H4609" s="1" t="s">
        <v>25</v>
      </c>
      <c r="I4609">
        <v>422.45</v>
      </c>
      <c r="J4609">
        <v>1314</v>
      </c>
      <c r="K4609">
        <f t="shared" si="197"/>
        <v>555099.29999999993</v>
      </c>
      <c r="L4609" t="s">
        <v>9100</v>
      </c>
      <c r="M4609" t="s">
        <v>30</v>
      </c>
      <c r="N4609" t="s">
        <v>31</v>
      </c>
      <c r="O4609" s="2" t="s">
        <v>7855</v>
      </c>
      <c r="P4609" s="1">
        <v>0.50902777777777775</v>
      </c>
      <c r="Q4609">
        <v>422.45</v>
      </c>
      <c r="R4609">
        <v>1314</v>
      </c>
      <c r="S4609">
        <f t="shared" si="198"/>
        <v>555099.29999999993</v>
      </c>
      <c r="T4609" t="s">
        <v>34</v>
      </c>
      <c r="U4609" t="s">
        <v>19</v>
      </c>
    </row>
    <row r="4610" spans="1:21" x14ac:dyDescent="0.3">
      <c r="A4610">
        <v>433556</v>
      </c>
      <c r="B4610" s="1" t="s">
        <v>9101</v>
      </c>
      <c r="C4610" t="s">
        <v>50</v>
      </c>
      <c r="D4610" t="s">
        <v>51</v>
      </c>
      <c r="E4610" s="2" t="s">
        <v>7855</v>
      </c>
      <c r="F4610" s="1">
        <v>0.50902777777777775</v>
      </c>
      <c r="G4610" s="2">
        <v>41997</v>
      </c>
      <c r="H4610" s="1" t="s">
        <v>25</v>
      </c>
      <c r="I4610">
        <v>1379.7</v>
      </c>
      <c r="J4610">
        <v>293</v>
      </c>
      <c r="K4610">
        <f t="shared" si="197"/>
        <v>404252.10000000003</v>
      </c>
      <c r="L4610" t="s">
        <v>9102</v>
      </c>
      <c r="M4610" t="s">
        <v>50</v>
      </c>
      <c r="N4610" t="s">
        <v>51</v>
      </c>
      <c r="O4610" s="2" t="s">
        <v>7855</v>
      </c>
      <c r="P4610" s="1">
        <v>0.50902777777777775</v>
      </c>
      <c r="Q4610">
        <v>1379.7</v>
      </c>
      <c r="R4610">
        <v>293</v>
      </c>
      <c r="S4610">
        <f t="shared" si="198"/>
        <v>404252.10000000003</v>
      </c>
      <c r="T4610" t="s">
        <v>34</v>
      </c>
      <c r="U4610" t="s">
        <v>19</v>
      </c>
    </row>
    <row r="4611" spans="1:21" x14ac:dyDescent="0.3">
      <c r="A4611">
        <v>511569</v>
      </c>
      <c r="B4611" s="1" t="s">
        <v>9103</v>
      </c>
      <c r="C4611" t="s">
        <v>56</v>
      </c>
      <c r="D4611" t="s">
        <v>57</v>
      </c>
      <c r="E4611" s="2" t="s">
        <v>7855</v>
      </c>
      <c r="F4611" s="1">
        <v>0.50902777777777775</v>
      </c>
      <c r="G4611" s="2">
        <v>41997</v>
      </c>
      <c r="H4611" s="1" t="s">
        <v>25</v>
      </c>
      <c r="I4611">
        <v>455</v>
      </c>
      <c r="J4611">
        <v>1513</v>
      </c>
      <c r="K4611">
        <f t="shared" si="197"/>
        <v>688415</v>
      </c>
      <c r="L4611" t="s">
        <v>9104</v>
      </c>
      <c r="M4611" t="s">
        <v>56</v>
      </c>
      <c r="N4611" t="s">
        <v>57</v>
      </c>
      <c r="O4611" s="2" t="s">
        <v>7855</v>
      </c>
      <c r="P4611" s="1">
        <v>0.50902777777777775</v>
      </c>
      <c r="Q4611">
        <v>455</v>
      </c>
      <c r="R4611">
        <v>1513</v>
      </c>
      <c r="S4611">
        <f t="shared" si="198"/>
        <v>688415</v>
      </c>
      <c r="T4611" t="s">
        <v>34</v>
      </c>
      <c r="U4611" t="s">
        <v>19</v>
      </c>
    </row>
    <row r="4612" spans="1:21" x14ac:dyDescent="0.3">
      <c r="A4612">
        <v>6331271</v>
      </c>
      <c r="B4612" s="1" t="s">
        <v>9105</v>
      </c>
      <c r="C4612" t="s">
        <v>87</v>
      </c>
      <c r="D4612" t="s">
        <v>88</v>
      </c>
      <c r="E4612" s="2" t="s">
        <v>7855</v>
      </c>
      <c r="F4612" s="1">
        <v>0.50902777777777775</v>
      </c>
      <c r="G4612" s="2">
        <v>41997</v>
      </c>
      <c r="H4612" s="1" t="s">
        <v>25</v>
      </c>
      <c r="I4612">
        <v>1891.5</v>
      </c>
      <c r="J4612">
        <v>90</v>
      </c>
      <c r="K4612">
        <f t="shared" si="197"/>
        <v>170235</v>
      </c>
      <c r="L4612" t="s">
        <v>9106</v>
      </c>
      <c r="M4612" t="s">
        <v>87</v>
      </c>
      <c r="N4612" t="s">
        <v>88</v>
      </c>
      <c r="O4612" s="2" t="s">
        <v>7855</v>
      </c>
      <c r="P4612" s="1">
        <v>0.50902777777777775</v>
      </c>
      <c r="Q4612">
        <v>1891.5</v>
      </c>
      <c r="R4612">
        <v>90</v>
      </c>
      <c r="S4612">
        <f t="shared" si="198"/>
        <v>170235</v>
      </c>
      <c r="T4612" t="s">
        <v>34</v>
      </c>
      <c r="U4612" t="s">
        <v>19</v>
      </c>
    </row>
    <row r="4613" spans="1:21" x14ac:dyDescent="0.3">
      <c r="A4613">
        <v>180807</v>
      </c>
      <c r="B4613" s="1" t="s">
        <v>9107</v>
      </c>
      <c r="C4613" t="s">
        <v>30</v>
      </c>
      <c r="D4613" t="s">
        <v>31</v>
      </c>
      <c r="E4613" s="2" t="s">
        <v>7855</v>
      </c>
      <c r="F4613" s="1">
        <v>0.50972222222222219</v>
      </c>
      <c r="G4613" s="2">
        <v>41997</v>
      </c>
      <c r="H4613" s="1" t="s">
        <v>25</v>
      </c>
      <c r="I4613">
        <v>422.6</v>
      </c>
      <c r="J4613">
        <v>1935</v>
      </c>
      <c r="K4613">
        <f t="shared" si="197"/>
        <v>817731</v>
      </c>
      <c r="L4613" t="s">
        <v>9108</v>
      </c>
      <c r="M4613" t="s">
        <v>30</v>
      </c>
      <c r="N4613" t="s">
        <v>31</v>
      </c>
      <c r="O4613" s="2" t="s">
        <v>7855</v>
      </c>
      <c r="P4613" s="1">
        <v>0.50972222222222219</v>
      </c>
      <c r="Q4613">
        <v>422.6</v>
      </c>
      <c r="R4613">
        <v>1935</v>
      </c>
      <c r="S4613">
        <f t="shared" si="198"/>
        <v>817731</v>
      </c>
      <c r="T4613" t="s">
        <v>34</v>
      </c>
      <c r="U4613" t="s">
        <v>19</v>
      </c>
    </row>
    <row r="4614" spans="1:21" x14ac:dyDescent="0.3">
      <c r="A4614">
        <v>433557</v>
      </c>
      <c r="B4614" s="1" t="s">
        <v>9109</v>
      </c>
      <c r="C4614" t="s">
        <v>50</v>
      </c>
      <c r="D4614" t="s">
        <v>51</v>
      </c>
      <c r="E4614" s="2" t="s">
        <v>7855</v>
      </c>
      <c r="F4614" s="1">
        <v>0.50972222222222219</v>
      </c>
      <c r="G4614" s="2">
        <v>41997</v>
      </c>
      <c r="H4614" s="1" t="s">
        <v>25</v>
      </c>
      <c r="I4614">
        <v>1379.9</v>
      </c>
      <c r="J4614">
        <v>160</v>
      </c>
      <c r="K4614">
        <f t="shared" si="197"/>
        <v>220784</v>
      </c>
      <c r="L4614" t="s">
        <v>9110</v>
      </c>
      <c r="M4614" t="s">
        <v>50</v>
      </c>
      <c r="N4614" t="s">
        <v>51</v>
      </c>
      <c r="O4614" s="2" t="s">
        <v>7855</v>
      </c>
      <c r="P4614" s="1">
        <v>0.50972222222222219</v>
      </c>
      <c r="Q4614">
        <v>1379.9</v>
      </c>
      <c r="R4614">
        <v>160</v>
      </c>
      <c r="S4614">
        <f t="shared" si="198"/>
        <v>220784</v>
      </c>
      <c r="T4614" t="s">
        <v>34</v>
      </c>
      <c r="U4614" t="s">
        <v>19</v>
      </c>
    </row>
    <row r="4615" spans="1:21" x14ac:dyDescent="0.3">
      <c r="A4615">
        <v>6331272</v>
      </c>
      <c r="B4615" s="1" t="s">
        <v>9111</v>
      </c>
      <c r="C4615" t="s">
        <v>87</v>
      </c>
      <c r="D4615" t="s">
        <v>88</v>
      </c>
      <c r="E4615" s="2" t="s">
        <v>7855</v>
      </c>
      <c r="F4615" s="1">
        <v>0.50972222222222219</v>
      </c>
      <c r="G4615" s="2">
        <v>41997</v>
      </c>
      <c r="H4615" s="1" t="s">
        <v>25</v>
      </c>
      <c r="I4615">
        <v>1890</v>
      </c>
      <c r="J4615">
        <v>117</v>
      </c>
      <c r="K4615">
        <f t="shared" si="197"/>
        <v>221130</v>
      </c>
      <c r="L4615" t="s">
        <v>9112</v>
      </c>
      <c r="M4615" t="s">
        <v>87</v>
      </c>
      <c r="N4615" t="s">
        <v>88</v>
      </c>
      <c r="O4615" s="2" t="s">
        <v>7855</v>
      </c>
      <c r="P4615" s="1">
        <v>0.50972222222222219</v>
      </c>
      <c r="Q4615">
        <v>1890</v>
      </c>
      <c r="R4615">
        <v>117</v>
      </c>
      <c r="S4615">
        <f t="shared" si="198"/>
        <v>221130</v>
      </c>
      <c r="T4615" t="s">
        <v>34</v>
      </c>
      <c r="U4615" t="s">
        <v>19</v>
      </c>
    </row>
    <row r="4616" spans="1:21" x14ac:dyDescent="0.3">
      <c r="A4616">
        <v>6669158</v>
      </c>
      <c r="B4616" s="1" t="s">
        <v>9113</v>
      </c>
      <c r="C4616" t="s">
        <v>60</v>
      </c>
      <c r="D4616" t="s">
        <v>61</v>
      </c>
      <c r="E4616" s="2" t="s">
        <v>7855</v>
      </c>
      <c r="F4616" s="1">
        <v>0.50972222222222219</v>
      </c>
      <c r="G4616" s="2">
        <v>41997</v>
      </c>
      <c r="H4616" s="1" t="s">
        <v>25</v>
      </c>
      <c r="I4616">
        <v>231.3</v>
      </c>
      <c r="J4616">
        <v>25</v>
      </c>
      <c r="K4616">
        <f t="shared" si="197"/>
        <v>5782.5</v>
      </c>
      <c r="L4616" t="s">
        <v>9114</v>
      </c>
      <c r="M4616" t="s">
        <v>60</v>
      </c>
      <c r="N4616" t="s">
        <v>61</v>
      </c>
      <c r="O4616" s="2" t="s">
        <v>7855</v>
      </c>
      <c r="P4616" s="1">
        <v>0.50972222222222219</v>
      </c>
      <c r="Q4616">
        <v>231.3</v>
      </c>
      <c r="R4616">
        <v>25</v>
      </c>
      <c r="S4616">
        <f t="shared" si="198"/>
        <v>5782.5</v>
      </c>
      <c r="T4616" t="s">
        <v>34</v>
      </c>
      <c r="U4616" t="s">
        <v>19</v>
      </c>
    </row>
    <row r="4617" spans="1:21" x14ac:dyDescent="0.3">
      <c r="A4617">
        <v>356619</v>
      </c>
      <c r="B4617" s="1" t="s">
        <v>9115</v>
      </c>
      <c r="C4617" t="s">
        <v>46</v>
      </c>
      <c r="D4617" t="s">
        <v>47</v>
      </c>
      <c r="E4617" s="2" t="s">
        <v>7855</v>
      </c>
      <c r="F4617" s="1">
        <v>0.51041666666666663</v>
      </c>
      <c r="G4617" s="2">
        <v>41997</v>
      </c>
      <c r="H4617" s="1" t="s">
        <v>25</v>
      </c>
      <c r="I4617">
        <v>1673.85</v>
      </c>
      <c r="J4617">
        <v>908</v>
      </c>
      <c r="K4617">
        <f t="shared" si="197"/>
        <v>1519855.7999999998</v>
      </c>
      <c r="L4617" t="s">
        <v>8963</v>
      </c>
      <c r="M4617" t="s">
        <v>46</v>
      </c>
      <c r="N4617" t="s">
        <v>47</v>
      </c>
      <c r="O4617" s="2" t="s">
        <v>7855</v>
      </c>
      <c r="P4617" s="1">
        <v>0.51041666666666663</v>
      </c>
      <c r="Q4617">
        <v>1673.85</v>
      </c>
      <c r="R4617">
        <v>908</v>
      </c>
      <c r="S4617">
        <f t="shared" si="198"/>
        <v>1519855.7999999998</v>
      </c>
      <c r="T4617" t="s">
        <v>34</v>
      </c>
      <c r="U4617" t="s">
        <v>19</v>
      </c>
    </row>
    <row r="4618" spans="1:21" x14ac:dyDescent="0.3">
      <c r="A4618">
        <v>511571</v>
      </c>
      <c r="B4618" s="1" t="s">
        <v>9116</v>
      </c>
      <c r="C4618" t="s">
        <v>56</v>
      </c>
      <c r="D4618" t="s">
        <v>57</v>
      </c>
      <c r="E4618" s="2" t="s">
        <v>7855</v>
      </c>
      <c r="F4618" s="1">
        <v>0.51041666666666663</v>
      </c>
      <c r="G4618" s="2">
        <v>41997</v>
      </c>
      <c r="H4618" s="1" t="s">
        <v>25</v>
      </c>
      <c r="I4618">
        <v>455</v>
      </c>
      <c r="J4618">
        <v>1272</v>
      </c>
      <c r="K4618">
        <f t="shared" si="197"/>
        <v>578760</v>
      </c>
      <c r="L4618" t="s">
        <v>9117</v>
      </c>
      <c r="M4618" t="s">
        <v>56</v>
      </c>
      <c r="N4618" t="s">
        <v>57</v>
      </c>
      <c r="O4618" s="2" t="s">
        <v>7855</v>
      </c>
      <c r="P4618" s="1">
        <v>0.51041666666666663</v>
      </c>
      <c r="Q4618">
        <v>455</v>
      </c>
      <c r="R4618">
        <v>1272</v>
      </c>
      <c r="S4618">
        <f t="shared" si="198"/>
        <v>578760</v>
      </c>
      <c r="T4618" t="s">
        <v>34</v>
      </c>
      <c r="U4618" t="s">
        <v>19</v>
      </c>
    </row>
    <row r="4619" spans="1:21" x14ac:dyDescent="0.3">
      <c r="A4619">
        <v>6331273</v>
      </c>
      <c r="B4619" s="1" t="s">
        <v>9118</v>
      </c>
      <c r="C4619" t="s">
        <v>87</v>
      </c>
      <c r="D4619" t="s">
        <v>88</v>
      </c>
      <c r="E4619" s="2" t="s">
        <v>7855</v>
      </c>
      <c r="F4619" s="1">
        <v>0.51041666666666663</v>
      </c>
      <c r="G4619" s="2">
        <v>41997</v>
      </c>
      <c r="H4619" s="1" t="s">
        <v>25</v>
      </c>
      <c r="I4619">
        <v>1890.9</v>
      </c>
      <c r="J4619">
        <v>56</v>
      </c>
      <c r="K4619">
        <f t="shared" si="197"/>
        <v>105890.40000000001</v>
      </c>
      <c r="L4619" t="s">
        <v>9119</v>
      </c>
      <c r="M4619" t="s">
        <v>87</v>
      </c>
      <c r="N4619" t="s">
        <v>88</v>
      </c>
      <c r="O4619" s="2" t="s">
        <v>7855</v>
      </c>
      <c r="P4619" s="1">
        <v>0.51041666666666663</v>
      </c>
      <c r="Q4619">
        <v>1890.9</v>
      </c>
      <c r="R4619">
        <v>56</v>
      </c>
      <c r="S4619">
        <f t="shared" si="198"/>
        <v>105890.40000000001</v>
      </c>
      <c r="T4619" t="s">
        <v>34</v>
      </c>
      <c r="U4619" t="s">
        <v>19</v>
      </c>
    </row>
    <row r="4620" spans="1:21" x14ac:dyDescent="0.3">
      <c r="A4620">
        <v>6669159</v>
      </c>
      <c r="B4620" s="1" t="s">
        <v>9120</v>
      </c>
      <c r="C4620" t="s">
        <v>60</v>
      </c>
      <c r="D4620" t="s">
        <v>61</v>
      </c>
      <c r="E4620" s="2" t="s">
        <v>7855</v>
      </c>
      <c r="F4620" s="1">
        <v>0.51041666666666663</v>
      </c>
      <c r="G4620" s="2">
        <v>41997</v>
      </c>
      <c r="H4620" s="1" t="s">
        <v>25</v>
      </c>
      <c r="I4620">
        <v>231.3</v>
      </c>
      <c r="J4620">
        <v>35</v>
      </c>
      <c r="K4620">
        <f t="shared" si="197"/>
        <v>8095.5</v>
      </c>
      <c r="L4620" t="s">
        <v>9121</v>
      </c>
      <c r="M4620" t="s">
        <v>60</v>
      </c>
      <c r="N4620" t="s">
        <v>226</v>
      </c>
      <c r="O4620" s="2" t="s">
        <v>7855</v>
      </c>
      <c r="P4620" s="1">
        <v>0.51041666666666663</v>
      </c>
      <c r="Q4620">
        <v>231.3</v>
      </c>
      <c r="R4620">
        <v>35</v>
      </c>
      <c r="S4620">
        <f t="shared" si="198"/>
        <v>8095.5</v>
      </c>
      <c r="T4620" t="s">
        <v>27</v>
      </c>
      <c r="U4620" t="s">
        <v>54</v>
      </c>
    </row>
    <row r="4621" spans="1:21" x14ac:dyDescent="0.3">
      <c r="A4621">
        <v>180809</v>
      </c>
      <c r="B4621" s="1" t="s">
        <v>9122</v>
      </c>
      <c r="C4621" t="s">
        <v>30</v>
      </c>
      <c r="D4621" t="s">
        <v>31</v>
      </c>
      <c r="E4621" s="2" t="s">
        <v>7855</v>
      </c>
      <c r="F4621" s="1">
        <v>0.51111111111111118</v>
      </c>
      <c r="G4621" s="2">
        <v>41997</v>
      </c>
      <c r="H4621" s="1" t="s">
        <v>25</v>
      </c>
      <c r="I4621">
        <v>423</v>
      </c>
      <c r="J4621">
        <v>2753</v>
      </c>
      <c r="K4621">
        <f t="shared" si="197"/>
        <v>1164519</v>
      </c>
      <c r="L4621" t="s">
        <v>9123</v>
      </c>
      <c r="M4621" t="s">
        <v>30</v>
      </c>
      <c r="N4621" t="s">
        <v>31</v>
      </c>
      <c r="O4621" s="2" t="s">
        <v>7855</v>
      </c>
      <c r="P4621" s="1">
        <v>0.51111111111111118</v>
      </c>
      <c r="Q4621">
        <v>423</v>
      </c>
      <c r="R4621">
        <v>2753</v>
      </c>
      <c r="S4621">
        <f t="shared" si="198"/>
        <v>1164519</v>
      </c>
      <c r="T4621" t="s">
        <v>34</v>
      </c>
      <c r="U4621" t="s">
        <v>19</v>
      </c>
    </row>
    <row r="4622" spans="1:21" x14ac:dyDescent="0.3">
      <c r="A4622">
        <v>17362</v>
      </c>
      <c r="B4622" s="1" t="s">
        <v>9124</v>
      </c>
      <c r="C4622" t="s">
        <v>65</v>
      </c>
      <c r="D4622" t="s">
        <v>66</v>
      </c>
      <c r="E4622" s="2" t="s">
        <v>7855</v>
      </c>
      <c r="F4622" s="1">
        <v>0.51250000000000007</v>
      </c>
      <c r="G4622" s="2">
        <v>41997</v>
      </c>
      <c r="H4622" s="1" t="s">
        <v>25</v>
      </c>
      <c r="I4622">
        <v>7.8</v>
      </c>
      <c r="J4622">
        <v>7026</v>
      </c>
      <c r="K4622">
        <f t="shared" si="197"/>
        <v>54802.799999999996</v>
      </c>
      <c r="L4622" t="s">
        <v>9125</v>
      </c>
      <c r="M4622" t="s">
        <v>65</v>
      </c>
      <c r="N4622" t="s">
        <v>66</v>
      </c>
      <c r="O4622" s="2" t="s">
        <v>7855</v>
      </c>
      <c r="P4622" s="1">
        <v>0.51250000000000007</v>
      </c>
      <c r="Q4622">
        <v>7.8</v>
      </c>
      <c r="R4622">
        <v>7026</v>
      </c>
      <c r="S4622">
        <f t="shared" si="198"/>
        <v>54802.799999999996</v>
      </c>
      <c r="T4622" t="s">
        <v>34</v>
      </c>
      <c r="U4622" t="s">
        <v>19</v>
      </c>
    </row>
    <row r="4623" spans="1:21" x14ac:dyDescent="0.3">
      <c r="A4623">
        <v>180811</v>
      </c>
      <c r="B4623" s="1" t="s">
        <v>9126</v>
      </c>
      <c r="C4623" t="s">
        <v>30</v>
      </c>
      <c r="D4623" t="s">
        <v>31</v>
      </c>
      <c r="E4623" s="2" t="s">
        <v>7855</v>
      </c>
      <c r="F4623" s="1">
        <v>0.51250000000000007</v>
      </c>
      <c r="G4623" s="2">
        <v>41997</v>
      </c>
      <c r="H4623" s="1" t="s">
        <v>25</v>
      </c>
      <c r="I4623">
        <v>422.6</v>
      </c>
      <c r="J4623">
        <v>1367</v>
      </c>
      <c r="K4623">
        <f t="shared" si="197"/>
        <v>577694.20000000007</v>
      </c>
      <c r="L4623" t="s">
        <v>9127</v>
      </c>
      <c r="M4623" t="s">
        <v>30</v>
      </c>
      <c r="N4623" t="s">
        <v>31</v>
      </c>
      <c r="O4623" s="2" t="s">
        <v>7855</v>
      </c>
      <c r="P4623" s="1">
        <v>0.51250000000000007</v>
      </c>
      <c r="Q4623">
        <v>422.6</v>
      </c>
      <c r="R4623">
        <v>1367</v>
      </c>
      <c r="S4623">
        <f t="shared" si="198"/>
        <v>577694.20000000007</v>
      </c>
      <c r="T4623" t="s">
        <v>34</v>
      </c>
      <c r="U4623" t="s">
        <v>19</v>
      </c>
    </row>
    <row r="4624" spans="1:21" x14ac:dyDescent="0.3">
      <c r="A4624">
        <v>254023</v>
      </c>
      <c r="B4624" s="1" t="s">
        <v>9128</v>
      </c>
      <c r="C4624" t="s">
        <v>36</v>
      </c>
      <c r="D4624" t="s">
        <v>37</v>
      </c>
      <c r="E4624" s="2" t="s">
        <v>7855</v>
      </c>
      <c r="F4624" s="1">
        <v>0.51250000000000007</v>
      </c>
      <c r="G4624" s="2">
        <v>41997</v>
      </c>
      <c r="H4624" s="1" t="s">
        <v>25</v>
      </c>
      <c r="I4624">
        <v>1173.5999999999999</v>
      </c>
      <c r="J4624">
        <v>13</v>
      </c>
      <c r="K4624">
        <f t="shared" si="197"/>
        <v>15256.8</v>
      </c>
      <c r="L4624" t="s">
        <v>9129</v>
      </c>
      <c r="M4624" t="s">
        <v>39</v>
      </c>
      <c r="N4624" t="s">
        <v>37</v>
      </c>
      <c r="O4624" s="2" t="s">
        <v>7855</v>
      </c>
      <c r="P4624" s="1">
        <v>0.51250000000000007</v>
      </c>
      <c r="Q4624">
        <v>1173.5999999999999</v>
      </c>
      <c r="R4624">
        <v>13</v>
      </c>
      <c r="S4624">
        <f t="shared" si="198"/>
        <v>15256.8</v>
      </c>
      <c r="T4624" t="s">
        <v>27</v>
      </c>
      <c r="U4624" t="s">
        <v>40</v>
      </c>
    </row>
    <row r="4625" spans="1:21" x14ac:dyDescent="0.3">
      <c r="A4625">
        <v>511574</v>
      </c>
      <c r="B4625" s="1" t="s">
        <v>9130</v>
      </c>
      <c r="C4625" t="s">
        <v>56</v>
      </c>
      <c r="D4625" t="s">
        <v>57</v>
      </c>
      <c r="E4625" s="2" t="s">
        <v>7855</v>
      </c>
      <c r="F4625" s="1">
        <v>0.51250000000000007</v>
      </c>
      <c r="G4625" s="2">
        <v>41997</v>
      </c>
      <c r="H4625" s="1" t="s">
        <v>25</v>
      </c>
      <c r="I4625">
        <v>454.8</v>
      </c>
      <c r="J4625">
        <v>153</v>
      </c>
      <c r="K4625">
        <f t="shared" si="197"/>
        <v>69584.400000000009</v>
      </c>
      <c r="L4625" t="s">
        <v>9131</v>
      </c>
      <c r="M4625" t="s">
        <v>56</v>
      </c>
      <c r="N4625" t="s">
        <v>57</v>
      </c>
      <c r="O4625" s="2" t="s">
        <v>7855</v>
      </c>
      <c r="P4625" s="1">
        <v>0.51250000000000007</v>
      </c>
      <c r="Q4625">
        <v>454.8</v>
      </c>
      <c r="R4625">
        <v>153</v>
      </c>
      <c r="S4625">
        <f t="shared" si="198"/>
        <v>69584.400000000009</v>
      </c>
      <c r="T4625" t="s">
        <v>34</v>
      </c>
      <c r="U4625" t="s">
        <v>19</v>
      </c>
    </row>
    <row r="4626" spans="1:21" x14ac:dyDescent="0.3">
      <c r="A4626">
        <v>180812</v>
      </c>
      <c r="B4626" s="1" t="s">
        <v>9132</v>
      </c>
      <c r="C4626" t="s">
        <v>30</v>
      </c>
      <c r="D4626" t="s">
        <v>31</v>
      </c>
      <c r="E4626" s="2" t="s">
        <v>7855</v>
      </c>
      <c r="F4626" s="1">
        <v>0.5131944444444444</v>
      </c>
      <c r="G4626" s="2">
        <v>41997</v>
      </c>
      <c r="H4626" s="1" t="s">
        <v>32</v>
      </c>
      <c r="I4626">
        <v>422.4</v>
      </c>
      <c r="J4626">
        <v>2050</v>
      </c>
      <c r="K4626">
        <f t="shared" si="197"/>
        <v>865920</v>
      </c>
      <c r="L4626" t="s">
        <v>9133</v>
      </c>
      <c r="M4626" t="s">
        <v>30</v>
      </c>
      <c r="N4626" t="s">
        <v>31</v>
      </c>
      <c r="O4626" s="2" t="s">
        <v>7855</v>
      </c>
      <c r="P4626" s="1">
        <v>0.5131944444444444</v>
      </c>
      <c r="Q4626">
        <v>422.4</v>
      </c>
      <c r="R4626">
        <v>2050</v>
      </c>
      <c r="S4626">
        <f t="shared" si="198"/>
        <v>865920</v>
      </c>
      <c r="T4626" t="s">
        <v>34</v>
      </c>
      <c r="U4626" t="s">
        <v>19</v>
      </c>
    </row>
    <row r="4627" spans="1:21" x14ac:dyDescent="0.3">
      <c r="A4627">
        <v>433562</v>
      </c>
      <c r="B4627" s="1" t="s">
        <v>9134</v>
      </c>
      <c r="C4627" t="s">
        <v>50</v>
      </c>
      <c r="D4627" t="s">
        <v>53</v>
      </c>
      <c r="E4627" s="2" t="s">
        <v>7855</v>
      </c>
      <c r="F4627" s="1">
        <v>0.5131944444444444</v>
      </c>
      <c r="G4627" s="2">
        <v>41997</v>
      </c>
      <c r="H4627" s="1" t="s">
        <v>32</v>
      </c>
      <c r="I4627">
        <v>1380</v>
      </c>
      <c r="J4627">
        <v>7663</v>
      </c>
      <c r="K4627">
        <f t="shared" ref="K4627:K4690" si="199">I4627*J4627</f>
        <v>10574940</v>
      </c>
      <c r="L4627" t="s">
        <v>9135</v>
      </c>
      <c r="M4627" t="s">
        <v>50</v>
      </c>
      <c r="N4627" t="s">
        <v>51</v>
      </c>
      <c r="O4627" s="2" t="s">
        <v>7855</v>
      </c>
      <c r="P4627" s="1">
        <v>0.5131944444444444</v>
      </c>
      <c r="Q4627">
        <v>1380</v>
      </c>
      <c r="R4627">
        <v>7663</v>
      </c>
      <c r="S4627">
        <f t="shared" si="198"/>
        <v>10574940</v>
      </c>
      <c r="T4627" t="s">
        <v>27</v>
      </c>
      <c r="U4627" t="s">
        <v>54</v>
      </c>
    </row>
    <row r="4628" spans="1:21" x14ac:dyDescent="0.3">
      <c r="A4628">
        <v>6669163</v>
      </c>
      <c r="B4628" s="1" t="s">
        <v>9136</v>
      </c>
      <c r="C4628" t="s">
        <v>60</v>
      </c>
      <c r="D4628" t="s">
        <v>61</v>
      </c>
      <c r="E4628" s="2" t="s">
        <v>7855</v>
      </c>
      <c r="F4628" s="1">
        <v>0.5131944444444444</v>
      </c>
      <c r="G4628" s="2">
        <v>41997</v>
      </c>
      <c r="H4628" s="1" t="s">
        <v>25</v>
      </c>
      <c r="I4628">
        <v>231.2</v>
      </c>
      <c r="J4628">
        <v>366</v>
      </c>
      <c r="K4628">
        <f t="shared" si="199"/>
        <v>84619.199999999997</v>
      </c>
      <c r="L4628" t="s">
        <v>9137</v>
      </c>
      <c r="M4628" t="s">
        <v>60</v>
      </c>
      <c r="N4628" t="s">
        <v>61</v>
      </c>
      <c r="O4628" s="2" t="s">
        <v>7855</v>
      </c>
      <c r="P4628" s="1">
        <v>0.5131944444444444</v>
      </c>
      <c r="Q4628">
        <v>231.2</v>
      </c>
      <c r="R4628">
        <v>366</v>
      </c>
      <c r="S4628">
        <f t="shared" si="198"/>
        <v>84619.199999999997</v>
      </c>
      <c r="T4628" t="s">
        <v>34</v>
      </c>
      <c r="U4628" t="s">
        <v>19</v>
      </c>
    </row>
    <row r="4629" spans="1:21" x14ac:dyDescent="0.3">
      <c r="A4629">
        <v>17363</v>
      </c>
      <c r="B4629" s="1" t="s">
        <v>9138</v>
      </c>
      <c r="C4629" t="s">
        <v>65</v>
      </c>
      <c r="D4629" t="s">
        <v>66</v>
      </c>
      <c r="E4629" s="2" t="s">
        <v>7855</v>
      </c>
      <c r="F4629" s="1">
        <v>0.51388888888888895</v>
      </c>
      <c r="G4629" s="2">
        <v>41997</v>
      </c>
      <c r="H4629" s="1" t="s">
        <v>25</v>
      </c>
      <c r="I4629">
        <v>7.75</v>
      </c>
      <c r="J4629">
        <v>1575</v>
      </c>
      <c r="K4629">
        <f t="shared" si="199"/>
        <v>12206.25</v>
      </c>
      <c r="L4629" t="s">
        <v>9139</v>
      </c>
      <c r="M4629" t="s">
        <v>65</v>
      </c>
      <c r="N4629" t="s">
        <v>66</v>
      </c>
      <c r="O4629" s="2" t="s">
        <v>7855</v>
      </c>
      <c r="P4629" s="1">
        <v>0.51388888888888895</v>
      </c>
      <c r="Q4629">
        <v>7.75</v>
      </c>
      <c r="R4629">
        <v>1575</v>
      </c>
      <c r="S4629">
        <f t="shared" si="198"/>
        <v>12206.25</v>
      </c>
      <c r="T4629" t="s">
        <v>34</v>
      </c>
      <c r="U4629" t="s">
        <v>19</v>
      </c>
    </row>
    <row r="4630" spans="1:21" x14ac:dyDescent="0.3">
      <c r="A4630">
        <v>433563</v>
      </c>
      <c r="B4630" s="1" t="s">
        <v>9140</v>
      </c>
      <c r="C4630" t="s">
        <v>50</v>
      </c>
      <c r="D4630" t="s">
        <v>51</v>
      </c>
      <c r="E4630" s="2" t="s">
        <v>7855</v>
      </c>
      <c r="F4630" s="1">
        <v>0.51388888888888895</v>
      </c>
      <c r="G4630" s="2">
        <v>41997</v>
      </c>
      <c r="H4630" s="1" t="s">
        <v>25</v>
      </c>
      <c r="I4630">
        <v>1379.6</v>
      </c>
      <c r="J4630">
        <v>312</v>
      </c>
      <c r="K4630">
        <f t="shared" si="199"/>
        <v>430435.19999999995</v>
      </c>
      <c r="L4630" t="s">
        <v>9141</v>
      </c>
      <c r="M4630" t="s">
        <v>50</v>
      </c>
      <c r="N4630" t="s">
        <v>51</v>
      </c>
      <c r="O4630" s="2" t="s">
        <v>7855</v>
      </c>
      <c r="P4630" s="1">
        <v>0.51388888888888895</v>
      </c>
      <c r="Q4630">
        <v>1379.6</v>
      </c>
      <c r="R4630">
        <v>312</v>
      </c>
      <c r="S4630">
        <f t="shared" si="198"/>
        <v>430435.19999999995</v>
      </c>
      <c r="T4630" t="s">
        <v>34</v>
      </c>
      <c r="U4630" t="s">
        <v>19</v>
      </c>
    </row>
    <row r="4631" spans="1:21" x14ac:dyDescent="0.3">
      <c r="A4631">
        <v>180814</v>
      </c>
      <c r="B4631" s="1" t="s">
        <v>9142</v>
      </c>
      <c r="C4631" t="s">
        <v>30</v>
      </c>
      <c r="D4631" t="s">
        <v>31</v>
      </c>
      <c r="E4631" s="2" t="s">
        <v>7855</v>
      </c>
      <c r="F4631" s="1">
        <v>0.51458333333333328</v>
      </c>
      <c r="G4631" s="2">
        <v>41997</v>
      </c>
      <c r="H4631" s="1" t="s">
        <v>25</v>
      </c>
      <c r="I4631">
        <v>422.4</v>
      </c>
      <c r="J4631">
        <v>1481</v>
      </c>
      <c r="K4631">
        <f t="shared" si="199"/>
        <v>625574.40000000002</v>
      </c>
      <c r="L4631" t="s">
        <v>9143</v>
      </c>
      <c r="M4631" t="s">
        <v>30</v>
      </c>
      <c r="N4631" t="s">
        <v>31</v>
      </c>
      <c r="O4631" s="2" t="s">
        <v>7855</v>
      </c>
      <c r="P4631" s="1">
        <v>0.51458333333333328</v>
      </c>
      <c r="Q4631">
        <v>422.4</v>
      </c>
      <c r="R4631">
        <v>1481</v>
      </c>
      <c r="S4631">
        <f t="shared" si="198"/>
        <v>625574.40000000002</v>
      </c>
      <c r="T4631" t="s">
        <v>34</v>
      </c>
      <c r="U4631" t="s">
        <v>19</v>
      </c>
    </row>
    <row r="4632" spans="1:21" x14ac:dyDescent="0.3">
      <c r="A4632">
        <v>511577</v>
      </c>
      <c r="B4632" s="1" t="s">
        <v>9144</v>
      </c>
      <c r="C4632" t="s">
        <v>56</v>
      </c>
      <c r="D4632" t="s">
        <v>57</v>
      </c>
      <c r="E4632" s="2" t="s">
        <v>7855</v>
      </c>
      <c r="F4632" s="1">
        <v>0.51458333333333328</v>
      </c>
      <c r="G4632" s="2">
        <v>41997</v>
      </c>
      <c r="H4632" s="1" t="s">
        <v>25</v>
      </c>
      <c r="I4632">
        <v>454.95</v>
      </c>
      <c r="J4632">
        <v>400</v>
      </c>
      <c r="K4632">
        <f t="shared" si="199"/>
        <v>181980</v>
      </c>
      <c r="L4632" t="s">
        <v>1946</v>
      </c>
      <c r="M4632" t="s">
        <v>56</v>
      </c>
      <c r="N4632" t="s">
        <v>57</v>
      </c>
      <c r="O4632" s="2" t="s">
        <v>7855</v>
      </c>
      <c r="P4632" s="1">
        <v>0.51458333333333328</v>
      </c>
      <c r="Q4632">
        <v>454.95</v>
      </c>
      <c r="R4632">
        <v>400</v>
      </c>
      <c r="S4632">
        <f t="shared" si="198"/>
        <v>181980</v>
      </c>
      <c r="T4632" t="s">
        <v>34</v>
      </c>
      <c r="U4632" t="s">
        <v>19</v>
      </c>
    </row>
    <row r="4633" spans="1:21" x14ac:dyDescent="0.3">
      <c r="A4633">
        <v>180815</v>
      </c>
      <c r="B4633" s="1" t="s">
        <v>9145</v>
      </c>
      <c r="C4633" t="s">
        <v>30</v>
      </c>
      <c r="D4633" t="s">
        <v>31</v>
      </c>
      <c r="E4633" s="2" t="s">
        <v>7855</v>
      </c>
      <c r="F4633" s="1">
        <v>0.51527777777777783</v>
      </c>
      <c r="G4633" s="2">
        <v>41997</v>
      </c>
      <c r="H4633" s="1" t="s">
        <v>25</v>
      </c>
      <c r="I4633">
        <v>422.25</v>
      </c>
      <c r="J4633">
        <v>1497</v>
      </c>
      <c r="K4633">
        <f t="shared" si="199"/>
        <v>632108.25</v>
      </c>
      <c r="L4633" t="s">
        <v>9146</v>
      </c>
      <c r="M4633" t="s">
        <v>30</v>
      </c>
      <c r="N4633" t="s">
        <v>31</v>
      </c>
      <c r="O4633" s="2" t="s">
        <v>7855</v>
      </c>
      <c r="P4633" s="1">
        <v>0.51527777777777783</v>
      </c>
      <c r="Q4633">
        <v>422.25</v>
      </c>
      <c r="R4633">
        <v>1497</v>
      </c>
      <c r="S4633">
        <v>632109</v>
      </c>
      <c r="T4633" t="s">
        <v>27</v>
      </c>
      <c r="U4633" t="s">
        <v>208</v>
      </c>
    </row>
    <row r="4634" spans="1:21" x14ac:dyDescent="0.3">
      <c r="A4634">
        <v>433565</v>
      </c>
      <c r="B4634" s="1" t="s">
        <v>2099</v>
      </c>
      <c r="C4634" t="s">
        <v>50</v>
      </c>
      <c r="D4634" t="s">
        <v>51</v>
      </c>
      <c r="E4634" s="2" t="s">
        <v>7855</v>
      </c>
      <c r="F4634" s="1">
        <v>0.51527777777777783</v>
      </c>
      <c r="G4634" s="2">
        <v>41997</v>
      </c>
      <c r="H4634" s="1" t="s">
        <v>25</v>
      </c>
      <c r="I4634">
        <v>1379.85</v>
      </c>
      <c r="J4634">
        <v>363</v>
      </c>
      <c r="K4634">
        <f t="shared" si="199"/>
        <v>500885.55</v>
      </c>
      <c r="L4634" t="s">
        <v>9147</v>
      </c>
      <c r="M4634" t="s">
        <v>50</v>
      </c>
      <c r="N4634" t="s">
        <v>51</v>
      </c>
      <c r="O4634" s="2" t="s">
        <v>7855</v>
      </c>
      <c r="P4634" s="1">
        <v>0.51527777777777783</v>
      </c>
      <c r="Q4634">
        <v>1379.85</v>
      </c>
      <c r="R4634">
        <v>363</v>
      </c>
      <c r="S4634">
        <f t="shared" ref="S4634:S4646" si="200">Q4634*R4634</f>
        <v>500885.55</v>
      </c>
      <c r="T4634" t="s">
        <v>34</v>
      </c>
      <c r="U4634" t="s">
        <v>19</v>
      </c>
    </row>
    <row r="4635" spans="1:21" x14ac:dyDescent="0.3">
      <c r="A4635">
        <v>115223</v>
      </c>
      <c r="B4635" s="1" t="s">
        <v>9148</v>
      </c>
      <c r="C4635" t="s">
        <v>22</v>
      </c>
      <c r="D4635" t="s">
        <v>23</v>
      </c>
      <c r="E4635" s="2" t="s">
        <v>7855</v>
      </c>
      <c r="F4635" s="1">
        <v>0.51597222222222217</v>
      </c>
      <c r="G4635" s="2">
        <v>41997</v>
      </c>
      <c r="H4635" s="1" t="s">
        <v>25</v>
      </c>
      <c r="I4635">
        <v>612.95000000000005</v>
      </c>
      <c r="J4635">
        <v>494</v>
      </c>
      <c r="K4635">
        <f t="shared" si="199"/>
        <v>302797.30000000005</v>
      </c>
      <c r="L4635" t="s">
        <v>9149</v>
      </c>
      <c r="M4635" t="s">
        <v>22</v>
      </c>
      <c r="N4635" t="s">
        <v>23</v>
      </c>
      <c r="O4635" s="2" t="s">
        <v>7855</v>
      </c>
      <c r="P4635" s="1">
        <v>0.51597222222222217</v>
      </c>
      <c r="Q4635">
        <v>612.95000000000005</v>
      </c>
      <c r="R4635">
        <v>494</v>
      </c>
      <c r="S4635">
        <f t="shared" si="200"/>
        <v>302797.30000000005</v>
      </c>
      <c r="T4635" t="s">
        <v>34</v>
      </c>
      <c r="U4635" t="s">
        <v>19</v>
      </c>
    </row>
    <row r="4636" spans="1:21" x14ac:dyDescent="0.3">
      <c r="A4636">
        <v>180816</v>
      </c>
      <c r="B4636" s="1" t="s">
        <v>9150</v>
      </c>
      <c r="C4636" t="s">
        <v>30</v>
      </c>
      <c r="D4636" t="s">
        <v>31</v>
      </c>
      <c r="E4636" s="2" t="s">
        <v>7855</v>
      </c>
      <c r="F4636" s="1">
        <v>0.51597222222222217</v>
      </c>
      <c r="G4636" s="2">
        <v>41997</v>
      </c>
      <c r="H4636" s="1" t="s">
        <v>25</v>
      </c>
      <c r="I4636">
        <v>422</v>
      </c>
      <c r="J4636">
        <v>728</v>
      </c>
      <c r="K4636">
        <f t="shared" si="199"/>
        <v>307216</v>
      </c>
      <c r="L4636" t="s">
        <v>9151</v>
      </c>
      <c r="M4636" t="s">
        <v>30</v>
      </c>
      <c r="N4636" t="s">
        <v>31</v>
      </c>
      <c r="O4636" s="2" t="s">
        <v>7855</v>
      </c>
      <c r="P4636" s="1">
        <v>0.51597222222222217</v>
      </c>
      <c r="Q4636">
        <v>422</v>
      </c>
      <c r="R4636">
        <v>728</v>
      </c>
      <c r="S4636">
        <f t="shared" si="200"/>
        <v>307216</v>
      </c>
      <c r="T4636" t="s">
        <v>34</v>
      </c>
      <c r="U4636" t="s">
        <v>19</v>
      </c>
    </row>
    <row r="4637" spans="1:21" x14ac:dyDescent="0.3">
      <c r="A4637">
        <v>6669167</v>
      </c>
      <c r="B4637" s="1" t="s">
        <v>9152</v>
      </c>
      <c r="C4637" t="s">
        <v>60</v>
      </c>
      <c r="D4637" t="s">
        <v>61</v>
      </c>
      <c r="E4637" s="2" t="s">
        <v>7855</v>
      </c>
      <c r="F4637" s="1">
        <v>0.51597222222222217</v>
      </c>
      <c r="G4637" s="2">
        <v>41997</v>
      </c>
      <c r="H4637" s="1" t="s">
        <v>25</v>
      </c>
      <c r="I4637">
        <v>231.4</v>
      </c>
      <c r="J4637">
        <v>268</v>
      </c>
      <c r="K4637">
        <f t="shared" si="199"/>
        <v>62015.200000000004</v>
      </c>
      <c r="L4637" t="s">
        <v>9153</v>
      </c>
      <c r="M4637" t="s">
        <v>60</v>
      </c>
      <c r="N4637" t="s">
        <v>61</v>
      </c>
      <c r="O4637" s="2" t="s">
        <v>7855</v>
      </c>
      <c r="P4637" s="1">
        <v>0.51597222222222217</v>
      </c>
      <c r="Q4637">
        <v>231.4</v>
      </c>
      <c r="R4637">
        <v>268</v>
      </c>
      <c r="S4637">
        <f t="shared" si="200"/>
        <v>62015.200000000004</v>
      </c>
      <c r="T4637" t="s">
        <v>34</v>
      </c>
      <c r="U4637" t="s">
        <v>19</v>
      </c>
    </row>
    <row r="4638" spans="1:21" x14ac:dyDescent="0.3">
      <c r="A4638">
        <v>180817</v>
      </c>
      <c r="B4638" s="1" t="s">
        <v>9154</v>
      </c>
      <c r="C4638" t="s">
        <v>30</v>
      </c>
      <c r="D4638" t="s">
        <v>31</v>
      </c>
      <c r="E4638" s="2" t="s">
        <v>7855</v>
      </c>
      <c r="F4638" s="1">
        <v>0.51666666666666672</v>
      </c>
      <c r="G4638" s="2">
        <v>41997</v>
      </c>
      <c r="H4638" s="1" t="s">
        <v>25</v>
      </c>
      <c r="I4638">
        <v>422</v>
      </c>
      <c r="J4638">
        <v>1135</v>
      </c>
      <c r="K4638">
        <f t="shared" si="199"/>
        <v>478970</v>
      </c>
      <c r="L4638" t="s">
        <v>9155</v>
      </c>
      <c r="M4638" t="s">
        <v>30</v>
      </c>
      <c r="N4638" t="s">
        <v>31</v>
      </c>
      <c r="O4638" s="2" t="s">
        <v>7855</v>
      </c>
      <c r="P4638" s="1">
        <v>0.51666666666666672</v>
      </c>
      <c r="Q4638">
        <v>422</v>
      </c>
      <c r="R4638">
        <v>1135</v>
      </c>
      <c r="S4638">
        <f t="shared" si="200"/>
        <v>478970</v>
      </c>
      <c r="T4638" t="s">
        <v>34</v>
      </c>
      <c r="U4638" t="s">
        <v>19</v>
      </c>
    </row>
    <row r="4639" spans="1:21" x14ac:dyDescent="0.3">
      <c r="A4639">
        <v>356627</v>
      </c>
      <c r="B4639" s="1" t="s">
        <v>9156</v>
      </c>
      <c r="C4639" t="s">
        <v>46</v>
      </c>
      <c r="D4639" t="s">
        <v>47</v>
      </c>
      <c r="E4639" s="2" t="s">
        <v>7855</v>
      </c>
      <c r="F4639" s="1">
        <v>0.51666666666666672</v>
      </c>
      <c r="G4639" s="2">
        <v>41997</v>
      </c>
      <c r="H4639" s="1" t="s">
        <v>25</v>
      </c>
      <c r="I4639">
        <v>1670.8</v>
      </c>
      <c r="J4639">
        <v>201</v>
      </c>
      <c r="K4639">
        <f t="shared" si="199"/>
        <v>335830.8</v>
      </c>
      <c r="L4639" t="s">
        <v>9157</v>
      </c>
      <c r="M4639" t="s">
        <v>46</v>
      </c>
      <c r="N4639" t="s">
        <v>47</v>
      </c>
      <c r="O4639" s="2" t="s">
        <v>7855</v>
      </c>
      <c r="P4639" s="1">
        <v>0.51666666666666672</v>
      </c>
      <c r="Q4639">
        <v>1670.8</v>
      </c>
      <c r="R4639">
        <v>201</v>
      </c>
      <c r="S4639">
        <f t="shared" si="200"/>
        <v>335830.8</v>
      </c>
      <c r="T4639" t="s">
        <v>34</v>
      </c>
      <c r="U4639" t="s">
        <v>19</v>
      </c>
    </row>
    <row r="4640" spans="1:21" x14ac:dyDescent="0.3">
      <c r="A4640">
        <v>180818</v>
      </c>
      <c r="B4640" s="1" t="s">
        <v>9158</v>
      </c>
      <c r="C4640" t="s">
        <v>30</v>
      </c>
      <c r="D4640" t="s">
        <v>31</v>
      </c>
      <c r="E4640" s="2" t="s">
        <v>7855</v>
      </c>
      <c r="F4640" s="1">
        <v>0.51736111111111105</v>
      </c>
      <c r="G4640" s="2">
        <v>41997</v>
      </c>
      <c r="H4640" s="1" t="s">
        <v>25</v>
      </c>
      <c r="I4640">
        <v>422</v>
      </c>
      <c r="J4640">
        <v>1852</v>
      </c>
      <c r="K4640">
        <f t="shared" si="199"/>
        <v>781544</v>
      </c>
      <c r="L4640" t="s">
        <v>9159</v>
      </c>
      <c r="M4640" t="s">
        <v>30</v>
      </c>
      <c r="N4640" t="s">
        <v>31</v>
      </c>
      <c r="O4640" s="2" t="s">
        <v>7855</v>
      </c>
      <c r="P4640" s="1">
        <v>0.51736111111111105</v>
      </c>
      <c r="Q4640">
        <v>422</v>
      </c>
      <c r="R4640">
        <v>1852</v>
      </c>
      <c r="S4640">
        <f t="shared" si="200"/>
        <v>781544</v>
      </c>
      <c r="T4640" t="s">
        <v>34</v>
      </c>
      <c r="U4640" t="s">
        <v>19</v>
      </c>
    </row>
    <row r="4641" spans="1:21" x14ac:dyDescent="0.3">
      <c r="A4641">
        <v>6669169</v>
      </c>
      <c r="B4641" s="1" t="s">
        <v>9160</v>
      </c>
      <c r="C4641" t="s">
        <v>60</v>
      </c>
      <c r="D4641" t="s">
        <v>61</v>
      </c>
      <c r="E4641" s="2" t="s">
        <v>7855</v>
      </c>
      <c r="F4641" s="1">
        <v>0.51736111111111105</v>
      </c>
      <c r="G4641" s="2">
        <v>41997</v>
      </c>
      <c r="H4641" s="1" t="s">
        <v>25</v>
      </c>
      <c r="I4641">
        <v>231.55</v>
      </c>
      <c r="J4641">
        <v>12</v>
      </c>
      <c r="K4641">
        <f t="shared" si="199"/>
        <v>2778.6000000000004</v>
      </c>
      <c r="L4641" t="s">
        <v>9161</v>
      </c>
      <c r="M4641" t="s">
        <v>60</v>
      </c>
      <c r="N4641" t="s">
        <v>61</v>
      </c>
      <c r="O4641" s="2" t="s">
        <v>7855</v>
      </c>
      <c r="P4641" s="1">
        <v>0.51736111111111105</v>
      </c>
      <c r="Q4641">
        <v>231.55</v>
      </c>
      <c r="R4641">
        <v>12</v>
      </c>
      <c r="S4641">
        <f t="shared" si="200"/>
        <v>2778.6000000000004</v>
      </c>
      <c r="T4641" t="s">
        <v>34</v>
      </c>
      <c r="U4641" t="s">
        <v>19</v>
      </c>
    </row>
    <row r="4642" spans="1:21" x14ac:dyDescent="0.3">
      <c r="A4642">
        <v>115226</v>
      </c>
      <c r="B4642" s="1" t="s">
        <v>9162</v>
      </c>
      <c r="C4642" t="s">
        <v>22</v>
      </c>
      <c r="D4642" t="s">
        <v>23</v>
      </c>
      <c r="E4642" s="2" t="s">
        <v>7855</v>
      </c>
      <c r="F4642" s="1">
        <v>0.5180555555555556</v>
      </c>
      <c r="G4642" s="2">
        <v>41997</v>
      </c>
      <c r="H4642" s="1" t="s">
        <v>32</v>
      </c>
      <c r="I4642">
        <v>610.65</v>
      </c>
      <c r="J4642">
        <v>817</v>
      </c>
      <c r="K4642">
        <f t="shared" si="199"/>
        <v>498901.05</v>
      </c>
      <c r="L4642" t="s">
        <v>9163</v>
      </c>
      <c r="M4642" t="s">
        <v>22</v>
      </c>
      <c r="N4642" t="s">
        <v>23</v>
      </c>
      <c r="O4642" s="2" t="s">
        <v>7855</v>
      </c>
      <c r="P4642" s="1">
        <v>0.5180555555555556</v>
      </c>
      <c r="Q4642">
        <v>610.65</v>
      </c>
      <c r="R4642">
        <v>817</v>
      </c>
      <c r="S4642">
        <f t="shared" si="200"/>
        <v>498901.05</v>
      </c>
      <c r="T4642" t="s">
        <v>34</v>
      </c>
      <c r="U4642" t="s">
        <v>19</v>
      </c>
    </row>
    <row r="4643" spans="1:21" x14ac:dyDescent="0.3">
      <c r="A4643">
        <v>180819</v>
      </c>
      <c r="B4643" s="1" t="s">
        <v>9164</v>
      </c>
      <c r="C4643" t="s">
        <v>30</v>
      </c>
      <c r="D4643" t="s">
        <v>31</v>
      </c>
      <c r="E4643" s="2" t="s">
        <v>7855</v>
      </c>
      <c r="F4643" s="1">
        <v>0.5180555555555556</v>
      </c>
      <c r="G4643" s="2">
        <v>41997</v>
      </c>
      <c r="H4643" s="1" t="s">
        <v>32</v>
      </c>
      <c r="I4643">
        <v>421.85</v>
      </c>
      <c r="J4643">
        <v>2823</v>
      </c>
      <c r="K4643">
        <f t="shared" si="199"/>
        <v>1190882.55</v>
      </c>
      <c r="L4643" t="s">
        <v>9165</v>
      </c>
      <c r="M4643" t="s">
        <v>30</v>
      </c>
      <c r="N4643" t="s">
        <v>31</v>
      </c>
      <c r="O4643" s="2" t="s">
        <v>7855</v>
      </c>
      <c r="P4643" s="1">
        <v>0.5180555555555556</v>
      </c>
      <c r="Q4643">
        <v>421.85</v>
      </c>
      <c r="R4643">
        <v>2823</v>
      </c>
      <c r="S4643">
        <f t="shared" si="200"/>
        <v>1190882.55</v>
      </c>
      <c r="T4643" t="s">
        <v>34</v>
      </c>
      <c r="U4643" t="s">
        <v>19</v>
      </c>
    </row>
    <row r="4644" spans="1:21" x14ac:dyDescent="0.3">
      <c r="A4644">
        <v>115227</v>
      </c>
      <c r="B4644" s="1" t="s">
        <v>9166</v>
      </c>
      <c r="C4644" t="s">
        <v>22</v>
      </c>
      <c r="D4644" t="s">
        <v>23</v>
      </c>
      <c r="E4644" s="2" t="s">
        <v>7855</v>
      </c>
      <c r="F4644" s="1">
        <v>0.51874999999999993</v>
      </c>
      <c r="G4644" s="2">
        <v>41997</v>
      </c>
      <c r="H4644" s="1" t="s">
        <v>25</v>
      </c>
      <c r="I4644">
        <v>609.79999999999995</v>
      </c>
      <c r="J4644">
        <v>272</v>
      </c>
      <c r="K4644">
        <f t="shared" si="199"/>
        <v>165865.59999999998</v>
      </c>
      <c r="L4644" t="s">
        <v>9167</v>
      </c>
      <c r="M4644" t="s">
        <v>22</v>
      </c>
      <c r="N4644" t="s">
        <v>23</v>
      </c>
      <c r="O4644" s="2" t="s">
        <v>7855</v>
      </c>
      <c r="P4644" s="1">
        <v>0.51874999999999993</v>
      </c>
      <c r="Q4644">
        <v>609.79999999999995</v>
      </c>
      <c r="R4644">
        <v>272</v>
      </c>
      <c r="S4644">
        <f t="shared" si="200"/>
        <v>165865.59999999998</v>
      </c>
      <c r="T4644" t="s">
        <v>34</v>
      </c>
      <c r="U4644" t="s">
        <v>19</v>
      </c>
    </row>
    <row r="4645" spans="1:21" x14ac:dyDescent="0.3">
      <c r="A4645">
        <v>511582</v>
      </c>
      <c r="B4645" s="1" t="s">
        <v>9168</v>
      </c>
      <c r="C4645" t="s">
        <v>56</v>
      </c>
      <c r="D4645" t="s">
        <v>57</v>
      </c>
      <c r="E4645" s="2" t="s">
        <v>7855</v>
      </c>
      <c r="F4645" s="1">
        <v>0.51874999999999993</v>
      </c>
      <c r="G4645" s="2">
        <v>41997</v>
      </c>
      <c r="H4645" s="1" t="s">
        <v>25</v>
      </c>
      <c r="I4645">
        <v>455.5</v>
      </c>
      <c r="J4645">
        <v>108</v>
      </c>
      <c r="K4645">
        <f t="shared" si="199"/>
        <v>49194</v>
      </c>
      <c r="L4645" t="s">
        <v>9169</v>
      </c>
      <c r="M4645" t="s">
        <v>56</v>
      </c>
      <c r="N4645" t="s">
        <v>57</v>
      </c>
      <c r="O4645" s="2" t="s">
        <v>7855</v>
      </c>
      <c r="P4645" s="1">
        <v>0.51874999999999993</v>
      </c>
      <c r="Q4645">
        <v>455.5</v>
      </c>
      <c r="R4645">
        <v>108</v>
      </c>
      <c r="S4645">
        <f t="shared" si="200"/>
        <v>49194</v>
      </c>
      <c r="T4645" t="s">
        <v>34</v>
      </c>
      <c r="U4645" t="s">
        <v>19</v>
      </c>
    </row>
    <row r="4646" spans="1:21" x14ac:dyDescent="0.3">
      <c r="A4646">
        <v>6669171</v>
      </c>
      <c r="B4646" s="1" t="s">
        <v>9170</v>
      </c>
      <c r="C4646" t="s">
        <v>60</v>
      </c>
      <c r="D4646" t="s">
        <v>61</v>
      </c>
      <c r="E4646" s="2" t="s">
        <v>7855</v>
      </c>
      <c r="F4646" s="1">
        <v>0.51874999999999993</v>
      </c>
      <c r="G4646" s="2">
        <v>41997</v>
      </c>
      <c r="H4646" s="1" t="s">
        <v>25</v>
      </c>
      <c r="I4646">
        <v>231.45</v>
      </c>
      <c r="J4646">
        <v>1434</v>
      </c>
      <c r="K4646">
        <f t="shared" si="199"/>
        <v>331899.3</v>
      </c>
      <c r="L4646" t="s">
        <v>9171</v>
      </c>
      <c r="M4646" t="s">
        <v>60</v>
      </c>
      <c r="N4646" t="s">
        <v>61</v>
      </c>
      <c r="O4646" s="2" t="s">
        <v>7855</v>
      </c>
      <c r="P4646" s="1">
        <v>0.51874999999999993</v>
      </c>
      <c r="Q4646">
        <v>231.45</v>
      </c>
      <c r="R4646">
        <v>1434</v>
      </c>
      <c r="S4646">
        <f t="shared" si="200"/>
        <v>331899.3</v>
      </c>
      <c r="T4646" t="s">
        <v>34</v>
      </c>
      <c r="U4646" t="s">
        <v>19</v>
      </c>
    </row>
    <row r="4647" spans="1:21" x14ac:dyDescent="0.3">
      <c r="A4647">
        <v>115228</v>
      </c>
      <c r="B4647" s="1" t="s">
        <v>9172</v>
      </c>
      <c r="C4647" t="s">
        <v>22</v>
      </c>
      <c r="D4647" t="s">
        <v>23</v>
      </c>
      <c r="E4647" s="2" t="s">
        <v>7855</v>
      </c>
      <c r="F4647" s="1">
        <v>0.51944444444444449</v>
      </c>
      <c r="G4647" s="2">
        <v>41997</v>
      </c>
      <c r="H4647" s="1" t="s">
        <v>25</v>
      </c>
      <c r="I4647">
        <v>605</v>
      </c>
      <c r="J4647">
        <v>122</v>
      </c>
      <c r="K4647">
        <f t="shared" si="199"/>
        <v>73810</v>
      </c>
      <c r="L4647" t="s">
        <v>9173</v>
      </c>
      <c r="M4647" t="s">
        <v>22</v>
      </c>
      <c r="N4647" t="s">
        <v>23</v>
      </c>
      <c r="O4647" s="2" t="s">
        <v>7855</v>
      </c>
      <c r="P4647" s="1">
        <v>0.51944444444444449</v>
      </c>
      <c r="Q4647">
        <v>605</v>
      </c>
      <c r="R4647">
        <v>122</v>
      </c>
      <c r="S4647">
        <v>73811</v>
      </c>
      <c r="T4647" t="s">
        <v>27</v>
      </c>
      <c r="U4647" t="s">
        <v>208</v>
      </c>
    </row>
    <row r="4648" spans="1:21" x14ac:dyDescent="0.3">
      <c r="A4648">
        <v>306021</v>
      </c>
      <c r="B4648" s="1" t="s">
        <v>9174</v>
      </c>
      <c r="C4648" t="s">
        <v>42</v>
      </c>
      <c r="D4648" t="s">
        <v>43</v>
      </c>
      <c r="E4648" s="2" t="s">
        <v>7855</v>
      </c>
      <c r="F4648" s="1">
        <v>0.51944444444444449</v>
      </c>
      <c r="G4648" s="2">
        <v>41997</v>
      </c>
      <c r="H4648" s="1" t="s">
        <v>25</v>
      </c>
      <c r="I4648">
        <v>3450</v>
      </c>
      <c r="J4648">
        <v>66</v>
      </c>
      <c r="K4648">
        <f t="shared" si="199"/>
        <v>227700</v>
      </c>
      <c r="L4648" t="s">
        <v>9175</v>
      </c>
      <c r="M4648" t="s">
        <v>42</v>
      </c>
      <c r="N4648" t="s">
        <v>43</v>
      </c>
      <c r="O4648" s="2" t="s">
        <v>7855</v>
      </c>
      <c r="P4648" s="1">
        <v>0.51944444444444449</v>
      </c>
      <c r="Q4648">
        <v>3450</v>
      </c>
      <c r="R4648">
        <v>66</v>
      </c>
      <c r="S4648">
        <f t="shared" ref="S4648:S4711" si="201">Q4648*R4648</f>
        <v>227700</v>
      </c>
      <c r="T4648" t="s">
        <v>34</v>
      </c>
      <c r="U4648" t="s">
        <v>19</v>
      </c>
    </row>
    <row r="4649" spans="1:21" x14ac:dyDescent="0.3">
      <c r="A4649">
        <v>6669172</v>
      </c>
      <c r="B4649" s="1" t="s">
        <v>9176</v>
      </c>
      <c r="C4649" t="s">
        <v>60</v>
      </c>
      <c r="D4649" t="s">
        <v>61</v>
      </c>
      <c r="E4649" s="2" t="s">
        <v>7855</v>
      </c>
      <c r="F4649" s="1">
        <v>0.51944444444444449</v>
      </c>
      <c r="G4649" s="2">
        <v>41997</v>
      </c>
      <c r="H4649" s="1" t="s">
        <v>25</v>
      </c>
      <c r="I4649">
        <v>231.4</v>
      </c>
      <c r="J4649">
        <v>934</v>
      </c>
      <c r="K4649">
        <f t="shared" si="199"/>
        <v>216127.6</v>
      </c>
      <c r="L4649" t="s">
        <v>1817</v>
      </c>
      <c r="M4649" t="s">
        <v>60</v>
      </c>
      <c r="N4649" t="s">
        <v>61</v>
      </c>
      <c r="O4649" s="2" t="s">
        <v>7855</v>
      </c>
      <c r="P4649" s="1">
        <v>0.51944444444444449</v>
      </c>
      <c r="Q4649">
        <v>231.4</v>
      </c>
      <c r="R4649">
        <v>934</v>
      </c>
      <c r="S4649">
        <f t="shared" si="201"/>
        <v>216127.6</v>
      </c>
      <c r="T4649" t="s">
        <v>34</v>
      </c>
      <c r="U4649" t="s">
        <v>19</v>
      </c>
    </row>
    <row r="4650" spans="1:21" x14ac:dyDescent="0.3">
      <c r="A4650">
        <v>180822</v>
      </c>
      <c r="B4650" s="1" t="s">
        <v>9177</v>
      </c>
      <c r="C4650" t="s">
        <v>30</v>
      </c>
      <c r="D4650" t="s">
        <v>31</v>
      </c>
      <c r="E4650" s="2" t="s">
        <v>7855</v>
      </c>
      <c r="F4650" s="1">
        <v>0.52013888888888882</v>
      </c>
      <c r="G4650" s="2">
        <v>41997</v>
      </c>
      <c r="H4650" s="1" t="s">
        <v>25</v>
      </c>
      <c r="I4650">
        <v>421.75</v>
      </c>
      <c r="J4650">
        <v>603</v>
      </c>
      <c r="K4650">
        <f t="shared" si="199"/>
        <v>254315.25</v>
      </c>
      <c r="L4650" t="s">
        <v>9178</v>
      </c>
      <c r="M4650" t="s">
        <v>30</v>
      </c>
      <c r="N4650" t="s">
        <v>31</v>
      </c>
      <c r="O4650" s="2" t="s">
        <v>7855</v>
      </c>
      <c r="P4650" s="1">
        <v>0.52013888888888882</v>
      </c>
      <c r="Q4650">
        <v>421.75</v>
      </c>
      <c r="R4650">
        <v>603</v>
      </c>
      <c r="S4650">
        <f t="shared" si="201"/>
        <v>254315.25</v>
      </c>
      <c r="T4650" t="s">
        <v>34</v>
      </c>
      <c r="U4650" t="s">
        <v>19</v>
      </c>
    </row>
    <row r="4651" spans="1:21" x14ac:dyDescent="0.3">
      <c r="A4651">
        <v>433572</v>
      </c>
      <c r="B4651" s="1" t="s">
        <v>9179</v>
      </c>
      <c r="C4651" t="s">
        <v>50</v>
      </c>
      <c r="D4651" t="s">
        <v>51</v>
      </c>
      <c r="E4651" s="2" t="s">
        <v>7855</v>
      </c>
      <c r="F4651" s="1">
        <v>0.52013888888888882</v>
      </c>
      <c r="G4651" s="2">
        <v>41997</v>
      </c>
      <c r="H4651" s="1" t="s">
        <v>25</v>
      </c>
      <c r="I4651">
        <v>1379.6</v>
      </c>
      <c r="J4651">
        <v>4537</v>
      </c>
      <c r="K4651">
        <f t="shared" si="199"/>
        <v>6259245.1999999993</v>
      </c>
      <c r="L4651" t="s">
        <v>9180</v>
      </c>
      <c r="M4651" t="s">
        <v>50</v>
      </c>
      <c r="N4651" t="s">
        <v>51</v>
      </c>
      <c r="O4651" s="2" t="s">
        <v>7855</v>
      </c>
      <c r="P4651" s="1">
        <v>0.52013888888888882</v>
      </c>
      <c r="Q4651">
        <v>1379.6</v>
      </c>
      <c r="R4651">
        <v>4537</v>
      </c>
      <c r="S4651">
        <f t="shared" si="201"/>
        <v>6259245.1999999993</v>
      </c>
      <c r="T4651" t="s">
        <v>34</v>
      </c>
      <c r="U4651" t="s">
        <v>19</v>
      </c>
    </row>
    <row r="4652" spans="1:21" x14ac:dyDescent="0.3">
      <c r="A4652">
        <v>511584</v>
      </c>
      <c r="B4652" s="1" t="s">
        <v>9181</v>
      </c>
      <c r="C4652" t="s">
        <v>56</v>
      </c>
      <c r="D4652" t="s">
        <v>57</v>
      </c>
      <c r="E4652" s="2" t="s">
        <v>7855</v>
      </c>
      <c r="F4652" s="1">
        <v>0.52013888888888882</v>
      </c>
      <c r="G4652" s="2">
        <v>41997</v>
      </c>
      <c r="H4652" s="1" t="s">
        <v>25</v>
      </c>
      <c r="I4652">
        <v>455.5</v>
      </c>
      <c r="J4652">
        <v>130</v>
      </c>
      <c r="K4652">
        <f t="shared" si="199"/>
        <v>59215</v>
      </c>
      <c r="L4652" t="s">
        <v>9182</v>
      </c>
      <c r="M4652" t="s">
        <v>56</v>
      </c>
      <c r="N4652" t="s">
        <v>57</v>
      </c>
      <c r="O4652" s="2" t="s">
        <v>7855</v>
      </c>
      <c r="P4652" s="1">
        <v>0.52013888888888882</v>
      </c>
      <c r="Q4652">
        <v>455.5</v>
      </c>
      <c r="R4652">
        <v>130</v>
      </c>
      <c r="S4652">
        <f t="shared" si="201"/>
        <v>59215</v>
      </c>
      <c r="T4652" t="s">
        <v>34</v>
      </c>
      <c r="U4652" t="s">
        <v>19</v>
      </c>
    </row>
    <row r="4653" spans="1:21" x14ac:dyDescent="0.3">
      <c r="A4653">
        <v>6331287</v>
      </c>
      <c r="B4653" s="1" t="s">
        <v>9183</v>
      </c>
      <c r="C4653" t="s">
        <v>87</v>
      </c>
      <c r="D4653" t="s">
        <v>88</v>
      </c>
      <c r="E4653" s="2" t="s">
        <v>7855</v>
      </c>
      <c r="F4653" s="1">
        <v>0.52013888888888882</v>
      </c>
      <c r="G4653" s="2">
        <v>41997</v>
      </c>
      <c r="H4653" s="1" t="s">
        <v>25</v>
      </c>
      <c r="I4653">
        <v>1890</v>
      </c>
      <c r="J4653">
        <v>107</v>
      </c>
      <c r="K4653">
        <f t="shared" si="199"/>
        <v>202230</v>
      </c>
      <c r="L4653" t="s">
        <v>9184</v>
      </c>
      <c r="M4653" t="s">
        <v>87</v>
      </c>
      <c r="N4653" t="s">
        <v>88</v>
      </c>
      <c r="O4653" s="2" t="s">
        <v>7855</v>
      </c>
      <c r="P4653" s="1">
        <v>0.52013888888888882</v>
      </c>
      <c r="Q4653">
        <v>1890</v>
      </c>
      <c r="R4653">
        <v>107</v>
      </c>
      <c r="S4653">
        <f t="shared" si="201"/>
        <v>202230</v>
      </c>
      <c r="T4653" t="s">
        <v>34</v>
      </c>
      <c r="U4653" t="s">
        <v>19</v>
      </c>
    </row>
    <row r="4654" spans="1:21" x14ac:dyDescent="0.3">
      <c r="A4654">
        <v>180823</v>
      </c>
      <c r="B4654" s="1" t="s">
        <v>9185</v>
      </c>
      <c r="C4654" t="s">
        <v>30</v>
      </c>
      <c r="D4654" t="s">
        <v>31</v>
      </c>
      <c r="E4654" s="2" t="s">
        <v>7855</v>
      </c>
      <c r="F4654" s="1">
        <v>0.52083333333333337</v>
      </c>
      <c r="G4654" s="2">
        <v>41997</v>
      </c>
      <c r="H4654" s="1" t="s">
        <v>25</v>
      </c>
      <c r="I4654">
        <v>421.9</v>
      </c>
      <c r="J4654">
        <v>2728</v>
      </c>
      <c r="K4654">
        <f t="shared" si="199"/>
        <v>1150943.2</v>
      </c>
      <c r="L4654" t="s">
        <v>9186</v>
      </c>
      <c r="M4654" t="s">
        <v>30</v>
      </c>
      <c r="N4654" t="s">
        <v>394</v>
      </c>
      <c r="O4654" s="2" t="s">
        <v>7855</v>
      </c>
      <c r="P4654" s="1">
        <v>0.52083333333333337</v>
      </c>
      <c r="Q4654">
        <v>421.9</v>
      </c>
      <c r="R4654">
        <v>2728</v>
      </c>
      <c r="S4654">
        <f t="shared" si="201"/>
        <v>1150943.2</v>
      </c>
      <c r="T4654" t="s">
        <v>27</v>
      </c>
      <c r="U4654" t="s">
        <v>54</v>
      </c>
    </row>
    <row r="4655" spans="1:21" x14ac:dyDescent="0.3">
      <c r="A4655">
        <v>433573</v>
      </c>
      <c r="B4655" s="1" t="s">
        <v>9187</v>
      </c>
      <c r="C4655" t="s">
        <v>50</v>
      </c>
      <c r="D4655" t="s">
        <v>51</v>
      </c>
      <c r="E4655" s="2" t="s">
        <v>7855</v>
      </c>
      <c r="F4655" s="1">
        <v>0.52083333333333337</v>
      </c>
      <c r="G4655" s="2">
        <v>41997</v>
      </c>
      <c r="H4655" s="1" t="s">
        <v>25</v>
      </c>
      <c r="I4655">
        <v>1379</v>
      </c>
      <c r="J4655">
        <v>1512</v>
      </c>
      <c r="K4655">
        <f t="shared" si="199"/>
        <v>2085048</v>
      </c>
      <c r="L4655" t="s">
        <v>9188</v>
      </c>
      <c r="M4655" t="s">
        <v>50</v>
      </c>
      <c r="N4655" t="s">
        <v>51</v>
      </c>
      <c r="O4655" s="2" t="s">
        <v>7855</v>
      </c>
      <c r="P4655" s="1">
        <v>0.52083333333333337</v>
      </c>
      <c r="Q4655">
        <v>1379</v>
      </c>
      <c r="R4655">
        <v>1512</v>
      </c>
      <c r="S4655">
        <f t="shared" si="201"/>
        <v>2085048</v>
      </c>
      <c r="T4655" t="s">
        <v>34</v>
      </c>
      <c r="U4655" t="s">
        <v>19</v>
      </c>
    </row>
    <row r="4656" spans="1:21" x14ac:dyDescent="0.3">
      <c r="A4656">
        <v>511585</v>
      </c>
      <c r="B4656" s="1" t="s">
        <v>9189</v>
      </c>
      <c r="C4656" t="s">
        <v>56</v>
      </c>
      <c r="D4656" t="s">
        <v>57</v>
      </c>
      <c r="E4656" s="2" t="s">
        <v>7855</v>
      </c>
      <c r="F4656" s="1">
        <v>0.52083333333333337</v>
      </c>
      <c r="G4656" s="2">
        <v>41997</v>
      </c>
      <c r="H4656" s="1" t="s">
        <v>25</v>
      </c>
      <c r="I4656">
        <v>455.3</v>
      </c>
      <c r="J4656">
        <v>6221</v>
      </c>
      <c r="K4656">
        <f t="shared" si="199"/>
        <v>2832421.3000000003</v>
      </c>
      <c r="L4656" t="s">
        <v>9190</v>
      </c>
      <c r="M4656" t="s">
        <v>56</v>
      </c>
      <c r="N4656" t="s">
        <v>57</v>
      </c>
      <c r="O4656" s="2" t="s">
        <v>7855</v>
      </c>
      <c r="P4656" s="1">
        <v>0.52083333333333337</v>
      </c>
      <c r="Q4656">
        <v>455.3</v>
      </c>
      <c r="R4656">
        <v>6221</v>
      </c>
      <c r="S4656">
        <f t="shared" si="201"/>
        <v>2832421.3000000003</v>
      </c>
      <c r="T4656" t="s">
        <v>34</v>
      </c>
      <c r="U4656" t="s">
        <v>19</v>
      </c>
    </row>
    <row r="4657" spans="1:21" x14ac:dyDescent="0.3">
      <c r="A4657">
        <v>6669174</v>
      </c>
      <c r="B4657" s="1" t="s">
        <v>9191</v>
      </c>
      <c r="C4657" t="s">
        <v>60</v>
      </c>
      <c r="D4657" t="s">
        <v>61</v>
      </c>
      <c r="E4657" s="2" t="s">
        <v>7855</v>
      </c>
      <c r="F4657" s="1">
        <v>0.52083333333333337</v>
      </c>
      <c r="G4657" s="2">
        <v>41997</v>
      </c>
      <c r="H4657" s="1" t="s">
        <v>25</v>
      </c>
      <c r="I4657">
        <v>231.5</v>
      </c>
      <c r="J4657">
        <v>276</v>
      </c>
      <c r="K4657">
        <f t="shared" si="199"/>
        <v>63894</v>
      </c>
      <c r="L4657" t="s">
        <v>9192</v>
      </c>
      <c r="M4657" t="s">
        <v>60</v>
      </c>
      <c r="N4657" t="s">
        <v>61</v>
      </c>
      <c r="O4657" s="2" t="s">
        <v>7855</v>
      </c>
      <c r="P4657" s="1">
        <v>0.52083333333333337</v>
      </c>
      <c r="Q4657">
        <v>231.5</v>
      </c>
      <c r="R4657">
        <v>276</v>
      </c>
      <c r="S4657">
        <f t="shared" si="201"/>
        <v>63894</v>
      </c>
      <c r="T4657" t="s">
        <v>34</v>
      </c>
      <c r="U4657" t="s">
        <v>19</v>
      </c>
    </row>
    <row r="4658" spans="1:21" x14ac:dyDescent="0.3">
      <c r="A4658">
        <v>17369</v>
      </c>
      <c r="B4658" s="1" t="s">
        <v>9193</v>
      </c>
      <c r="C4658" t="s">
        <v>65</v>
      </c>
      <c r="D4658" t="s">
        <v>66</v>
      </c>
      <c r="E4658" s="2" t="s">
        <v>7855</v>
      </c>
      <c r="F4658" s="1">
        <v>0.52152777777777781</v>
      </c>
      <c r="G4658" s="2">
        <v>41997</v>
      </c>
      <c r="H4658" s="1" t="s">
        <v>32</v>
      </c>
      <c r="I4658">
        <v>7.85</v>
      </c>
      <c r="J4658">
        <v>2004</v>
      </c>
      <c r="K4658">
        <f t="shared" si="199"/>
        <v>15731.4</v>
      </c>
      <c r="L4658" t="s">
        <v>9194</v>
      </c>
      <c r="M4658" t="s">
        <v>65</v>
      </c>
      <c r="N4658" t="s">
        <v>66</v>
      </c>
      <c r="O4658" s="2" t="s">
        <v>7855</v>
      </c>
      <c r="P4658" s="1">
        <v>0.52152777777777781</v>
      </c>
      <c r="Q4658">
        <v>7.85</v>
      </c>
      <c r="R4658">
        <v>2004</v>
      </c>
      <c r="S4658">
        <f t="shared" si="201"/>
        <v>15731.4</v>
      </c>
      <c r="T4658" t="s">
        <v>34</v>
      </c>
      <c r="U4658" t="s">
        <v>19</v>
      </c>
    </row>
    <row r="4659" spans="1:21" x14ac:dyDescent="0.3">
      <c r="A4659">
        <v>180824</v>
      </c>
      <c r="B4659" s="1" t="s">
        <v>9195</v>
      </c>
      <c r="C4659" t="s">
        <v>30</v>
      </c>
      <c r="D4659" t="s">
        <v>31</v>
      </c>
      <c r="E4659" s="2" t="s">
        <v>7855</v>
      </c>
      <c r="F4659" s="1">
        <v>0.52152777777777781</v>
      </c>
      <c r="G4659" s="2">
        <v>41997</v>
      </c>
      <c r="H4659" s="1" t="s">
        <v>25</v>
      </c>
      <c r="I4659">
        <v>421.75</v>
      </c>
      <c r="J4659">
        <v>607</v>
      </c>
      <c r="K4659">
        <f t="shared" si="199"/>
        <v>256002.25</v>
      </c>
      <c r="L4659" t="s">
        <v>9196</v>
      </c>
      <c r="M4659" t="s">
        <v>30</v>
      </c>
      <c r="N4659" t="s">
        <v>31</v>
      </c>
      <c r="O4659" s="2" t="s">
        <v>7855</v>
      </c>
      <c r="P4659" s="1">
        <v>0.52152777777777781</v>
      </c>
      <c r="Q4659">
        <v>421.75</v>
      </c>
      <c r="R4659">
        <v>607</v>
      </c>
      <c r="S4659">
        <f t="shared" si="201"/>
        <v>256002.25</v>
      </c>
      <c r="T4659" t="s">
        <v>34</v>
      </c>
      <c r="U4659" t="s">
        <v>19</v>
      </c>
    </row>
    <row r="4660" spans="1:21" x14ac:dyDescent="0.3">
      <c r="A4660">
        <v>433574</v>
      </c>
      <c r="B4660" s="1" t="s">
        <v>9197</v>
      </c>
      <c r="C4660" t="s">
        <v>50</v>
      </c>
      <c r="D4660" t="s">
        <v>51</v>
      </c>
      <c r="E4660" s="2" t="s">
        <v>7855</v>
      </c>
      <c r="F4660" s="1">
        <v>0.52152777777777781</v>
      </c>
      <c r="G4660" s="2">
        <v>41997</v>
      </c>
      <c r="H4660" s="1" t="s">
        <v>25</v>
      </c>
      <c r="I4660">
        <v>1379.5</v>
      </c>
      <c r="J4660">
        <v>2131</v>
      </c>
      <c r="K4660">
        <f t="shared" si="199"/>
        <v>2939714.5</v>
      </c>
      <c r="L4660" t="s">
        <v>9198</v>
      </c>
      <c r="M4660" t="s">
        <v>50</v>
      </c>
      <c r="N4660" t="s">
        <v>51</v>
      </c>
      <c r="O4660" s="2" t="s">
        <v>7855</v>
      </c>
      <c r="P4660" s="1">
        <v>0.52152777777777781</v>
      </c>
      <c r="Q4660">
        <v>1379.5</v>
      </c>
      <c r="R4660">
        <v>2131</v>
      </c>
      <c r="S4660">
        <f t="shared" si="201"/>
        <v>2939714.5</v>
      </c>
      <c r="T4660" t="s">
        <v>34</v>
      </c>
      <c r="U4660" t="s">
        <v>19</v>
      </c>
    </row>
    <row r="4661" spans="1:21" x14ac:dyDescent="0.3">
      <c r="A4661">
        <v>6669175</v>
      </c>
      <c r="B4661" s="1" t="s">
        <v>9199</v>
      </c>
      <c r="C4661" t="s">
        <v>60</v>
      </c>
      <c r="D4661" t="s">
        <v>61</v>
      </c>
      <c r="E4661" s="2" t="s">
        <v>7855</v>
      </c>
      <c r="F4661" s="1">
        <v>0.52152777777777781</v>
      </c>
      <c r="G4661" s="2">
        <v>41997</v>
      </c>
      <c r="H4661" s="1" t="s">
        <v>25</v>
      </c>
      <c r="I4661">
        <v>231.45</v>
      </c>
      <c r="J4661">
        <v>2875</v>
      </c>
      <c r="K4661">
        <f t="shared" si="199"/>
        <v>665418.75</v>
      </c>
      <c r="L4661" t="s">
        <v>9200</v>
      </c>
      <c r="M4661" t="s">
        <v>60</v>
      </c>
      <c r="N4661" t="s">
        <v>61</v>
      </c>
      <c r="O4661" s="2" t="s">
        <v>7855</v>
      </c>
      <c r="P4661" s="1">
        <v>0.52152777777777781</v>
      </c>
      <c r="Q4661">
        <v>231.45</v>
      </c>
      <c r="R4661">
        <v>2875</v>
      </c>
      <c r="S4661">
        <f t="shared" si="201"/>
        <v>665418.75</v>
      </c>
      <c r="T4661" t="s">
        <v>34</v>
      </c>
      <c r="U4661" t="s">
        <v>19</v>
      </c>
    </row>
    <row r="4662" spans="1:21" x14ac:dyDescent="0.3">
      <c r="A4662">
        <v>17370</v>
      </c>
      <c r="B4662" s="1" t="s">
        <v>9201</v>
      </c>
      <c r="C4662" t="s">
        <v>65</v>
      </c>
      <c r="D4662" t="s">
        <v>66</v>
      </c>
      <c r="E4662" s="2" t="s">
        <v>7855</v>
      </c>
      <c r="F4662" s="1">
        <v>0.52222222222222225</v>
      </c>
      <c r="G4662" s="2">
        <v>41997</v>
      </c>
      <c r="H4662" s="1" t="s">
        <v>25</v>
      </c>
      <c r="I4662">
        <v>7.8</v>
      </c>
      <c r="J4662">
        <v>6801</v>
      </c>
      <c r="K4662">
        <f t="shared" si="199"/>
        <v>53047.799999999996</v>
      </c>
      <c r="L4662" t="s">
        <v>9202</v>
      </c>
      <c r="M4662" t="s">
        <v>65</v>
      </c>
      <c r="N4662" t="s">
        <v>66</v>
      </c>
      <c r="O4662" s="2" t="s">
        <v>7855</v>
      </c>
      <c r="P4662" s="1">
        <v>0.52222222222222225</v>
      </c>
      <c r="Q4662">
        <v>7.8</v>
      </c>
      <c r="R4662">
        <v>6801</v>
      </c>
      <c r="S4662">
        <f t="shared" si="201"/>
        <v>53047.799999999996</v>
      </c>
      <c r="T4662" t="s">
        <v>34</v>
      </c>
      <c r="U4662" t="s">
        <v>19</v>
      </c>
    </row>
    <row r="4663" spans="1:21" x14ac:dyDescent="0.3">
      <c r="A4663">
        <v>180825</v>
      </c>
      <c r="B4663" s="1" t="s">
        <v>9203</v>
      </c>
      <c r="C4663" t="s">
        <v>30</v>
      </c>
      <c r="D4663" t="s">
        <v>31</v>
      </c>
      <c r="E4663" s="2" t="s">
        <v>7855</v>
      </c>
      <c r="F4663" s="1">
        <v>0.52222222222222225</v>
      </c>
      <c r="G4663" s="2">
        <v>41997</v>
      </c>
      <c r="H4663" s="1" t="s">
        <v>25</v>
      </c>
      <c r="I4663">
        <v>422.45</v>
      </c>
      <c r="J4663">
        <v>1642</v>
      </c>
      <c r="K4663">
        <f t="shared" si="199"/>
        <v>693662.9</v>
      </c>
      <c r="L4663" t="s">
        <v>9204</v>
      </c>
      <c r="M4663" t="s">
        <v>30</v>
      </c>
      <c r="N4663" t="s">
        <v>31</v>
      </c>
      <c r="O4663" s="2" t="s">
        <v>7855</v>
      </c>
      <c r="P4663" s="1">
        <v>0.52222222222222225</v>
      </c>
      <c r="Q4663">
        <v>422.45</v>
      </c>
      <c r="R4663">
        <v>1642</v>
      </c>
      <c r="S4663">
        <f t="shared" si="201"/>
        <v>693662.9</v>
      </c>
      <c r="T4663" t="s">
        <v>34</v>
      </c>
      <c r="U4663" t="s">
        <v>19</v>
      </c>
    </row>
    <row r="4664" spans="1:21" x14ac:dyDescent="0.3">
      <c r="A4664">
        <v>433575</v>
      </c>
      <c r="B4664" s="1" t="s">
        <v>9205</v>
      </c>
      <c r="C4664" t="s">
        <v>50</v>
      </c>
      <c r="D4664" t="s">
        <v>51</v>
      </c>
      <c r="E4664" s="2" t="s">
        <v>7855</v>
      </c>
      <c r="F4664" s="1">
        <v>0.52222222222222225</v>
      </c>
      <c r="G4664" s="2">
        <v>41997</v>
      </c>
      <c r="H4664" s="1" t="s">
        <v>32</v>
      </c>
      <c r="I4664">
        <v>1380</v>
      </c>
      <c r="J4664">
        <v>1131</v>
      </c>
      <c r="K4664">
        <f t="shared" si="199"/>
        <v>1560780</v>
      </c>
      <c r="L4664" t="s">
        <v>9206</v>
      </c>
      <c r="M4664" t="s">
        <v>50</v>
      </c>
      <c r="N4664" t="s">
        <v>51</v>
      </c>
      <c r="O4664" s="2" t="s">
        <v>7855</v>
      </c>
      <c r="P4664" s="1">
        <v>0.52222222222222225</v>
      </c>
      <c r="Q4664">
        <v>1380</v>
      </c>
      <c r="R4664">
        <v>1131</v>
      </c>
      <c r="S4664">
        <f t="shared" si="201"/>
        <v>1560780</v>
      </c>
      <c r="T4664" t="s">
        <v>34</v>
      </c>
      <c r="U4664" t="s">
        <v>19</v>
      </c>
    </row>
    <row r="4665" spans="1:21" x14ac:dyDescent="0.3">
      <c r="A4665">
        <v>6669176</v>
      </c>
      <c r="B4665" s="1" t="s">
        <v>9207</v>
      </c>
      <c r="C4665" t="s">
        <v>60</v>
      </c>
      <c r="D4665" t="s">
        <v>61</v>
      </c>
      <c r="E4665" s="2" t="s">
        <v>7855</v>
      </c>
      <c r="F4665" s="1">
        <v>0.52222222222222225</v>
      </c>
      <c r="G4665" s="2">
        <v>41997</v>
      </c>
      <c r="H4665" s="1" t="s">
        <v>25</v>
      </c>
      <c r="I4665">
        <v>231.5</v>
      </c>
      <c r="J4665">
        <v>13</v>
      </c>
      <c r="K4665">
        <f t="shared" si="199"/>
        <v>3009.5</v>
      </c>
      <c r="L4665" t="s">
        <v>9208</v>
      </c>
      <c r="M4665" t="s">
        <v>60</v>
      </c>
      <c r="N4665" t="s">
        <v>61</v>
      </c>
      <c r="O4665" s="2" t="s">
        <v>7855</v>
      </c>
      <c r="P4665" s="1">
        <v>0.52222222222222225</v>
      </c>
      <c r="Q4665">
        <v>231.5</v>
      </c>
      <c r="R4665">
        <v>13</v>
      </c>
      <c r="S4665">
        <f t="shared" si="201"/>
        <v>3009.5</v>
      </c>
      <c r="T4665" t="s">
        <v>34</v>
      </c>
      <c r="U4665" t="s">
        <v>19</v>
      </c>
    </row>
    <row r="4666" spans="1:21" x14ac:dyDescent="0.3">
      <c r="A4666">
        <v>433576</v>
      </c>
      <c r="B4666" s="1" t="s">
        <v>9209</v>
      </c>
      <c r="C4666" t="s">
        <v>50</v>
      </c>
      <c r="D4666" t="s">
        <v>51</v>
      </c>
      <c r="E4666" s="2" t="s">
        <v>7855</v>
      </c>
      <c r="F4666" s="1">
        <v>0.5229166666666667</v>
      </c>
      <c r="G4666" s="2">
        <v>41997</v>
      </c>
      <c r="H4666" s="1" t="s">
        <v>25</v>
      </c>
      <c r="I4666">
        <v>1379.75</v>
      </c>
      <c r="J4666">
        <v>2112</v>
      </c>
      <c r="K4666">
        <f t="shared" si="199"/>
        <v>2914032</v>
      </c>
      <c r="L4666" t="s">
        <v>9210</v>
      </c>
      <c r="M4666" t="s">
        <v>50</v>
      </c>
      <c r="N4666" t="s">
        <v>51</v>
      </c>
      <c r="O4666" s="2" t="s">
        <v>7855</v>
      </c>
      <c r="P4666" s="1">
        <v>0.5229166666666667</v>
      </c>
      <c r="Q4666">
        <v>1379.75</v>
      </c>
      <c r="R4666">
        <v>2112</v>
      </c>
      <c r="S4666">
        <f t="shared" si="201"/>
        <v>2914032</v>
      </c>
      <c r="T4666" t="s">
        <v>34</v>
      </c>
      <c r="U4666" t="s">
        <v>19</v>
      </c>
    </row>
    <row r="4667" spans="1:21" x14ac:dyDescent="0.3">
      <c r="A4667">
        <v>511588</v>
      </c>
      <c r="B4667" s="1" t="s">
        <v>9211</v>
      </c>
      <c r="C4667" t="s">
        <v>56</v>
      </c>
      <c r="D4667" t="s">
        <v>57</v>
      </c>
      <c r="E4667" s="2" t="s">
        <v>7855</v>
      </c>
      <c r="F4667" s="1">
        <v>0.5229166666666667</v>
      </c>
      <c r="G4667" s="2">
        <v>41997</v>
      </c>
      <c r="H4667" s="1" t="s">
        <v>25</v>
      </c>
      <c r="I4667">
        <v>455.2</v>
      </c>
      <c r="J4667">
        <v>15146</v>
      </c>
      <c r="K4667">
        <f t="shared" si="199"/>
        <v>6894459.2000000002</v>
      </c>
      <c r="L4667" t="s">
        <v>9212</v>
      </c>
      <c r="M4667" t="s">
        <v>56</v>
      </c>
      <c r="N4667" t="s">
        <v>165</v>
      </c>
      <c r="O4667" s="2" t="s">
        <v>7855</v>
      </c>
      <c r="P4667" s="1">
        <v>0.5229166666666667</v>
      </c>
      <c r="Q4667">
        <v>455.2</v>
      </c>
      <c r="R4667">
        <v>15146</v>
      </c>
      <c r="S4667">
        <f t="shared" si="201"/>
        <v>6894459.2000000002</v>
      </c>
      <c r="T4667" t="s">
        <v>27</v>
      </c>
      <c r="U4667" t="s">
        <v>54</v>
      </c>
    </row>
    <row r="4668" spans="1:21" x14ac:dyDescent="0.3">
      <c r="A4668">
        <v>180827</v>
      </c>
      <c r="B4668" s="1" t="s">
        <v>9213</v>
      </c>
      <c r="C4668" t="s">
        <v>30</v>
      </c>
      <c r="D4668" t="s">
        <v>31</v>
      </c>
      <c r="E4668" s="2" t="s">
        <v>7855</v>
      </c>
      <c r="F4668" s="1">
        <v>0.52361111111111114</v>
      </c>
      <c r="G4668" s="2">
        <v>41997</v>
      </c>
      <c r="H4668" s="1" t="s">
        <v>25</v>
      </c>
      <c r="I4668">
        <v>423</v>
      </c>
      <c r="J4668">
        <v>1373</v>
      </c>
      <c r="K4668">
        <f t="shared" si="199"/>
        <v>580779</v>
      </c>
      <c r="L4668" t="s">
        <v>9214</v>
      </c>
      <c r="M4668" t="s">
        <v>30</v>
      </c>
      <c r="N4668" t="s">
        <v>31</v>
      </c>
      <c r="O4668" s="2" t="s">
        <v>7855</v>
      </c>
      <c r="P4668" s="1">
        <v>0.52361111111111114</v>
      </c>
      <c r="Q4668">
        <v>423</v>
      </c>
      <c r="R4668">
        <v>1373</v>
      </c>
      <c r="S4668">
        <f t="shared" si="201"/>
        <v>580779</v>
      </c>
      <c r="T4668" t="s">
        <v>34</v>
      </c>
      <c r="U4668" t="s">
        <v>19</v>
      </c>
    </row>
    <row r="4669" spans="1:21" x14ac:dyDescent="0.3">
      <c r="A4669">
        <v>511589</v>
      </c>
      <c r="B4669" s="1" t="s">
        <v>9215</v>
      </c>
      <c r="C4669" t="s">
        <v>56</v>
      </c>
      <c r="D4669" t="s">
        <v>57</v>
      </c>
      <c r="E4669" s="2" t="s">
        <v>7855</v>
      </c>
      <c r="F4669" s="1">
        <v>0.52361111111111114</v>
      </c>
      <c r="G4669" s="2">
        <v>41997</v>
      </c>
      <c r="H4669" s="1" t="s">
        <v>25</v>
      </c>
      <c r="I4669">
        <v>455</v>
      </c>
      <c r="J4669">
        <v>9211</v>
      </c>
      <c r="K4669">
        <f t="shared" si="199"/>
        <v>4191005</v>
      </c>
      <c r="L4669" t="s">
        <v>9216</v>
      </c>
      <c r="M4669" t="s">
        <v>56</v>
      </c>
      <c r="N4669" t="s">
        <v>57</v>
      </c>
      <c r="O4669" s="2" t="s">
        <v>7855</v>
      </c>
      <c r="P4669" s="1">
        <v>0.52361111111111114</v>
      </c>
      <c r="Q4669">
        <v>455</v>
      </c>
      <c r="R4669">
        <v>9211</v>
      </c>
      <c r="S4669">
        <f t="shared" si="201"/>
        <v>4191005</v>
      </c>
      <c r="T4669" t="s">
        <v>34</v>
      </c>
      <c r="U4669" t="s">
        <v>19</v>
      </c>
    </row>
    <row r="4670" spans="1:21" x14ac:dyDescent="0.3">
      <c r="A4670">
        <v>180828</v>
      </c>
      <c r="B4670" s="1" t="s">
        <v>9217</v>
      </c>
      <c r="C4670" t="s">
        <v>30</v>
      </c>
      <c r="D4670" t="s">
        <v>31</v>
      </c>
      <c r="E4670" s="2" t="s">
        <v>7855</v>
      </c>
      <c r="F4670" s="1">
        <v>0.52430555555555558</v>
      </c>
      <c r="G4670" s="2">
        <v>41997</v>
      </c>
      <c r="H4670" s="1" t="s">
        <v>25</v>
      </c>
      <c r="I4670">
        <v>423.25</v>
      </c>
      <c r="J4670">
        <v>1735</v>
      </c>
      <c r="K4670">
        <f t="shared" si="199"/>
        <v>734338.75</v>
      </c>
      <c r="L4670" t="s">
        <v>9218</v>
      </c>
      <c r="M4670" t="s">
        <v>30</v>
      </c>
      <c r="N4670" t="s">
        <v>31</v>
      </c>
      <c r="O4670" s="2" t="s">
        <v>7855</v>
      </c>
      <c r="P4670" s="1">
        <v>0.52430555555555558</v>
      </c>
      <c r="Q4670">
        <v>423.25</v>
      </c>
      <c r="R4670">
        <v>1735</v>
      </c>
      <c r="S4670">
        <f t="shared" si="201"/>
        <v>734338.75</v>
      </c>
      <c r="T4670" t="s">
        <v>34</v>
      </c>
      <c r="U4670" t="s">
        <v>19</v>
      </c>
    </row>
    <row r="4671" spans="1:21" x14ac:dyDescent="0.3">
      <c r="A4671">
        <v>356637</v>
      </c>
      <c r="B4671" s="1" t="s">
        <v>9219</v>
      </c>
      <c r="C4671" t="s">
        <v>46</v>
      </c>
      <c r="D4671" t="s">
        <v>47</v>
      </c>
      <c r="E4671" s="2" t="s">
        <v>7855</v>
      </c>
      <c r="F4671" s="1">
        <v>0.52430555555555558</v>
      </c>
      <c r="G4671" s="2">
        <v>41997</v>
      </c>
      <c r="H4671" s="1" t="s">
        <v>25</v>
      </c>
      <c r="I4671">
        <v>1669.85</v>
      </c>
      <c r="J4671">
        <v>571</v>
      </c>
      <c r="K4671">
        <f t="shared" si="199"/>
        <v>953484.35</v>
      </c>
      <c r="L4671" t="s">
        <v>9220</v>
      </c>
      <c r="M4671" t="s">
        <v>46</v>
      </c>
      <c r="N4671" t="s">
        <v>47</v>
      </c>
      <c r="O4671" s="2" t="s">
        <v>7855</v>
      </c>
      <c r="P4671" s="1">
        <v>0.52430555555555558</v>
      </c>
      <c r="Q4671">
        <v>1669.85</v>
      </c>
      <c r="R4671">
        <v>571</v>
      </c>
      <c r="S4671">
        <f t="shared" si="201"/>
        <v>953484.35</v>
      </c>
      <c r="T4671" t="s">
        <v>34</v>
      </c>
      <c r="U4671" t="s">
        <v>19</v>
      </c>
    </row>
    <row r="4672" spans="1:21" x14ac:dyDescent="0.3">
      <c r="A4672">
        <v>433578</v>
      </c>
      <c r="B4672" s="1" t="s">
        <v>9221</v>
      </c>
      <c r="C4672" t="s">
        <v>50</v>
      </c>
      <c r="D4672" t="s">
        <v>51</v>
      </c>
      <c r="E4672" s="2" t="s">
        <v>7855</v>
      </c>
      <c r="F4672" s="1">
        <v>0.52430555555555558</v>
      </c>
      <c r="G4672" s="2">
        <v>41997</v>
      </c>
      <c r="H4672" s="1" t="s">
        <v>25</v>
      </c>
      <c r="I4672">
        <v>1379.9</v>
      </c>
      <c r="J4672">
        <v>17</v>
      </c>
      <c r="K4672">
        <f t="shared" si="199"/>
        <v>23458.300000000003</v>
      </c>
      <c r="L4672" t="s">
        <v>9222</v>
      </c>
      <c r="M4672" t="s">
        <v>50</v>
      </c>
      <c r="N4672" t="s">
        <v>51</v>
      </c>
      <c r="O4672" s="2" t="s">
        <v>7855</v>
      </c>
      <c r="P4672" s="1">
        <v>0.52430555555555558</v>
      </c>
      <c r="Q4672">
        <v>1379.9</v>
      </c>
      <c r="R4672">
        <v>17</v>
      </c>
      <c r="S4672">
        <f t="shared" si="201"/>
        <v>23458.300000000003</v>
      </c>
      <c r="T4672" t="s">
        <v>34</v>
      </c>
      <c r="U4672" t="s">
        <v>19</v>
      </c>
    </row>
    <row r="4673" spans="1:21" x14ac:dyDescent="0.3">
      <c r="A4673">
        <v>511590</v>
      </c>
      <c r="B4673" s="1" t="s">
        <v>9223</v>
      </c>
      <c r="C4673" t="s">
        <v>56</v>
      </c>
      <c r="D4673" t="s">
        <v>57</v>
      </c>
      <c r="E4673" s="2" t="s">
        <v>7855</v>
      </c>
      <c r="F4673" s="1">
        <v>0.52430555555555558</v>
      </c>
      <c r="G4673" s="2">
        <v>41997</v>
      </c>
      <c r="H4673" s="1" t="s">
        <v>25</v>
      </c>
      <c r="I4673">
        <v>455</v>
      </c>
      <c r="J4673">
        <v>3705</v>
      </c>
      <c r="K4673">
        <f t="shared" si="199"/>
        <v>1685775</v>
      </c>
      <c r="L4673" t="s">
        <v>9224</v>
      </c>
      <c r="M4673" t="s">
        <v>56</v>
      </c>
      <c r="N4673" t="s">
        <v>57</v>
      </c>
      <c r="O4673" s="2" t="s">
        <v>7855</v>
      </c>
      <c r="P4673" s="1">
        <v>0.52430555555555558</v>
      </c>
      <c r="Q4673">
        <v>455</v>
      </c>
      <c r="R4673">
        <v>3705</v>
      </c>
      <c r="S4673">
        <f t="shared" si="201"/>
        <v>1685775</v>
      </c>
      <c r="T4673" t="s">
        <v>34</v>
      </c>
      <c r="U4673" t="s">
        <v>19</v>
      </c>
    </row>
    <row r="4674" spans="1:21" x14ac:dyDescent="0.3">
      <c r="A4674">
        <v>6669179</v>
      </c>
      <c r="B4674" s="1" t="s">
        <v>9225</v>
      </c>
      <c r="C4674" t="s">
        <v>60</v>
      </c>
      <c r="D4674" t="s">
        <v>61</v>
      </c>
      <c r="E4674" s="2" t="s">
        <v>7855</v>
      </c>
      <c r="F4674" s="1">
        <v>0.52430555555555558</v>
      </c>
      <c r="G4674" s="2">
        <v>41997</v>
      </c>
      <c r="H4674" s="1" t="s">
        <v>25</v>
      </c>
      <c r="I4674">
        <v>231.4</v>
      </c>
      <c r="J4674">
        <v>68</v>
      </c>
      <c r="K4674">
        <f t="shared" si="199"/>
        <v>15735.2</v>
      </c>
      <c r="L4674" t="s">
        <v>9226</v>
      </c>
      <c r="M4674" t="s">
        <v>60</v>
      </c>
      <c r="N4674" t="s">
        <v>61</v>
      </c>
      <c r="O4674" s="2" t="s">
        <v>7855</v>
      </c>
      <c r="P4674" s="1">
        <v>0.52430555555555558</v>
      </c>
      <c r="Q4674">
        <v>231.4</v>
      </c>
      <c r="R4674">
        <v>68</v>
      </c>
      <c r="S4674">
        <f t="shared" si="201"/>
        <v>15735.2</v>
      </c>
      <c r="T4674" t="s">
        <v>34</v>
      </c>
      <c r="U4674" t="s">
        <v>19</v>
      </c>
    </row>
    <row r="4675" spans="1:21" x14ac:dyDescent="0.3">
      <c r="A4675">
        <v>180829</v>
      </c>
      <c r="B4675" s="1" t="s">
        <v>9227</v>
      </c>
      <c r="C4675" t="s">
        <v>30</v>
      </c>
      <c r="D4675" t="s">
        <v>31</v>
      </c>
      <c r="E4675" s="2" t="s">
        <v>7855</v>
      </c>
      <c r="F4675" s="1">
        <v>0.52500000000000002</v>
      </c>
      <c r="G4675" s="2">
        <v>41997</v>
      </c>
      <c r="H4675" s="1" t="s">
        <v>25</v>
      </c>
      <c r="I4675">
        <v>423.5</v>
      </c>
      <c r="J4675">
        <v>1490</v>
      </c>
      <c r="K4675">
        <f t="shared" si="199"/>
        <v>631015</v>
      </c>
      <c r="L4675" t="s">
        <v>9228</v>
      </c>
      <c r="M4675" t="s">
        <v>4086</v>
      </c>
      <c r="N4675" t="s">
        <v>31</v>
      </c>
      <c r="O4675" s="2" t="s">
        <v>7855</v>
      </c>
      <c r="P4675" s="1">
        <v>0.52500000000000002</v>
      </c>
      <c r="Q4675">
        <v>423.5</v>
      </c>
      <c r="R4675">
        <v>1490</v>
      </c>
      <c r="S4675">
        <f t="shared" si="201"/>
        <v>631015</v>
      </c>
      <c r="T4675" t="s">
        <v>27</v>
      </c>
      <c r="U4675" t="s">
        <v>40</v>
      </c>
    </row>
    <row r="4676" spans="1:21" x14ac:dyDescent="0.3">
      <c r="A4676">
        <v>356638</v>
      </c>
      <c r="B4676" s="1" t="s">
        <v>9229</v>
      </c>
      <c r="C4676" t="s">
        <v>46</v>
      </c>
      <c r="D4676" t="s">
        <v>47</v>
      </c>
      <c r="E4676" s="2" t="s">
        <v>7855</v>
      </c>
      <c r="F4676" s="1">
        <v>0.52500000000000002</v>
      </c>
      <c r="G4676" s="2">
        <v>41997</v>
      </c>
      <c r="H4676" s="1" t="s">
        <v>25</v>
      </c>
      <c r="I4676">
        <v>1669.85</v>
      </c>
      <c r="J4676">
        <v>299</v>
      </c>
      <c r="K4676">
        <f t="shared" si="199"/>
        <v>499285.14999999997</v>
      </c>
      <c r="L4676" t="s">
        <v>9230</v>
      </c>
      <c r="M4676" t="s">
        <v>46</v>
      </c>
      <c r="N4676" t="s">
        <v>47</v>
      </c>
      <c r="O4676" s="2" t="s">
        <v>7855</v>
      </c>
      <c r="P4676" s="1">
        <v>0.52500000000000002</v>
      </c>
      <c r="Q4676">
        <v>1669.85</v>
      </c>
      <c r="R4676">
        <v>299</v>
      </c>
      <c r="S4676">
        <f t="shared" si="201"/>
        <v>499285.14999999997</v>
      </c>
      <c r="T4676" t="s">
        <v>34</v>
      </c>
      <c r="U4676" t="s">
        <v>19</v>
      </c>
    </row>
    <row r="4677" spans="1:21" x14ac:dyDescent="0.3">
      <c r="A4677">
        <v>433579</v>
      </c>
      <c r="B4677" s="1" t="s">
        <v>9231</v>
      </c>
      <c r="C4677" t="s">
        <v>50</v>
      </c>
      <c r="D4677" t="s">
        <v>51</v>
      </c>
      <c r="E4677" s="2" t="s">
        <v>7855</v>
      </c>
      <c r="F4677" s="1">
        <v>0.52500000000000002</v>
      </c>
      <c r="G4677" s="2">
        <v>41997</v>
      </c>
      <c r="H4677" s="1" t="s">
        <v>32</v>
      </c>
      <c r="I4677">
        <v>1379</v>
      </c>
      <c r="J4677">
        <v>2630</v>
      </c>
      <c r="K4677">
        <f t="shared" si="199"/>
        <v>3626770</v>
      </c>
      <c r="L4677" t="s">
        <v>9232</v>
      </c>
      <c r="M4677" t="s">
        <v>50</v>
      </c>
      <c r="N4677" t="s">
        <v>51</v>
      </c>
      <c r="O4677" s="2" t="s">
        <v>7855</v>
      </c>
      <c r="P4677" s="1">
        <v>0.52500000000000002</v>
      </c>
      <c r="Q4677">
        <v>1379</v>
      </c>
      <c r="R4677">
        <v>2630</v>
      </c>
      <c r="S4677">
        <f t="shared" si="201"/>
        <v>3626770</v>
      </c>
      <c r="T4677" t="s">
        <v>34</v>
      </c>
      <c r="U4677" t="s">
        <v>19</v>
      </c>
    </row>
    <row r="4678" spans="1:21" x14ac:dyDescent="0.3">
      <c r="A4678">
        <v>180830</v>
      </c>
      <c r="B4678" s="1" t="s">
        <v>9233</v>
      </c>
      <c r="C4678" t="s">
        <v>30</v>
      </c>
      <c r="D4678" t="s">
        <v>31</v>
      </c>
      <c r="E4678" s="2" t="s">
        <v>7855</v>
      </c>
      <c r="F4678" s="1">
        <v>0.52569444444444446</v>
      </c>
      <c r="G4678" s="2">
        <v>41997</v>
      </c>
      <c r="H4678" s="1" t="s">
        <v>25</v>
      </c>
      <c r="I4678">
        <v>423.4</v>
      </c>
      <c r="J4678">
        <v>1616</v>
      </c>
      <c r="K4678">
        <f t="shared" si="199"/>
        <v>684214.39999999991</v>
      </c>
      <c r="L4678" t="s">
        <v>9234</v>
      </c>
      <c r="M4678" t="s">
        <v>30</v>
      </c>
      <c r="N4678" t="s">
        <v>31</v>
      </c>
      <c r="O4678" s="2" t="s">
        <v>7855</v>
      </c>
      <c r="P4678" s="1">
        <v>0.52569444444444446</v>
      </c>
      <c r="Q4678">
        <v>423.4</v>
      </c>
      <c r="R4678">
        <v>1610</v>
      </c>
      <c r="S4678">
        <f t="shared" si="201"/>
        <v>681674</v>
      </c>
      <c r="T4678" t="s">
        <v>27</v>
      </c>
      <c r="U4678" t="s">
        <v>28</v>
      </c>
    </row>
    <row r="4679" spans="1:21" x14ac:dyDescent="0.3">
      <c r="A4679">
        <v>306026</v>
      </c>
      <c r="B4679" s="1" t="s">
        <v>9235</v>
      </c>
      <c r="C4679" t="s">
        <v>42</v>
      </c>
      <c r="D4679" t="s">
        <v>43</v>
      </c>
      <c r="E4679" s="2" t="s">
        <v>7855</v>
      </c>
      <c r="F4679" s="1">
        <v>0.52569444444444446</v>
      </c>
      <c r="G4679" s="2">
        <v>41997</v>
      </c>
      <c r="H4679" s="1" t="s">
        <v>25</v>
      </c>
      <c r="I4679">
        <v>3460</v>
      </c>
      <c r="J4679">
        <v>33</v>
      </c>
      <c r="K4679">
        <f t="shared" si="199"/>
        <v>114180</v>
      </c>
      <c r="L4679" t="s">
        <v>4630</v>
      </c>
      <c r="M4679" t="s">
        <v>42</v>
      </c>
      <c r="N4679" t="s">
        <v>43</v>
      </c>
      <c r="O4679" s="2" t="s">
        <v>7855</v>
      </c>
      <c r="P4679" s="1">
        <v>0.52569444444444446</v>
      </c>
      <c r="Q4679">
        <v>3460</v>
      </c>
      <c r="R4679">
        <v>33</v>
      </c>
      <c r="S4679">
        <f t="shared" si="201"/>
        <v>114180</v>
      </c>
      <c r="T4679" t="s">
        <v>34</v>
      </c>
      <c r="U4679" t="s">
        <v>19</v>
      </c>
    </row>
    <row r="4680" spans="1:21" x14ac:dyDescent="0.3">
      <c r="A4680">
        <v>433580</v>
      </c>
      <c r="B4680" s="1" t="s">
        <v>9236</v>
      </c>
      <c r="C4680" t="s">
        <v>50</v>
      </c>
      <c r="D4680" t="s">
        <v>51</v>
      </c>
      <c r="E4680" s="2" t="s">
        <v>7855</v>
      </c>
      <c r="F4680" s="1">
        <v>0.52569444444444446</v>
      </c>
      <c r="G4680" s="2">
        <v>41997</v>
      </c>
      <c r="H4680" s="1" t="s">
        <v>25</v>
      </c>
      <c r="I4680">
        <v>1379.05</v>
      </c>
      <c r="J4680">
        <v>369</v>
      </c>
      <c r="K4680">
        <f t="shared" si="199"/>
        <v>508869.45</v>
      </c>
      <c r="L4680" t="s">
        <v>9237</v>
      </c>
      <c r="M4680" t="s">
        <v>50</v>
      </c>
      <c r="N4680" t="s">
        <v>51</v>
      </c>
      <c r="O4680" s="2" t="s">
        <v>7855</v>
      </c>
      <c r="P4680" s="1">
        <v>0.52569444444444446</v>
      </c>
      <c r="Q4680">
        <v>1379.05</v>
      </c>
      <c r="R4680">
        <v>369</v>
      </c>
      <c r="S4680">
        <f t="shared" si="201"/>
        <v>508869.45</v>
      </c>
      <c r="T4680" t="s">
        <v>34</v>
      </c>
      <c r="U4680" t="s">
        <v>19</v>
      </c>
    </row>
    <row r="4681" spans="1:21" x14ac:dyDescent="0.3">
      <c r="A4681">
        <v>511592</v>
      </c>
      <c r="B4681" s="1" t="s">
        <v>9238</v>
      </c>
      <c r="C4681" t="s">
        <v>56</v>
      </c>
      <c r="D4681" t="s">
        <v>57</v>
      </c>
      <c r="E4681" s="2" t="s">
        <v>7855</v>
      </c>
      <c r="F4681" s="1">
        <v>0.52569444444444446</v>
      </c>
      <c r="G4681" s="2">
        <v>41997</v>
      </c>
      <c r="H4681" s="1" t="s">
        <v>25</v>
      </c>
      <c r="I4681">
        <v>454.9</v>
      </c>
      <c r="J4681">
        <v>145</v>
      </c>
      <c r="K4681">
        <f t="shared" si="199"/>
        <v>65960.5</v>
      </c>
      <c r="L4681" t="s">
        <v>9239</v>
      </c>
      <c r="M4681" t="s">
        <v>56</v>
      </c>
      <c r="N4681" t="s">
        <v>57</v>
      </c>
      <c r="O4681" s="2" t="s">
        <v>7855</v>
      </c>
      <c r="P4681" s="1">
        <v>0.52569444444444446</v>
      </c>
      <c r="Q4681">
        <v>454.9</v>
      </c>
      <c r="R4681">
        <v>145</v>
      </c>
      <c r="S4681">
        <f t="shared" si="201"/>
        <v>65960.5</v>
      </c>
      <c r="T4681" t="s">
        <v>34</v>
      </c>
      <c r="U4681" t="s">
        <v>19</v>
      </c>
    </row>
    <row r="4682" spans="1:21" x14ac:dyDescent="0.3">
      <c r="A4682">
        <v>180831</v>
      </c>
      <c r="B4682" s="1" t="s">
        <v>9240</v>
      </c>
      <c r="C4682" t="s">
        <v>30</v>
      </c>
      <c r="D4682" t="s">
        <v>31</v>
      </c>
      <c r="E4682" s="2" t="s">
        <v>7855</v>
      </c>
      <c r="F4682" s="1">
        <v>0.52638888888888891</v>
      </c>
      <c r="G4682" s="2">
        <v>41997</v>
      </c>
      <c r="H4682" s="1" t="s">
        <v>25</v>
      </c>
      <c r="I4682">
        <v>423.8</v>
      </c>
      <c r="J4682">
        <v>1673</v>
      </c>
      <c r="K4682">
        <f t="shared" si="199"/>
        <v>709017.4</v>
      </c>
      <c r="L4682" t="s">
        <v>9241</v>
      </c>
      <c r="M4682" t="s">
        <v>30</v>
      </c>
      <c r="N4682" t="s">
        <v>31</v>
      </c>
      <c r="O4682" s="2" t="s">
        <v>7855</v>
      </c>
      <c r="P4682" s="1">
        <v>0.52638888888888891</v>
      </c>
      <c r="Q4682">
        <v>423.8</v>
      </c>
      <c r="R4682">
        <v>1673</v>
      </c>
      <c r="S4682">
        <f t="shared" si="201"/>
        <v>709017.4</v>
      </c>
      <c r="T4682" t="s">
        <v>34</v>
      </c>
      <c r="U4682" t="s">
        <v>19</v>
      </c>
    </row>
    <row r="4683" spans="1:21" x14ac:dyDescent="0.3">
      <c r="A4683">
        <v>511593</v>
      </c>
      <c r="B4683" s="1" t="s">
        <v>9242</v>
      </c>
      <c r="C4683" t="s">
        <v>56</v>
      </c>
      <c r="D4683" t="s">
        <v>57</v>
      </c>
      <c r="E4683" s="2" t="s">
        <v>7855</v>
      </c>
      <c r="F4683" s="1">
        <v>0.52638888888888891</v>
      </c>
      <c r="G4683" s="2">
        <v>41997</v>
      </c>
      <c r="H4683" s="1" t="s">
        <v>25</v>
      </c>
      <c r="I4683">
        <v>454.9</v>
      </c>
      <c r="J4683">
        <v>1701</v>
      </c>
      <c r="K4683">
        <f t="shared" si="199"/>
        <v>773784.89999999991</v>
      </c>
      <c r="L4683" t="s">
        <v>9243</v>
      </c>
      <c r="M4683" t="s">
        <v>56</v>
      </c>
      <c r="N4683" t="s">
        <v>57</v>
      </c>
      <c r="O4683" s="2" t="s">
        <v>7855</v>
      </c>
      <c r="P4683" s="1">
        <v>0.52638888888888891</v>
      </c>
      <c r="Q4683">
        <v>454.9</v>
      </c>
      <c r="R4683">
        <v>1701</v>
      </c>
      <c r="S4683">
        <f t="shared" si="201"/>
        <v>773784.89999999991</v>
      </c>
      <c r="T4683" t="s">
        <v>34</v>
      </c>
      <c r="U4683" t="s">
        <v>19</v>
      </c>
    </row>
    <row r="4684" spans="1:21" x14ac:dyDescent="0.3">
      <c r="A4684">
        <v>180832</v>
      </c>
      <c r="B4684" s="1" t="s">
        <v>9244</v>
      </c>
      <c r="C4684" t="s">
        <v>30</v>
      </c>
      <c r="D4684" t="s">
        <v>31</v>
      </c>
      <c r="E4684" s="2" t="s">
        <v>7855</v>
      </c>
      <c r="F4684" s="1">
        <v>0.52708333333333335</v>
      </c>
      <c r="G4684" s="2">
        <v>41997</v>
      </c>
      <c r="H4684" s="1" t="s">
        <v>25</v>
      </c>
      <c r="I4684">
        <v>424.4</v>
      </c>
      <c r="J4684">
        <v>3455</v>
      </c>
      <c r="K4684">
        <f t="shared" si="199"/>
        <v>1466302</v>
      </c>
      <c r="L4684" t="s">
        <v>9245</v>
      </c>
      <c r="M4684" t="s">
        <v>30</v>
      </c>
      <c r="N4684" t="s">
        <v>31</v>
      </c>
      <c r="O4684" s="2" t="s">
        <v>7855</v>
      </c>
      <c r="P4684" s="1">
        <v>0.52708333333333335</v>
      </c>
      <c r="Q4684">
        <v>424.4</v>
      </c>
      <c r="R4684">
        <v>3455</v>
      </c>
      <c r="S4684">
        <f t="shared" si="201"/>
        <v>1466302</v>
      </c>
      <c r="T4684" t="s">
        <v>34</v>
      </c>
      <c r="U4684" t="s">
        <v>19</v>
      </c>
    </row>
    <row r="4685" spans="1:21" x14ac:dyDescent="0.3">
      <c r="A4685">
        <v>433582</v>
      </c>
      <c r="B4685" s="1" t="s">
        <v>9246</v>
      </c>
      <c r="C4685" t="s">
        <v>50</v>
      </c>
      <c r="D4685" t="s">
        <v>51</v>
      </c>
      <c r="E4685" s="2" t="s">
        <v>7855</v>
      </c>
      <c r="F4685" s="1">
        <v>0.52708333333333335</v>
      </c>
      <c r="G4685" s="2">
        <v>41997</v>
      </c>
      <c r="H4685" s="1" t="s">
        <v>32</v>
      </c>
      <c r="I4685">
        <v>1379</v>
      </c>
      <c r="J4685">
        <v>908</v>
      </c>
      <c r="K4685">
        <f t="shared" si="199"/>
        <v>1252132</v>
      </c>
      <c r="L4685" t="s">
        <v>9247</v>
      </c>
      <c r="M4685" t="s">
        <v>50</v>
      </c>
      <c r="N4685" t="s">
        <v>51</v>
      </c>
      <c r="O4685" s="2" t="s">
        <v>7855</v>
      </c>
      <c r="P4685" s="1">
        <v>0.52708333333333335</v>
      </c>
      <c r="Q4685">
        <v>1379</v>
      </c>
      <c r="R4685">
        <v>908</v>
      </c>
      <c r="S4685">
        <f t="shared" si="201"/>
        <v>1252132</v>
      </c>
      <c r="T4685" t="s">
        <v>34</v>
      </c>
      <c r="U4685" t="s">
        <v>19</v>
      </c>
    </row>
    <row r="4686" spans="1:21" x14ac:dyDescent="0.3">
      <c r="A4686">
        <v>6669183</v>
      </c>
      <c r="B4686" s="1" t="s">
        <v>9248</v>
      </c>
      <c r="C4686" t="s">
        <v>60</v>
      </c>
      <c r="D4686" t="s">
        <v>61</v>
      </c>
      <c r="E4686" s="2" t="s">
        <v>7855</v>
      </c>
      <c r="F4686" s="1">
        <v>0.52708333333333335</v>
      </c>
      <c r="G4686" s="2">
        <v>41997</v>
      </c>
      <c r="H4686" s="1" t="s">
        <v>25</v>
      </c>
      <c r="I4686">
        <v>231.3</v>
      </c>
      <c r="J4686">
        <v>272</v>
      </c>
      <c r="K4686">
        <f t="shared" si="199"/>
        <v>62913.600000000006</v>
      </c>
      <c r="L4686" t="s">
        <v>9249</v>
      </c>
      <c r="M4686" t="s">
        <v>60</v>
      </c>
      <c r="N4686" t="s">
        <v>61</v>
      </c>
      <c r="O4686" s="2" t="s">
        <v>7855</v>
      </c>
      <c r="P4686" s="1">
        <v>0.52708333333333335</v>
      </c>
      <c r="Q4686">
        <v>231.3</v>
      </c>
      <c r="R4686">
        <v>272</v>
      </c>
      <c r="S4686">
        <f t="shared" si="201"/>
        <v>62913.600000000006</v>
      </c>
      <c r="T4686" t="s">
        <v>34</v>
      </c>
      <c r="U4686" t="s">
        <v>19</v>
      </c>
    </row>
    <row r="4687" spans="1:21" x14ac:dyDescent="0.3">
      <c r="A4687">
        <v>180833</v>
      </c>
      <c r="B4687" s="1" t="s">
        <v>9250</v>
      </c>
      <c r="C4687" t="s">
        <v>30</v>
      </c>
      <c r="D4687" t="s">
        <v>31</v>
      </c>
      <c r="E4687" s="2" t="s">
        <v>7855</v>
      </c>
      <c r="F4687" s="1">
        <v>0.52777777777777779</v>
      </c>
      <c r="G4687" s="2">
        <v>41997</v>
      </c>
      <c r="H4687" s="1" t="s">
        <v>25</v>
      </c>
      <c r="I4687">
        <v>424.4</v>
      </c>
      <c r="J4687">
        <v>2117</v>
      </c>
      <c r="K4687">
        <f t="shared" si="199"/>
        <v>898454.79999999993</v>
      </c>
      <c r="L4687" t="s">
        <v>9251</v>
      </c>
      <c r="M4687" t="s">
        <v>30</v>
      </c>
      <c r="N4687" t="s">
        <v>31</v>
      </c>
      <c r="O4687" s="2" t="s">
        <v>7855</v>
      </c>
      <c r="P4687" s="1">
        <v>0.52777777777777779</v>
      </c>
      <c r="Q4687">
        <v>424.4</v>
      </c>
      <c r="R4687">
        <v>2117</v>
      </c>
      <c r="S4687">
        <f t="shared" si="201"/>
        <v>898454.79999999993</v>
      </c>
      <c r="T4687" t="s">
        <v>34</v>
      </c>
      <c r="U4687" t="s">
        <v>19</v>
      </c>
    </row>
    <row r="4688" spans="1:21" x14ac:dyDescent="0.3">
      <c r="A4688">
        <v>356642</v>
      </c>
      <c r="B4688" s="1" t="s">
        <v>9252</v>
      </c>
      <c r="C4688" t="s">
        <v>46</v>
      </c>
      <c r="D4688" t="s">
        <v>47</v>
      </c>
      <c r="E4688" s="2" t="s">
        <v>7855</v>
      </c>
      <c r="F4688" s="1">
        <v>0.52777777777777779</v>
      </c>
      <c r="G4688" s="2">
        <v>41997</v>
      </c>
      <c r="H4688" s="1" t="s">
        <v>25</v>
      </c>
      <c r="I4688">
        <v>1670.05</v>
      </c>
      <c r="J4688">
        <v>252</v>
      </c>
      <c r="K4688">
        <f t="shared" si="199"/>
        <v>420852.6</v>
      </c>
      <c r="L4688" t="s">
        <v>9253</v>
      </c>
      <c r="M4688" t="s">
        <v>46</v>
      </c>
      <c r="N4688" t="s">
        <v>47</v>
      </c>
      <c r="O4688" s="2" t="s">
        <v>7855</v>
      </c>
      <c r="P4688" s="1">
        <v>0.52777777777777779</v>
      </c>
      <c r="Q4688">
        <v>1670.05</v>
      </c>
      <c r="R4688">
        <v>252</v>
      </c>
      <c r="S4688">
        <f t="shared" si="201"/>
        <v>420852.6</v>
      </c>
      <c r="T4688" t="s">
        <v>34</v>
      </c>
      <c r="U4688" t="s">
        <v>19</v>
      </c>
    </row>
    <row r="4689" spans="1:21" x14ac:dyDescent="0.3">
      <c r="A4689">
        <v>6669184</v>
      </c>
      <c r="B4689" s="1" t="s">
        <v>9254</v>
      </c>
      <c r="C4689" t="s">
        <v>60</v>
      </c>
      <c r="D4689" t="s">
        <v>61</v>
      </c>
      <c r="E4689" s="2" t="s">
        <v>7855</v>
      </c>
      <c r="F4689" s="1">
        <v>0.52777777777777779</v>
      </c>
      <c r="G4689" s="2">
        <v>41997</v>
      </c>
      <c r="H4689" s="1" t="s">
        <v>25</v>
      </c>
      <c r="I4689">
        <v>231.25</v>
      </c>
      <c r="J4689">
        <v>43</v>
      </c>
      <c r="K4689">
        <f t="shared" si="199"/>
        <v>9943.75</v>
      </c>
      <c r="L4689" t="s">
        <v>9255</v>
      </c>
      <c r="M4689" t="s">
        <v>60</v>
      </c>
      <c r="N4689" t="s">
        <v>61</v>
      </c>
      <c r="O4689" s="2" t="s">
        <v>7855</v>
      </c>
      <c r="P4689" s="1">
        <v>0.52777777777777779</v>
      </c>
      <c r="Q4689">
        <v>231.5</v>
      </c>
      <c r="R4689">
        <v>43</v>
      </c>
      <c r="S4689">
        <f t="shared" si="201"/>
        <v>9954.5</v>
      </c>
      <c r="T4689" t="s">
        <v>27</v>
      </c>
      <c r="U4689" t="s">
        <v>68</v>
      </c>
    </row>
    <row r="4690" spans="1:21" x14ac:dyDescent="0.3">
      <c r="A4690">
        <v>180834</v>
      </c>
      <c r="B4690" s="1" t="s">
        <v>9256</v>
      </c>
      <c r="C4690" t="s">
        <v>30</v>
      </c>
      <c r="D4690" t="s">
        <v>31</v>
      </c>
      <c r="E4690" s="2" t="s">
        <v>7855</v>
      </c>
      <c r="F4690" s="1">
        <v>0.52847222222222223</v>
      </c>
      <c r="G4690" s="2">
        <v>41997</v>
      </c>
      <c r="H4690" s="1" t="s">
        <v>32</v>
      </c>
      <c r="I4690">
        <v>424.65</v>
      </c>
      <c r="J4690">
        <v>5838</v>
      </c>
      <c r="K4690">
        <f t="shared" si="199"/>
        <v>2479106.6999999997</v>
      </c>
      <c r="L4690" t="s">
        <v>9257</v>
      </c>
      <c r="M4690" t="s">
        <v>30</v>
      </c>
      <c r="N4690" t="s">
        <v>31</v>
      </c>
      <c r="O4690" s="2" t="s">
        <v>7855</v>
      </c>
      <c r="P4690" s="1">
        <v>0.52847222222222223</v>
      </c>
      <c r="Q4690">
        <v>424.65</v>
      </c>
      <c r="R4690">
        <v>5838</v>
      </c>
      <c r="S4690">
        <f t="shared" si="201"/>
        <v>2479106.6999999997</v>
      </c>
      <c r="T4690" t="s">
        <v>34</v>
      </c>
      <c r="U4690" t="s">
        <v>19</v>
      </c>
    </row>
    <row r="4691" spans="1:21" x14ac:dyDescent="0.3">
      <c r="A4691">
        <v>17373</v>
      </c>
      <c r="B4691" s="1" t="s">
        <v>9258</v>
      </c>
      <c r="C4691" t="s">
        <v>65</v>
      </c>
      <c r="D4691" t="s">
        <v>66</v>
      </c>
      <c r="E4691" s="2" t="s">
        <v>7855</v>
      </c>
      <c r="F4691" s="1">
        <v>0.52916666666666667</v>
      </c>
      <c r="G4691" s="2">
        <v>41997</v>
      </c>
      <c r="H4691" s="1" t="s">
        <v>25</v>
      </c>
      <c r="I4691">
        <v>7.8</v>
      </c>
      <c r="J4691">
        <v>6057</v>
      </c>
      <c r="K4691">
        <f t="shared" ref="K4691:K4754" si="202">I4691*J4691</f>
        <v>47244.6</v>
      </c>
      <c r="L4691" t="s">
        <v>9259</v>
      </c>
      <c r="M4691" t="s">
        <v>65</v>
      </c>
      <c r="N4691" t="s">
        <v>66</v>
      </c>
      <c r="O4691" s="2" t="s">
        <v>7855</v>
      </c>
      <c r="P4691" s="1">
        <v>0.52916666666666667</v>
      </c>
      <c r="Q4691">
        <v>7.8</v>
      </c>
      <c r="R4691">
        <v>6057</v>
      </c>
      <c r="S4691">
        <f t="shared" si="201"/>
        <v>47244.6</v>
      </c>
      <c r="T4691" t="s">
        <v>34</v>
      </c>
      <c r="U4691" t="s">
        <v>19</v>
      </c>
    </row>
    <row r="4692" spans="1:21" x14ac:dyDescent="0.3">
      <c r="A4692">
        <v>433585</v>
      </c>
      <c r="B4692" s="1" t="s">
        <v>9260</v>
      </c>
      <c r="C4692" t="s">
        <v>50</v>
      </c>
      <c r="D4692" t="s">
        <v>51</v>
      </c>
      <c r="E4692" s="2" t="s">
        <v>7855</v>
      </c>
      <c r="F4692" s="1">
        <v>0.52916666666666667</v>
      </c>
      <c r="G4692" s="2">
        <v>41997</v>
      </c>
      <c r="H4692" s="1" t="s">
        <v>25</v>
      </c>
      <c r="I4692">
        <v>1379.75</v>
      </c>
      <c r="J4692">
        <v>120</v>
      </c>
      <c r="K4692">
        <f t="shared" si="202"/>
        <v>165570</v>
      </c>
      <c r="L4692" t="s">
        <v>9261</v>
      </c>
      <c r="M4692" t="s">
        <v>50</v>
      </c>
      <c r="N4692" t="s">
        <v>51</v>
      </c>
      <c r="O4692" s="2" t="s">
        <v>7855</v>
      </c>
      <c r="P4692" s="1">
        <v>0.52916666666666667</v>
      </c>
      <c r="Q4692">
        <v>1379.75</v>
      </c>
      <c r="R4692">
        <v>120</v>
      </c>
      <c r="S4692">
        <f t="shared" si="201"/>
        <v>165570</v>
      </c>
      <c r="T4692" t="s">
        <v>34</v>
      </c>
      <c r="U4692" t="s">
        <v>19</v>
      </c>
    </row>
    <row r="4693" spans="1:21" x14ac:dyDescent="0.3">
      <c r="A4693">
        <v>180836</v>
      </c>
      <c r="B4693" s="1" t="s">
        <v>9262</v>
      </c>
      <c r="C4693" t="s">
        <v>30</v>
      </c>
      <c r="D4693" t="s">
        <v>31</v>
      </c>
      <c r="E4693" s="2" t="s">
        <v>7855</v>
      </c>
      <c r="F4693" s="1">
        <v>0.52986111111111112</v>
      </c>
      <c r="G4693" s="2">
        <v>41997</v>
      </c>
      <c r="H4693" s="1" t="s">
        <v>32</v>
      </c>
      <c r="I4693">
        <v>424.95</v>
      </c>
      <c r="J4693">
        <v>1941</v>
      </c>
      <c r="K4693">
        <f t="shared" si="202"/>
        <v>824827.95</v>
      </c>
      <c r="L4693" t="s">
        <v>9263</v>
      </c>
      <c r="M4693" t="s">
        <v>985</v>
      </c>
      <c r="N4693" t="s">
        <v>31</v>
      </c>
      <c r="O4693" s="2" t="s">
        <v>7855</v>
      </c>
      <c r="P4693" s="1">
        <v>0.52986111111111112</v>
      </c>
      <c r="Q4693">
        <v>424.95</v>
      </c>
      <c r="R4693">
        <v>1941</v>
      </c>
      <c r="S4693">
        <f t="shared" si="201"/>
        <v>824827.95</v>
      </c>
      <c r="T4693" t="s">
        <v>27</v>
      </c>
      <c r="U4693" t="s">
        <v>40</v>
      </c>
    </row>
    <row r="4694" spans="1:21" x14ac:dyDescent="0.3">
      <c r="A4694">
        <v>511598</v>
      </c>
      <c r="B4694" s="1" t="s">
        <v>9264</v>
      </c>
      <c r="C4694" t="s">
        <v>56</v>
      </c>
      <c r="D4694" t="s">
        <v>57</v>
      </c>
      <c r="E4694" s="2" t="s">
        <v>7855</v>
      </c>
      <c r="F4694" s="1">
        <v>0.52986111111111112</v>
      </c>
      <c r="G4694" s="2">
        <v>41997</v>
      </c>
      <c r="H4694" s="1" t="s">
        <v>25</v>
      </c>
      <c r="I4694">
        <v>454.4</v>
      </c>
      <c r="J4694">
        <v>600</v>
      </c>
      <c r="K4694">
        <f t="shared" si="202"/>
        <v>272640</v>
      </c>
      <c r="L4694" t="s">
        <v>9265</v>
      </c>
      <c r="M4694" t="s">
        <v>56</v>
      </c>
      <c r="N4694" t="s">
        <v>57</v>
      </c>
      <c r="O4694" s="2" t="s">
        <v>7855</v>
      </c>
      <c r="P4694" s="1">
        <v>0.52986111111111112</v>
      </c>
      <c r="Q4694">
        <v>454.4</v>
      </c>
      <c r="R4694">
        <v>600</v>
      </c>
      <c r="S4694">
        <f t="shared" si="201"/>
        <v>272640</v>
      </c>
      <c r="T4694" t="s">
        <v>34</v>
      </c>
      <c r="U4694" t="s">
        <v>19</v>
      </c>
    </row>
    <row r="4695" spans="1:21" x14ac:dyDescent="0.3">
      <c r="A4695">
        <v>6669187</v>
      </c>
      <c r="B4695" s="1" t="s">
        <v>9266</v>
      </c>
      <c r="C4695" t="s">
        <v>60</v>
      </c>
      <c r="D4695" t="s">
        <v>61</v>
      </c>
      <c r="E4695" s="2" t="s">
        <v>7855</v>
      </c>
      <c r="F4695" s="1">
        <v>0.52986111111111112</v>
      </c>
      <c r="G4695" s="2">
        <v>41997</v>
      </c>
      <c r="H4695" s="1" t="s">
        <v>25</v>
      </c>
      <c r="I4695">
        <v>231.35</v>
      </c>
      <c r="J4695">
        <v>61</v>
      </c>
      <c r="K4695">
        <f t="shared" si="202"/>
        <v>14112.35</v>
      </c>
      <c r="L4695" t="s">
        <v>9267</v>
      </c>
      <c r="M4695" t="s">
        <v>60</v>
      </c>
      <c r="N4695" t="s">
        <v>61</v>
      </c>
      <c r="O4695" s="2" t="s">
        <v>7855</v>
      </c>
      <c r="P4695" s="1">
        <v>0.52986111111111112</v>
      </c>
      <c r="Q4695">
        <v>231.35</v>
      </c>
      <c r="R4695">
        <v>61</v>
      </c>
      <c r="S4695">
        <f t="shared" si="201"/>
        <v>14112.35</v>
      </c>
      <c r="T4695" t="s">
        <v>34</v>
      </c>
      <c r="U4695" t="s">
        <v>19</v>
      </c>
    </row>
    <row r="4696" spans="1:21" x14ac:dyDescent="0.3">
      <c r="A4696">
        <v>17375</v>
      </c>
      <c r="B4696" s="1" t="s">
        <v>9268</v>
      </c>
      <c r="C4696" t="s">
        <v>65</v>
      </c>
      <c r="D4696" t="s">
        <v>66</v>
      </c>
      <c r="E4696" s="2" t="s">
        <v>7855</v>
      </c>
      <c r="F4696" s="1">
        <v>0.53055555555555556</v>
      </c>
      <c r="G4696" s="2">
        <v>41997</v>
      </c>
      <c r="H4696" s="1" t="s">
        <v>25</v>
      </c>
      <c r="I4696">
        <v>7.85</v>
      </c>
      <c r="J4696">
        <v>12856</v>
      </c>
      <c r="K4696">
        <f t="shared" si="202"/>
        <v>100919.59999999999</v>
      </c>
      <c r="L4696" t="s">
        <v>9269</v>
      </c>
      <c r="M4696" t="s">
        <v>65</v>
      </c>
      <c r="N4696" t="s">
        <v>66</v>
      </c>
      <c r="O4696" s="2" t="s">
        <v>7855</v>
      </c>
      <c r="P4696" s="1">
        <v>0.53055555555555556</v>
      </c>
      <c r="Q4696">
        <v>7.85</v>
      </c>
      <c r="R4696">
        <v>12856</v>
      </c>
      <c r="S4696">
        <f t="shared" si="201"/>
        <v>100919.59999999999</v>
      </c>
      <c r="T4696" t="s">
        <v>34</v>
      </c>
      <c r="U4696" t="s">
        <v>19</v>
      </c>
    </row>
    <row r="4697" spans="1:21" x14ac:dyDescent="0.3">
      <c r="A4697">
        <v>6331302</v>
      </c>
      <c r="B4697" s="1" t="s">
        <v>9270</v>
      </c>
      <c r="C4697" t="s">
        <v>87</v>
      </c>
      <c r="D4697" t="s">
        <v>88</v>
      </c>
      <c r="E4697" s="2" t="s">
        <v>7855</v>
      </c>
      <c r="F4697" s="1">
        <v>0.53055555555555556</v>
      </c>
      <c r="G4697" s="2">
        <v>41997</v>
      </c>
      <c r="H4697" s="1" t="s">
        <v>25</v>
      </c>
      <c r="I4697">
        <v>1890</v>
      </c>
      <c r="J4697">
        <v>204</v>
      </c>
      <c r="K4697">
        <f t="shared" si="202"/>
        <v>385560</v>
      </c>
      <c r="L4697" t="s">
        <v>9271</v>
      </c>
      <c r="M4697" t="s">
        <v>87</v>
      </c>
      <c r="N4697" t="s">
        <v>88</v>
      </c>
      <c r="O4697" s="2" t="s">
        <v>7855</v>
      </c>
      <c r="P4697" s="1">
        <v>0.53055555555555556</v>
      </c>
      <c r="Q4697">
        <v>1892</v>
      </c>
      <c r="R4697">
        <v>204</v>
      </c>
      <c r="S4697">
        <f t="shared" si="201"/>
        <v>385968</v>
      </c>
      <c r="T4697" t="s">
        <v>27</v>
      </c>
      <c r="U4697" t="s">
        <v>68</v>
      </c>
    </row>
    <row r="4698" spans="1:21" x14ac:dyDescent="0.3">
      <c r="A4698">
        <v>180838</v>
      </c>
      <c r="B4698" s="1" t="s">
        <v>9272</v>
      </c>
      <c r="C4698" t="s">
        <v>30</v>
      </c>
      <c r="D4698" t="s">
        <v>31</v>
      </c>
      <c r="E4698" s="2" t="s">
        <v>7855</v>
      </c>
      <c r="F4698" s="1">
        <v>0.53125</v>
      </c>
      <c r="G4698" s="2">
        <v>41997</v>
      </c>
      <c r="H4698" s="1" t="s">
        <v>32</v>
      </c>
      <c r="I4698">
        <v>425.25</v>
      </c>
      <c r="J4698">
        <v>1517</v>
      </c>
      <c r="K4698">
        <f t="shared" si="202"/>
        <v>645104.25</v>
      </c>
      <c r="L4698" t="s">
        <v>9273</v>
      </c>
      <c r="M4698" t="s">
        <v>30</v>
      </c>
      <c r="N4698" t="s">
        <v>31</v>
      </c>
      <c r="O4698" s="2" t="s">
        <v>7855</v>
      </c>
      <c r="P4698" s="1">
        <v>0.53125</v>
      </c>
      <c r="Q4698">
        <v>425.25</v>
      </c>
      <c r="R4698">
        <v>1517</v>
      </c>
      <c r="S4698">
        <f t="shared" si="201"/>
        <v>645104.25</v>
      </c>
      <c r="T4698" t="s">
        <v>34</v>
      </c>
      <c r="U4698" t="s">
        <v>19</v>
      </c>
    </row>
    <row r="4699" spans="1:21" x14ac:dyDescent="0.3">
      <c r="A4699">
        <v>6669189</v>
      </c>
      <c r="B4699" s="1" t="s">
        <v>9274</v>
      </c>
      <c r="C4699" t="s">
        <v>60</v>
      </c>
      <c r="D4699" t="s">
        <v>61</v>
      </c>
      <c r="E4699" s="2" t="s">
        <v>7855</v>
      </c>
      <c r="F4699" s="1">
        <v>0.53125</v>
      </c>
      <c r="G4699" s="2">
        <v>41997</v>
      </c>
      <c r="H4699" s="1" t="s">
        <v>25</v>
      </c>
      <c r="I4699">
        <v>231.6</v>
      </c>
      <c r="J4699">
        <v>704</v>
      </c>
      <c r="K4699">
        <f t="shared" si="202"/>
        <v>163046.39999999999</v>
      </c>
      <c r="L4699" t="s">
        <v>9275</v>
      </c>
      <c r="M4699" t="s">
        <v>60</v>
      </c>
      <c r="N4699" t="s">
        <v>61</v>
      </c>
      <c r="O4699" s="2" t="s">
        <v>7855</v>
      </c>
      <c r="P4699" s="1">
        <v>0.53125</v>
      </c>
      <c r="Q4699">
        <v>231.6</v>
      </c>
      <c r="R4699">
        <v>704</v>
      </c>
      <c r="S4699">
        <f t="shared" si="201"/>
        <v>163046.39999999999</v>
      </c>
      <c r="T4699" t="s">
        <v>34</v>
      </c>
      <c r="U4699" t="s">
        <v>19</v>
      </c>
    </row>
    <row r="4700" spans="1:21" x14ac:dyDescent="0.3">
      <c r="A4700">
        <v>180839</v>
      </c>
      <c r="B4700" s="1" t="s">
        <v>9276</v>
      </c>
      <c r="C4700" t="s">
        <v>30</v>
      </c>
      <c r="D4700" t="s">
        <v>31</v>
      </c>
      <c r="E4700" s="2" t="s">
        <v>7855</v>
      </c>
      <c r="F4700" s="1">
        <v>0.53194444444444444</v>
      </c>
      <c r="G4700" s="2">
        <v>41997</v>
      </c>
      <c r="H4700" s="1" t="s">
        <v>25</v>
      </c>
      <c r="I4700">
        <v>424.7</v>
      </c>
      <c r="J4700">
        <v>1791</v>
      </c>
      <c r="K4700">
        <f t="shared" si="202"/>
        <v>760637.7</v>
      </c>
      <c r="L4700" t="s">
        <v>9277</v>
      </c>
      <c r="M4700" t="s">
        <v>30</v>
      </c>
      <c r="N4700" t="s">
        <v>31</v>
      </c>
      <c r="O4700" s="2" t="s">
        <v>7855</v>
      </c>
      <c r="P4700" s="1">
        <v>0.53194444444444444</v>
      </c>
      <c r="Q4700">
        <v>424.7</v>
      </c>
      <c r="R4700">
        <v>1791</v>
      </c>
      <c r="S4700">
        <f t="shared" si="201"/>
        <v>760637.7</v>
      </c>
      <c r="T4700" t="s">
        <v>34</v>
      </c>
      <c r="U4700" t="s">
        <v>19</v>
      </c>
    </row>
    <row r="4701" spans="1:21" x14ac:dyDescent="0.3">
      <c r="A4701">
        <v>6669190</v>
      </c>
      <c r="B4701" s="1" t="s">
        <v>9278</v>
      </c>
      <c r="C4701" t="s">
        <v>60</v>
      </c>
      <c r="D4701" t="s">
        <v>61</v>
      </c>
      <c r="E4701" s="2" t="s">
        <v>7855</v>
      </c>
      <c r="F4701" s="1">
        <v>0.53194444444444444</v>
      </c>
      <c r="G4701" s="2">
        <v>41997</v>
      </c>
      <c r="H4701" s="1" t="s">
        <v>25</v>
      </c>
      <c r="I4701">
        <v>231.7</v>
      </c>
      <c r="J4701">
        <v>206</v>
      </c>
      <c r="K4701">
        <f t="shared" si="202"/>
        <v>47730.2</v>
      </c>
      <c r="L4701" t="s">
        <v>9279</v>
      </c>
      <c r="M4701" t="s">
        <v>60</v>
      </c>
      <c r="N4701" t="s">
        <v>61</v>
      </c>
      <c r="O4701" s="2" t="s">
        <v>7855</v>
      </c>
      <c r="P4701" s="1">
        <v>0.53194444444444444</v>
      </c>
      <c r="Q4701">
        <v>231.7</v>
      </c>
      <c r="R4701">
        <v>206</v>
      </c>
      <c r="S4701">
        <f t="shared" si="201"/>
        <v>47730.2</v>
      </c>
      <c r="T4701" t="s">
        <v>34</v>
      </c>
      <c r="U4701" t="s">
        <v>19</v>
      </c>
    </row>
    <row r="4702" spans="1:21" x14ac:dyDescent="0.3">
      <c r="A4702">
        <v>180840</v>
      </c>
      <c r="B4702" s="1" t="s">
        <v>9280</v>
      </c>
      <c r="C4702" t="s">
        <v>30</v>
      </c>
      <c r="D4702" t="s">
        <v>31</v>
      </c>
      <c r="E4702" s="2" t="s">
        <v>7855</v>
      </c>
      <c r="F4702" s="1">
        <v>0.53263888888888888</v>
      </c>
      <c r="G4702" s="2">
        <v>41997</v>
      </c>
      <c r="H4702" s="1" t="s">
        <v>25</v>
      </c>
      <c r="I4702">
        <v>424.9</v>
      </c>
      <c r="J4702">
        <v>1683</v>
      </c>
      <c r="K4702">
        <f t="shared" si="202"/>
        <v>715106.7</v>
      </c>
      <c r="L4702" t="s">
        <v>9281</v>
      </c>
      <c r="M4702" t="s">
        <v>30</v>
      </c>
      <c r="N4702" t="s">
        <v>31</v>
      </c>
      <c r="O4702" s="2" t="s">
        <v>7855</v>
      </c>
      <c r="P4702" s="1">
        <v>0.53263888888888888</v>
      </c>
      <c r="Q4702">
        <v>424.9</v>
      </c>
      <c r="R4702">
        <v>1683</v>
      </c>
      <c r="S4702">
        <f t="shared" si="201"/>
        <v>715106.7</v>
      </c>
      <c r="T4702" t="s">
        <v>34</v>
      </c>
      <c r="U4702" t="s">
        <v>19</v>
      </c>
    </row>
    <row r="4703" spans="1:21" x14ac:dyDescent="0.3">
      <c r="A4703">
        <v>511602</v>
      </c>
      <c r="B4703" s="1" t="s">
        <v>9282</v>
      </c>
      <c r="C4703" t="s">
        <v>56</v>
      </c>
      <c r="D4703" t="s">
        <v>57</v>
      </c>
      <c r="E4703" s="2" t="s">
        <v>7855</v>
      </c>
      <c r="F4703" s="1">
        <v>0.53263888888888888</v>
      </c>
      <c r="G4703" s="2">
        <v>41997</v>
      </c>
      <c r="H4703" s="1" t="s">
        <v>25</v>
      </c>
      <c r="I4703">
        <v>454.25</v>
      </c>
      <c r="J4703">
        <v>5237</v>
      </c>
      <c r="K4703">
        <f t="shared" si="202"/>
        <v>2378907.25</v>
      </c>
      <c r="L4703" t="s">
        <v>9283</v>
      </c>
      <c r="M4703" t="s">
        <v>56</v>
      </c>
      <c r="N4703" t="s">
        <v>57</v>
      </c>
      <c r="O4703" s="2" t="s">
        <v>7855</v>
      </c>
      <c r="P4703" s="1">
        <v>0.53263888888888888</v>
      </c>
      <c r="Q4703">
        <v>454.25</v>
      </c>
      <c r="R4703">
        <v>5237</v>
      </c>
      <c r="S4703">
        <f t="shared" si="201"/>
        <v>2378907.25</v>
      </c>
      <c r="T4703" t="s">
        <v>34</v>
      </c>
      <c r="U4703" t="s">
        <v>19</v>
      </c>
    </row>
    <row r="4704" spans="1:21" x14ac:dyDescent="0.3">
      <c r="A4704">
        <v>180841</v>
      </c>
      <c r="B4704" s="1" t="s">
        <v>9284</v>
      </c>
      <c r="C4704" t="s">
        <v>30</v>
      </c>
      <c r="D4704" t="s">
        <v>31</v>
      </c>
      <c r="E4704" s="2" t="s">
        <v>7855</v>
      </c>
      <c r="F4704" s="1">
        <v>0.53333333333333333</v>
      </c>
      <c r="G4704" s="2">
        <v>41997</v>
      </c>
      <c r="H4704" s="1" t="s">
        <v>25</v>
      </c>
      <c r="I4704">
        <v>424.85</v>
      </c>
      <c r="J4704">
        <v>1430</v>
      </c>
      <c r="K4704">
        <f t="shared" si="202"/>
        <v>607535.5</v>
      </c>
      <c r="L4704" t="s">
        <v>9285</v>
      </c>
      <c r="M4704" t="s">
        <v>30</v>
      </c>
      <c r="N4704" t="s">
        <v>3166</v>
      </c>
      <c r="O4704" s="2" t="s">
        <v>7855</v>
      </c>
      <c r="P4704" s="1">
        <v>0.53333333333333333</v>
      </c>
      <c r="Q4704">
        <v>424.85</v>
      </c>
      <c r="R4704">
        <v>1430</v>
      </c>
      <c r="S4704">
        <f t="shared" si="201"/>
        <v>607535.5</v>
      </c>
      <c r="T4704" t="s">
        <v>27</v>
      </c>
      <c r="U4704" t="s">
        <v>54</v>
      </c>
    </row>
    <row r="4705" spans="1:21" x14ac:dyDescent="0.3">
      <c r="A4705">
        <v>511603</v>
      </c>
      <c r="B4705" s="1" t="s">
        <v>9286</v>
      </c>
      <c r="C4705" t="s">
        <v>56</v>
      </c>
      <c r="D4705" t="s">
        <v>57</v>
      </c>
      <c r="E4705" s="2" t="s">
        <v>7855</v>
      </c>
      <c r="F4705" s="1">
        <v>0.53333333333333333</v>
      </c>
      <c r="G4705" s="2">
        <v>41997</v>
      </c>
      <c r="H4705" s="1" t="s">
        <v>25</v>
      </c>
      <c r="I4705">
        <v>454.25</v>
      </c>
      <c r="J4705">
        <v>1666</v>
      </c>
      <c r="K4705">
        <f t="shared" si="202"/>
        <v>756780.5</v>
      </c>
      <c r="L4705" t="s">
        <v>9287</v>
      </c>
      <c r="M4705" t="s">
        <v>9288</v>
      </c>
      <c r="N4705" t="s">
        <v>57</v>
      </c>
      <c r="O4705" s="2" t="s">
        <v>7855</v>
      </c>
      <c r="P4705" s="1">
        <v>0.53333333333333333</v>
      </c>
      <c r="Q4705">
        <v>454.25</v>
      </c>
      <c r="R4705">
        <v>1666</v>
      </c>
      <c r="S4705">
        <f t="shared" si="201"/>
        <v>756780.5</v>
      </c>
      <c r="T4705" t="s">
        <v>27</v>
      </c>
      <c r="U4705" t="s">
        <v>40</v>
      </c>
    </row>
    <row r="4706" spans="1:21" x14ac:dyDescent="0.3">
      <c r="A4706">
        <v>6331306</v>
      </c>
      <c r="B4706" s="1" t="s">
        <v>9289</v>
      </c>
      <c r="C4706" t="s">
        <v>87</v>
      </c>
      <c r="D4706" t="s">
        <v>88</v>
      </c>
      <c r="E4706" s="2" t="s">
        <v>7855</v>
      </c>
      <c r="F4706" s="1">
        <v>0.53333333333333333</v>
      </c>
      <c r="G4706" s="2">
        <v>41997</v>
      </c>
      <c r="H4706" s="1" t="s">
        <v>25</v>
      </c>
      <c r="I4706">
        <v>1890.4</v>
      </c>
      <c r="J4706">
        <v>103</v>
      </c>
      <c r="K4706">
        <f t="shared" si="202"/>
        <v>194711.2</v>
      </c>
      <c r="L4706" t="s">
        <v>9290</v>
      </c>
      <c r="M4706" t="s">
        <v>87</v>
      </c>
      <c r="N4706" t="s">
        <v>88</v>
      </c>
      <c r="O4706" s="2" t="s">
        <v>7855</v>
      </c>
      <c r="P4706" s="1">
        <v>0.53333333333333333</v>
      </c>
      <c r="Q4706">
        <v>1890.4</v>
      </c>
      <c r="R4706">
        <v>103</v>
      </c>
      <c r="S4706">
        <f t="shared" si="201"/>
        <v>194711.2</v>
      </c>
      <c r="T4706" t="s">
        <v>34</v>
      </c>
      <c r="U4706" t="s">
        <v>19</v>
      </c>
    </row>
    <row r="4707" spans="1:21" x14ac:dyDescent="0.3">
      <c r="A4707">
        <v>6669192</v>
      </c>
      <c r="B4707" s="1" t="s">
        <v>9291</v>
      </c>
      <c r="C4707" t="s">
        <v>60</v>
      </c>
      <c r="D4707" t="s">
        <v>61</v>
      </c>
      <c r="E4707" s="2" t="s">
        <v>7855</v>
      </c>
      <c r="F4707" s="1">
        <v>0.53333333333333333</v>
      </c>
      <c r="G4707" s="2">
        <v>41997</v>
      </c>
      <c r="H4707" s="1" t="s">
        <v>32</v>
      </c>
      <c r="I4707">
        <v>231.75</v>
      </c>
      <c r="J4707">
        <v>210</v>
      </c>
      <c r="K4707">
        <f t="shared" si="202"/>
        <v>48667.5</v>
      </c>
      <c r="L4707" t="s">
        <v>9292</v>
      </c>
      <c r="M4707" t="s">
        <v>60</v>
      </c>
      <c r="N4707" t="s">
        <v>61</v>
      </c>
      <c r="O4707" s="2" t="s">
        <v>7855</v>
      </c>
      <c r="P4707" s="1">
        <v>0.53333333333333333</v>
      </c>
      <c r="Q4707">
        <v>231.75</v>
      </c>
      <c r="R4707">
        <v>210</v>
      </c>
      <c r="S4707">
        <f t="shared" si="201"/>
        <v>48667.5</v>
      </c>
      <c r="T4707" t="s">
        <v>34</v>
      </c>
      <c r="U4707" t="s">
        <v>19</v>
      </c>
    </row>
    <row r="4708" spans="1:21" x14ac:dyDescent="0.3">
      <c r="A4708">
        <v>180842</v>
      </c>
      <c r="B4708" s="1" t="s">
        <v>9293</v>
      </c>
      <c r="C4708" t="s">
        <v>30</v>
      </c>
      <c r="D4708" t="s">
        <v>31</v>
      </c>
      <c r="E4708" s="2" t="s">
        <v>7855</v>
      </c>
      <c r="F4708" s="1">
        <v>0.53402777777777777</v>
      </c>
      <c r="G4708" s="2">
        <v>41997</v>
      </c>
      <c r="H4708" s="1" t="s">
        <v>25</v>
      </c>
      <c r="I4708">
        <v>424.5</v>
      </c>
      <c r="J4708">
        <v>4778</v>
      </c>
      <c r="K4708">
        <f t="shared" si="202"/>
        <v>2028261</v>
      </c>
      <c r="L4708" t="s">
        <v>9294</v>
      </c>
      <c r="M4708" t="s">
        <v>30</v>
      </c>
      <c r="N4708" t="s">
        <v>31</v>
      </c>
      <c r="O4708" s="2" t="s">
        <v>7855</v>
      </c>
      <c r="P4708" s="1">
        <v>0.53402777777777777</v>
      </c>
      <c r="Q4708">
        <v>424.5</v>
      </c>
      <c r="R4708">
        <v>4778</v>
      </c>
      <c r="S4708">
        <f t="shared" si="201"/>
        <v>2028261</v>
      </c>
      <c r="T4708" t="s">
        <v>34</v>
      </c>
      <c r="U4708" t="s">
        <v>19</v>
      </c>
    </row>
    <row r="4709" spans="1:21" x14ac:dyDescent="0.3">
      <c r="A4709">
        <v>511604</v>
      </c>
      <c r="B4709" s="1" t="s">
        <v>9295</v>
      </c>
      <c r="C4709" t="s">
        <v>56</v>
      </c>
      <c r="D4709" t="s">
        <v>57</v>
      </c>
      <c r="E4709" s="2" t="s">
        <v>7855</v>
      </c>
      <c r="F4709" s="1">
        <v>0.53402777777777777</v>
      </c>
      <c r="G4709" s="2">
        <v>41997</v>
      </c>
      <c r="H4709" s="1" t="s">
        <v>25</v>
      </c>
      <c r="I4709">
        <v>454.5</v>
      </c>
      <c r="J4709">
        <v>1221</v>
      </c>
      <c r="K4709">
        <f t="shared" si="202"/>
        <v>554944.5</v>
      </c>
      <c r="L4709" t="s">
        <v>9296</v>
      </c>
      <c r="M4709" t="s">
        <v>56</v>
      </c>
      <c r="N4709" t="s">
        <v>57</v>
      </c>
      <c r="O4709" s="2" t="s">
        <v>7855</v>
      </c>
      <c r="P4709" s="1">
        <v>0.53402777777777777</v>
      </c>
      <c r="Q4709">
        <v>454.5</v>
      </c>
      <c r="R4709">
        <v>1221</v>
      </c>
      <c r="S4709">
        <f t="shared" si="201"/>
        <v>554944.5</v>
      </c>
      <c r="T4709" t="s">
        <v>34</v>
      </c>
      <c r="U4709" t="s">
        <v>19</v>
      </c>
    </row>
    <row r="4710" spans="1:21" x14ac:dyDescent="0.3">
      <c r="A4710">
        <v>6669193</v>
      </c>
      <c r="B4710" s="1" t="s">
        <v>9297</v>
      </c>
      <c r="C4710" t="s">
        <v>60</v>
      </c>
      <c r="D4710" t="s">
        <v>61</v>
      </c>
      <c r="E4710" s="2" t="s">
        <v>7855</v>
      </c>
      <c r="F4710" s="1">
        <v>0.53402777777777777</v>
      </c>
      <c r="G4710" s="2">
        <v>41997</v>
      </c>
      <c r="H4710" s="1" t="s">
        <v>32</v>
      </c>
      <c r="I4710">
        <v>231.65</v>
      </c>
      <c r="J4710">
        <v>4008</v>
      </c>
      <c r="K4710">
        <f t="shared" si="202"/>
        <v>928453.20000000007</v>
      </c>
      <c r="L4710" t="s">
        <v>9298</v>
      </c>
      <c r="M4710" t="s">
        <v>60</v>
      </c>
      <c r="N4710" t="s">
        <v>61</v>
      </c>
      <c r="O4710" s="2" t="s">
        <v>7855</v>
      </c>
      <c r="P4710" s="1">
        <v>0.53402777777777777</v>
      </c>
      <c r="Q4710">
        <v>231.65</v>
      </c>
      <c r="R4710">
        <v>4008</v>
      </c>
      <c r="S4710">
        <f t="shared" si="201"/>
        <v>928453.20000000007</v>
      </c>
      <c r="T4710" t="s">
        <v>34</v>
      </c>
      <c r="U4710" t="s">
        <v>19</v>
      </c>
    </row>
    <row r="4711" spans="1:21" x14ac:dyDescent="0.3">
      <c r="A4711">
        <v>180843</v>
      </c>
      <c r="B4711" s="1" t="s">
        <v>9299</v>
      </c>
      <c r="C4711" t="s">
        <v>30</v>
      </c>
      <c r="D4711" t="s">
        <v>31</v>
      </c>
      <c r="E4711" s="2" t="s">
        <v>7855</v>
      </c>
      <c r="F4711" s="1">
        <v>0.53472222222222221</v>
      </c>
      <c r="G4711" s="2">
        <v>41997</v>
      </c>
      <c r="H4711" s="1" t="s">
        <v>25</v>
      </c>
      <c r="I4711">
        <v>423.65</v>
      </c>
      <c r="J4711">
        <v>1773</v>
      </c>
      <c r="K4711">
        <f t="shared" si="202"/>
        <v>751131.45</v>
      </c>
      <c r="L4711" t="s">
        <v>9300</v>
      </c>
      <c r="M4711" t="s">
        <v>30</v>
      </c>
      <c r="N4711" t="s">
        <v>31</v>
      </c>
      <c r="O4711" s="2" t="s">
        <v>7855</v>
      </c>
      <c r="P4711" s="1">
        <v>0.53472222222222221</v>
      </c>
      <c r="Q4711">
        <v>423.65</v>
      </c>
      <c r="R4711">
        <v>1773</v>
      </c>
      <c r="S4711">
        <f t="shared" si="201"/>
        <v>751131.45</v>
      </c>
      <c r="T4711" t="s">
        <v>34</v>
      </c>
      <c r="U4711" t="s">
        <v>19</v>
      </c>
    </row>
    <row r="4712" spans="1:21" x14ac:dyDescent="0.3">
      <c r="A4712">
        <v>511605</v>
      </c>
      <c r="B4712" s="1" t="s">
        <v>9301</v>
      </c>
      <c r="C4712" t="s">
        <v>56</v>
      </c>
      <c r="D4712" t="s">
        <v>57</v>
      </c>
      <c r="E4712" s="2" t="s">
        <v>7855</v>
      </c>
      <c r="F4712" s="1">
        <v>0.53472222222222221</v>
      </c>
      <c r="G4712" s="2">
        <v>41997</v>
      </c>
      <c r="H4712" s="1" t="s">
        <v>25</v>
      </c>
      <c r="I4712">
        <v>454.5</v>
      </c>
      <c r="J4712">
        <v>31</v>
      </c>
      <c r="K4712">
        <f t="shared" si="202"/>
        <v>14089.5</v>
      </c>
      <c r="L4712" t="s">
        <v>9302</v>
      </c>
      <c r="M4712" t="s">
        <v>56</v>
      </c>
      <c r="N4712" t="s">
        <v>57</v>
      </c>
      <c r="O4712" s="2" t="s">
        <v>7855</v>
      </c>
      <c r="P4712" s="1">
        <v>0.53472222222222221</v>
      </c>
      <c r="Q4712">
        <v>454.5</v>
      </c>
      <c r="R4712">
        <v>31</v>
      </c>
      <c r="S4712">
        <f t="shared" ref="S4712:S4758" si="203">Q4712*R4712</f>
        <v>14089.5</v>
      </c>
      <c r="T4712" t="s">
        <v>34</v>
      </c>
      <c r="U4712" t="s">
        <v>19</v>
      </c>
    </row>
    <row r="4713" spans="1:21" x14ac:dyDescent="0.3">
      <c r="A4713">
        <v>6669194</v>
      </c>
      <c r="B4713" s="1" t="s">
        <v>9303</v>
      </c>
      <c r="C4713" t="s">
        <v>60</v>
      </c>
      <c r="D4713" t="s">
        <v>61</v>
      </c>
      <c r="E4713" s="2" t="s">
        <v>7855</v>
      </c>
      <c r="F4713" s="1">
        <v>0.53472222222222221</v>
      </c>
      <c r="G4713" s="2">
        <v>41997</v>
      </c>
      <c r="H4713" s="1" t="s">
        <v>25</v>
      </c>
      <c r="I4713">
        <v>231.65</v>
      </c>
      <c r="J4713">
        <v>428</v>
      </c>
      <c r="K4713">
        <f t="shared" si="202"/>
        <v>99146.2</v>
      </c>
      <c r="L4713" t="s">
        <v>9304</v>
      </c>
      <c r="M4713" t="s">
        <v>60</v>
      </c>
      <c r="N4713" t="s">
        <v>61</v>
      </c>
      <c r="O4713" s="2" t="s">
        <v>7855</v>
      </c>
      <c r="P4713" s="1">
        <v>0.53472222222222221</v>
      </c>
      <c r="Q4713">
        <v>231.65</v>
      </c>
      <c r="R4713">
        <v>428</v>
      </c>
      <c r="S4713">
        <f t="shared" si="203"/>
        <v>99146.2</v>
      </c>
      <c r="T4713" t="s">
        <v>34</v>
      </c>
      <c r="U4713" t="s">
        <v>19</v>
      </c>
    </row>
    <row r="4714" spans="1:21" x14ac:dyDescent="0.3">
      <c r="A4714">
        <v>180844</v>
      </c>
      <c r="B4714" s="1" t="s">
        <v>9305</v>
      </c>
      <c r="C4714" t="s">
        <v>30</v>
      </c>
      <c r="D4714" t="s">
        <v>31</v>
      </c>
      <c r="E4714" s="2" t="s">
        <v>7855</v>
      </c>
      <c r="F4714" s="1">
        <v>0.53541666666666665</v>
      </c>
      <c r="G4714" s="2">
        <v>41997</v>
      </c>
      <c r="H4714" s="1" t="s">
        <v>25</v>
      </c>
      <c r="I4714">
        <v>423.3</v>
      </c>
      <c r="J4714">
        <v>991</v>
      </c>
      <c r="K4714">
        <f t="shared" si="202"/>
        <v>419490.3</v>
      </c>
      <c r="L4714" t="s">
        <v>9306</v>
      </c>
      <c r="M4714" t="s">
        <v>30</v>
      </c>
      <c r="N4714" t="s">
        <v>31</v>
      </c>
      <c r="O4714" s="2" t="s">
        <v>7855</v>
      </c>
      <c r="P4714" s="1">
        <v>0.53541666666666665</v>
      </c>
      <c r="Q4714">
        <v>423.3</v>
      </c>
      <c r="R4714">
        <v>991</v>
      </c>
      <c r="S4714">
        <f t="shared" si="203"/>
        <v>419490.3</v>
      </c>
      <c r="T4714" t="s">
        <v>34</v>
      </c>
      <c r="U4714" t="s">
        <v>19</v>
      </c>
    </row>
    <row r="4715" spans="1:21" x14ac:dyDescent="0.3">
      <c r="A4715">
        <v>511606</v>
      </c>
      <c r="B4715" s="1" t="s">
        <v>9307</v>
      </c>
      <c r="C4715" t="s">
        <v>56</v>
      </c>
      <c r="D4715" t="s">
        <v>57</v>
      </c>
      <c r="E4715" s="2" t="s">
        <v>7855</v>
      </c>
      <c r="F4715" s="1">
        <v>0.53541666666666665</v>
      </c>
      <c r="G4715" s="2">
        <v>41997</v>
      </c>
      <c r="H4715" s="1" t="s">
        <v>25</v>
      </c>
      <c r="I4715">
        <v>454.5</v>
      </c>
      <c r="J4715">
        <v>209</v>
      </c>
      <c r="K4715">
        <f t="shared" si="202"/>
        <v>94990.5</v>
      </c>
      <c r="L4715" t="s">
        <v>9308</v>
      </c>
      <c r="M4715" t="s">
        <v>56</v>
      </c>
      <c r="N4715" t="s">
        <v>57</v>
      </c>
      <c r="O4715" s="2" t="s">
        <v>7855</v>
      </c>
      <c r="P4715" s="1">
        <v>0.53541666666666665</v>
      </c>
      <c r="Q4715">
        <v>454.5</v>
      </c>
      <c r="R4715">
        <v>209</v>
      </c>
      <c r="S4715">
        <f t="shared" si="203"/>
        <v>94990.5</v>
      </c>
      <c r="T4715" t="s">
        <v>34</v>
      </c>
      <c r="U4715" t="s">
        <v>19</v>
      </c>
    </row>
    <row r="4716" spans="1:21" x14ac:dyDescent="0.3">
      <c r="A4716">
        <v>6331309</v>
      </c>
      <c r="B4716" s="1" t="s">
        <v>2095</v>
      </c>
      <c r="C4716" t="s">
        <v>87</v>
      </c>
      <c r="D4716" t="s">
        <v>88</v>
      </c>
      <c r="E4716" s="2" t="s">
        <v>7855</v>
      </c>
      <c r="F4716" s="1">
        <v>0.53541666666666665</v>
      </c>
      <c r="G4716" s="2">
        <v>41997</v>
      </c>
      <c r="H4716" s="1" t="s">
        <v>32</v>
      </c>
      <c r="I4716">
        <v>1893</v>
      </c>
      <c r="J4716">
        <v>332</v>
      </c>
      <c r="K4716">
        <f t="shared" si="202"/>
        <v>628476</v>
      </c>
      <c r="L4716" t="s">
        <v>9309</v>
      </c>
      <c r="M4716" t="s">
        <v>87</v>
      </c>
      <c r="N4716" t="s">
        <v>88</v>
      </c>
      <c r="O4716" s="2" t="s">
        <v>7855</v>
      </c>
      <c r="P4716" s="1">
        <v>0.53541666666666665</v>
      </c>
      <c r="Q4716">
        <v>1893</v>
      </c>
      <c r="R4716">
        <v>332</v>
      </c>
      <c r="S4716">
        <f t="shared" si="203"/>
        <v>628476</v>
      </c>
      <c r="T4716" t="s">
        <v>34</v>
      </c>
      <c r="U4716" t="s">
        <v>19</v>
      </c>
    </row>
    <row r="4717" spans="1:21" x14ac:dyDescent="0.3">
      <c r="A4717">
        <v>6669195</v>
      </c>
      <c r="B4717" s="1" t="s">
        <v>9310</v>
      </c>
      <c r="C4717" t="s">
        <v>60</v>
      </c>
      <c r="D4717" t="s">
        <v>61</v>
      </c>
      <c r="E4717" s="2" t="s">
        <v>7855</v>
      </c>
      <c r="F4717" s="1">
        <v>0.53541666666666665</v>
      </c>
      <c r="G4717" s="2">
        <v>41997</v>
      </c>
      <c r="H4717" s="1" t="s">
        <v>25</v>
      </c>
      <c r="I4717">
        <v>231.65</v>
      </c>
      <c r="J4717">
        <v>213</v>
      </c>
      <c r="K4717">
        <f t="shared" si="202"/>
        <v>49341.450000000004</v>
      </c>
      <c r="L4717" t="s">
        <v>9311</v>
      </c>
      <c r="M4717" t="s">
        <v>60</v>
      </c>
      <c r="N4717" t="s">
        <v>61</v>
      </c>
      <c r="O4717" s="2" t="s">
        <v>7855</v>
      </c>
      <c r="P4717" s="1">
        <v>0.53541666666666665</v>
      </c>
      <c r="Q4717">
        <v>231.65</v>
      </c>
      <c r="R4717">
        <v>213</v>
      </c>
      <c r="S4717">
        <f t="shared" si="203"/>
        <v>49341.450000000004</v>
      </c>
      <c r="T4717" t="s">
        <v>34</v>
      </c>
      <c r="U4717" t="s">
        <v>19</v>
      </c>
    </row>
    <row r="4718" spans="1:21" x14ac:dyDescent="0.3">
      <c r="A4718">
        <v>180845</v>
      </c>
      <c r="B4718" s="1" t="s">
        <v>9312</v>
      </c>
      <c r="C4718" t="s">
        <v>30</v>
      </c>
      <c r="D4718" t="s">
        <v>31</v>
      </c>
      <c r="E4718" s="2" t="s">
        <v>7855</v>
      </c>
      <c r="F4718" s="1">
        <v>0.53611111111111109</v>
      </c>
      <c r="G4718" s="2">
        <v>41997</v>
      </c>
      <c r="H4718" s="1" t="s">
        <v>25</v>
      </c>
      <c r="I4718">
        <v>423.85</v>
      </c>
      <c r="J4718">
        <v>2911</v>
      </c>
      <c r="K4718">
        <f t="shared" si="202"/>
        <v>1233827.3500000001</v>
      </c>
      <c r="L4718" t="s">
        <v>9313</v>
      </c>
      <c r="M4718" t="s">
        <v>30</v>
      </c>
      <c r="N4718" t="s">
        <v>31</v>
      </c>
      <c r="O4718" s="2" t="s">
        <v>7855</v>
      </c>
      <c r="P4718" s="1">
        <v>0.53611111111111109</v>
      </c>
      <c r="Q4718">
        <v>423.85</v>
      </c>
      <c r="R4718">
        <v>2911</v>
      </c>
      <c r="S4718">
        <f t="shared" si="203"/>
        <v>1233827.3500000001</v>
      </c>
      <c r="T4718" t="s">
        <v>34</v>
      </c>
      <c r="U4718" t="s">
        <v>19</v>
      </c>
    </row>
    <row r="4719" spans="1:21" x14ac:dyDescent="0.3">
      <c r="A4719">
        <v>511607</v>
      </c>
      <c r="B4719" s="1" t="s">
        <v>9314</v>
      </c>
      <c r="C4719" t="s">
        <v>56</v>
      </c>
      <c r="D4719" t="s">
        <v>57</v>
      </c>
      <c r="E4719" s="2" t="s">
        <v>7855</v>
      </c>
      <c r="F4719" s="1">
        <v>0.53611111111111109</v>
      </c>
      <c r="G4719" s="2">
        <v>41997</v>
      </c>
      <c r="H4719" s="1" t="s">
        <v>25</v>
      </c>
      <c r="I4719">
        <v>454.5</v>
      </c>
      <c r="J4719">
        <v>144</v>
      </c>
      <c r="K4719">
        <f t="shared" si="202"/>
        <v>65448</v>
      </c>
      <c r="L4719" t="s">
        <v>9315</v>
      </c>
      <c r="M4719" t="s">
        <v>56</v>
      </c>
      <c r="N4719" t="s">
        <v>57</v>
      </c>
      <c r="O4719" s="2" t="s">
        <v>7855</v>
      </c>
      <c r="P4719" s="1">
        <v>0.53611111111111109</v>
      </c>
      <c r="Q4719">
        <v>454.5</v>
      </c>
      <c r="R4719">
        <v>144</v>
      </c>
      <c r="S4719">
        <f t="shared" si="203"/>
        <v>65448</v>
      </c>
      <c r="T4719" t="s">
        <v>34</v>
      </c>
      <c r="U4719" t="s">
        <v>19</v>
      </c>
    </row>
    <row r="4720" spans="1:21" x14ac:dyDescent="0.3">
      <c r="A4720">
        <v>180846</v>
      </c>
      <c r="B4720" s="1" t="s">
        <v>9316</v>
      </c>
      <c r="C4720" t="s">
        <v>30</v>
      </c>
      <c r="D4720" t="s">
        <v>31</v>
      </c>
      <c r="E4720" s="2" t="s">
        <v>7855</v>
      </c>
      <c r="F4720" s="1">
        <v>0.53680555555555554</v>
      </c>
      <c r="G4720" s="2">
        <v>41997</v>
      </c>
      <c r="H4720" s="1" t="s">
        <v>32</v>
      </c>
      <c r="I4720">
        <v>423.9</v>
      </c>
      <c r="J4720">
        <v>627</v>
      </c>
      <c r="K4720">
        <f t="shared" si="202"/>
        <v>265785.3</v>
      </c>
      <c r="L4720" t="s">
        <v>9317</v>
      </c>
      <c r="M4720" t="s">
        <v>30</v>
      </c>
      <c r="N4720" t="s">
        <v>31</v>
      </c>
      <c r="O4720" s="2" t="s">
        <v>7855</v>
      </c>
      <c r="P4720" s="1">
        <v>0.53680555555555554</v>
      </c>
      <c r="Q4720">
        <v>423.9</v>
      </c>
      <c r="R4720">
        <v>627</v>
      </c>
      <c r="S4720">
        <f t="shared" si="203"/>
        <v>265785.3</v>
      </c>
      <c r="T4720" t="s">
        <v>34</v>
      </c>
      <c r="U4720" t="s">
        <v>19</v>
      </c>
    </row>
    <row r="4721" spans="1:21" x14ac:dyDescent="0.3">
      <c r="A4721">
        <v>180847</v>
      </c>
      <c r="B4721" s="1" t="s">
        <v>9318</v>
      </c>
      <c r="C4721" t="s">
        <v>30</v>
      </c>
      <c r="D4721" t="s">
        <v>31</v>
      </c>
      <c r="E4721" s="2" t="s">
        <v>7855</v>
      </c>
      <c r="F4721" s="1">
        <v>0.53749999999999998</v>
      </c>
      <c r="G4721" s="2">
        <v>41997</v>
      </c>
      <c r="H4721" s="1" t="s">
        <v>25</v>
      </c>
      <c r="I4721">
        <v>423.55</v>
      </c>
      <c r="J4721">
        <v>1000</v>
      </c>
      <c r="K4721">
        <f t="shared" si="202"/>
        <v>423550</v>
      </c>
      <c r="L4721" t="s">
        <v>9319</v>
      </c>
      <c r="M4721" t="s">
        <v>30</v>
      </c>
      <c r="N4721" t="s">
        <v>31</v>
      </c>
      <c r="O4721" s="2" t="s">
        <v>7855</v>
      </c>
      <c r="P4721" s="1">
        <v>0.53749999999999998</v>
      </c>
      <c r="Q4721">
        <v>423.55</v>
      </c>
      <c r="R4721">
        <v>1000</v>
      </c>
      <c r="S4721">
        <f t="shared" si="203"/>
        <v>423550</v>
      </c>
      <c r="T4721" t="s">
        <v>34</v>
      </c>
      <c r="U4721" t="s">
        <v>19</v>
      </c>
    </row>
    <row r="4722" spans="1:21" x14ac:dyDescent="0.3">
      <c r="A4722">
        <v>6669198</v>
      </c>
      <c r="B4722" s="1" t="s">
        <v>9320</v>
      </c>
      <c r="C4722" t="s">
        <v>60</v>
      </c>
      <c r="D4722" t="s">
        <v>61</v>
      </c>
      <c r="E4722" s="2" t="s">
        <v>7855</v>
      </c>
      <c r="F4722" s="1">
        <v>0.53749999999999998</v>
      </c>
      <c r="G4722" s="2">
        <v>41997</v>
      </c>
      <c r="H4722" s="1" t="s">
        <v>25</v>
      </c>
      <c r="I4722">
        <v>231.65</v>
      </c>
      <c r="J4722">
        <v>330</v>
      </c>
      <c r="K4722">
        <f t="shared" si="202"/>
        <v>76444.5</v>
      </c>
      <c r="L4722" t="s">
        <v>9321</v>
      </c>
      <c r="M4722" t="s">
        <v>60</v>
      </c>
      <c r="N4722" t="s">
        <v>61</v>
      </c>
      <c r="O4722" s="2" t="s">
        <v>7855</v>
      </c>
      <c r="P4722" s="1">
        <v>0.53749999999999998</v>
      </c>
      <c r="Q4722">
        <v>231.65</v>
      </c>
      <c r="R4722">
        <v>330</v>
      </c>
      <c r="S4722">
        <f t="shared" si="203"/>
        <v>76444.5</v>
      </c>
      <c r="T4722" t="s">
        <v>34</v>
      </c>
      <c r="U4722" t="s">
        <v>19</v>
      </c>
    </row>
    <row r="4723" spans="1:21" x14ac:dyDescent="0.3">
      <c r="A4723">
        <v>17381</v>
      </c>
      <c r="B4723" s="1" t="s">
        <v>9322</v>
      </c>
      <c r="C4723" t="s">
        <v>65</v>
      </c>
      <c r="D4723" t="s">
        <v>66</v>
      </c>
      <c r="E4723" s="2" t="s">
        <v>7855</v>
      </c>
      <c r="F4723" s="1">
        <v>0.53888888888888886</v>
      </c>
      <c r="G4723" s="2">
        <v>41997</v>
      </c>
      <c r="H4723" s="1" t="s">
        <v>25</v>
      </c>
      <c r="I4723">
        <v>7.75</v>
      </c>
      <c r="J4723">
        <v>285</v>
      </c>
      <c r="K4723">
        <f t="shared" si="202"/>
        <v>2208.75</v>
      </c>
      <c r="L4723" t="s">
        <v>9323</v>
      </c>
      <c r="M4723" t="s">
        <v>65</v>
      </c>
      <c r="N4723" t="s">
        <v>66</v>
      </c>
      <c r="O4723" s="2" t="s">
        <v>7855</v>
      </c>
      <c r="P4723" s="1">
        <v>0.53888888888888886</v>
      </c>
      <c r="Q4723">
        <v>7.75</v>
      </c>
      <c r="R4723">
        <v>285</v>
      </c>
      <c r="S4723">
        <f t="shared" si="203"/>
        <v>2208.75</v>
      </c>
      <c r="T4723" t="s">
        <v>34</v>
      </c>
      <c r="U4723" t="s">
        <v>19</v>
      </c>
    </row>
    <row r="4724" spans="1:21" x14ac:dyDescent="0.3">
      <c r="A4724">
        <v>180849</v>
      </c>
      <c r="B4724" s="1" t="s">
        <v>9324</v>
      </c>
      <c r="C4724" t="s">
        <v>30</v>
      </c>
      <c r="D4724" t="s">
        <v>31</v>
      </c>
      <c r="E4724" s="2" t="s">
        <v>7855</v>
      </c>
      <c r="F4724" s="1">
        <v>0.53888888888888886</v>
      </c>
      <c r="G4724" s="2">
        <v>41997</v>
      </c>
      <c r="H4724" s="1" t="s">
        <v>25</v>
      </c>
      <c r="I4724">
        <v>423.45</v>
      </c>
      <c r="J4724">
        <v>785</v>
      </c>
      <c r="K4724">
        <f t="shared" si="202"/>
        <v>332408.25</v>
      </c>
      <c r="L4724" t="s">
        <v>9325</v>
      </c>
      <c r="M4724" t="s">
        <v>30</v>
      </c>
      <c r="N4724" t="s">
        <v>31</v>
      </c>
      <c r="O4724" s="2" t="s">
        <v>7855</v>
      </c>
      <c r="P4724" s="1">
        <v>0.53888888888888886</v>
      </c>
      <c r="Q4724">
        <v>423.45</v>
      </c>
      <c r="R4724">
        <v>785</v>
      </c>
      <c r="S4724">
        <f t="shared" si="203"/>
        <v>332408.25</v>
      </c>
      <c r="T4724" t="s">
        <v>34</v>
      </c>
      <c r="U4724" t="s">
        <v>19</v>
      </c>
    </row>
    <row r="4725" spans="1:21" x14ac:dyDescent="0.3">
      <c r="A4725">
        <v>511611</v>
      </c>
      <c r="B4725" s="1" t="s">
        <v>9326</v>
      </c>
      <c r="C4725" t="s">
        <v>56</v>
      </c>
      <c r="D4725" t="s">
        <v>57</v>
      </c>
      <c r="E4725" s="2" t="s">
        <v>7855</v>
      </c>
      <c r="F4725" s="1">
        <v>0.53888888888888886</v>
      </c>
      <c r="G4725" s="2">
        <v>41997</v>
      </c>
      <c r="H4725" s="1" t="s">
        <v>25</v>
      </c>
      <c r="I4725">
        <v>454.9</v>
      </c>
      <c r="J4725">
        <v>270</v>
      </c>
      <c r="K4725">
        <f t="shared" si="202"/>
        <v>122823</v>
      </c>
      <c r="L4725" t="s">
        <v>9327</v>
      </c>
      <c r="M4725" t="s">
        <v>56</v>
      </c>
      <c r="N4725" t="s">
        <v>57</v>
      </c>
      <c r="O4725" s="2" t="s">
        <v>7855</v>
      </c>
      <c r="P4725" s="1">
        <v>0.53888888888888886</v>
      </c>
      <c r="Q4725">
        <v>454.9</v>
      </c>
      <c r="R4725">
        <v>270</v>
      </c>
      <c r="S4725">
        <f t="shared" si="203"/>
        <v>122823</v>
      </c>
      <c r="T4725" t="s">
        <v>34</v>
      </c>
      <c r="U4725" t="s">
        <v>19</v>
      </c>
    </row>
    <row r="4726" spans="1:21" x14ac:dyDescent="0.3">
      <c r="A4726">
        <v>6669200</v>
      </c>
      <c r="B4726" s="1" t="s">
        <v>9328</v>
      </c>
      <c r="C4726" t="s">
        <v>60</v>
      </c>
      <c r="D4726" t="s">
        <v>61</v>
      </c>
      <c r="E4726" s="2" t="s">
        <v>7855</v>
      </c>
      <c r="F4726" s="1">
        <v>0.53888888888888886</v>
      </c>
      <c r="G4726" s="2">
        <v>41997</v>
      </c>
      <c r="H4726" s="1" t="s">
        <v>25</v>
      </c>
      <c r="I4726">
        <v>231.8</v>
      </c>
      <c r="J4726">
        <v>236</v>
      </c>
      <c r="K4726">
        <f t="shared" si="202"/>
        <v>54704.800000000003</v>
      </c>
      <c r="L4726" t="s">
        <v>9329</v>
      </c>
      <c r="M4726" t="s">
        <v>60</v>
      </c>
      <c r="N4726" t="s">
        <v>61</v>
      </c>
      <c r="O4726" s="2" t="s">
        <v>7855</v>
      </c>
      <c r="P4726" s="1">
        <v>0.53888888888888886</v>
      </c>
      <c r="Q4726">
        <v>231.8</v>
      </c>
      <c r="R4726">
        <v>236</v>
      </c>
      <c r="S4726">
        <f t="shared" si="203"/>
        <v>54704.800000000003</v>
      </c>
      <c r="T4726" t="s">
        <v>34</v>
      </c>
      <c r="U4726" t="s">
        <v>19</v>
      </c>
    </row>
    <row r="4727" spans="1:21" x14ac:dyDescent="0.3">
      <c r="A4727">
        <v>511612</v>
      </c>
      <c r="B4727" s="1" t="s">
        <v>9330</v>
      </c>
      <c r="C4727" t="s">
        <v>56</v>
      </c>
      <c r="D4727" t="s">
        <v>57</v>
      </c>
      <c r="E4727" s="2" t="s">
        <v>7855</v>
      </c>
      <c r="F4727" s="1">
        <v>0.5395833333333333</v>
      </c>
      <c r="G4727" s="2">
        <v>41997</v>
      </c>
      <c r="H4727" s="1" t="s">
        <v>25</v>
      </c>
      <c r="I4727">
        <v>455</v>
      </c>
      <c r="J4727">
        <v>1418</v>
      </c>
      <c r="K4727">
        <f t="shared" si="202"/>
        <v>645190</v>
      </c>
      <c r="L4727" t="s">
        <v>9331</v>
      </c>
      <c r="M4727" t="s">
        <v>56</v>
      </c>
      <c r="N4727" t="s">
        <v>165</v>
      </c>
      <c r="O4727" s="2" t="s">
        <v>7855</v>
      </c>
      <c r="P4727" s="1">
        <v>0.5395833333333333</v>
      </c>
      <c r="Q4727">
        <v>455</v>
      </c>
      <c r="R4727">
        <v>1418</v>
      </c>
      <c r="S4727">
        <f t="shared" si="203"/>
        <v>645190</v>
      </c>
      <c r="T4727" t="s">
        <v>27</v>
      </c>
      <c r="U4727" t="s">
        <v>54</v>
      </c>
    </row>
    <row r="4728" spans="1:21" x14ac:dyDescent="0.3">
      <c r="A4728">
        <v>6669201</v>
      </c>
      <c r="B4728" s="1" t="s">
        <v>9332</v>
      </c>
      <c r="C4728" t="s">
        <v>60</v>
      </c>
      <c r="D4728" t="s">
        <v>61</v>
      </c>
      <c r="E4728" s="2" t="s">
        <v>7855</v>
      </c>
      <c r="F4728" s="1">
        <v>0.5395833333333333</v>
      </c>
      <c r="G4728" s="2">
        <v>41997</v>
      </c>
      <c r="H4728" s="1" t="s">
        <v>25</v>
      </c>
      <c r="I4728">
        <v>231.9</v>
      </c>
      <c r="J4728">
        <v>1473</v>
      </c>
      <c r="K4728">
        <f t="shared" si="202"/>
        <v>341588.7</v>
      </c>
      <c r="L4728" t="s">
        <v>9333</v>
      </c>
      <c r="M4728" t="s">
        <v>60</v>
      </c>
      <c r="N4728" t="s">
        <v>61</v>
      </c>
      <c r="O4728" s="2" t="s">
        <v>7855</v>
      </c>
      <c r="P4728" s="1">
        <v>0.5395833333333333</v>
      </c>
      <c r="Q4728">
        <v>231.9</v>
      </c>
      <c r="R4728">
        <v>1471</v>
      </c>
      <c r="S4728">
        <f t="shared" si="203"/>
        <v>341124.9</v>
      </c>
      <c r="T4728" t="s">
        <v>27</v>
      </c>
      <c r="U4728" t="s">
        <v>28</v>
      </c>
    </row>
    <row r="4729" spans="1:21" x14ac:dyDescent="0.3">
      <c r="A4729">
        <v>6331316</v>
      </c>
      <c r="B4729" s="1" t="s">
        <v>9334</v>
      </c>
      <c r="C4729" t="s">
        <v>87</v>
      </c>
      <c r="D4729" t="s">
        <v>88</v>
      </c>
      <c r="E4729" s="2" t="s">
        <v>7855</v>
      </c>
      <c r="F4729" s="1">
        <v>0.54027777777777775</v>
      </c>
      <c r="G4729" s="2">
        <v>41997</v>
      </c>
      <c r="H4729" s="1" t="s">
        <v>25</v>
      </c>
      <c r="I4729">
        <v>1897.6</v>
      </c>
      <c r="J4729">
        <v>149</v>
      </c>
      <c r="K4729">
        <f t="shared" si="202"/>
        <v>282742.39999999997</v>
      </c>
      <c r="L4729" t="s">
        <v>9335</v>
      </c>
      <c r="M4729" t="s">
        <v>87</v>
      </c>
      <c r="N4729" t="s">
        <v>88</v>
      </c>
      <c r="O4729" s="2" t="s">
        <v>7855</v>
      </c>
      <c r="P4729" s="1">
        <v>0.54027777777777775</v>
      </c>
      <c r="Q4729">
        <v>1897.6</v>
      </c>
      <c r="R4729">
        <v>149</v>
      </c>
      <c r="S4729">
        <f t="shared" si="203"/>
        <v>282742.39999999997</v>
      </c>
      <c r="T4729" t="s">
        <v>34</v>
      </c>
      <c r="U4729" t="s">
        <v>19</v>
      </c>
    </row>
    <row r="4730" spans="1:21" x14ac:dyDescent="0.3">
      <c r="A4730">
        <v>17383</v>
      </c>
      <c r="B4730" s="1" t="s">
        <v>9336</v>
      </c>
      <c r="C4730" t="s">
        <v>65</v>
      </c>
      <c r="D4730" t="s">
        <v>66</v>
      </c>
      <c r="E4730" s="2" t="s">
        <v>7855</v>
      </c>
      <c r="F4730" s="1">
        <v>0.54097222222222219</v>
      </c>
      <c r="G4730" s="2">
        <v>41997</v>
      </c>
      <c r="H4730" s="1" t="s">
        <v>25</v>
      </c>
      <c r="I4730">
        <v>7.75</v>
      </c>
      <c r="J4730">
        <v>124</v>
      </c>
      <c r="K4730">
        <f t="shared" si="202"/>
        <v>961</v>
      </c>
      <c r="L4730" t="s">
        <v>9337</v>
      </c>
      <c r="M4730" t="s">
        <v>65</v>
      </c>
      <c r="N4730" t="s">
        <v>66</v>
      </c>
      <c r="O4730" s="2" t="s">
        <v>7855</v>
      </c>
      <c r="P4730" s="1">
        <v>0.54097222222222219</v>
      </c>
      <c r="Q4730">
        <v>7.75</v>
      </c>
      <c r="R4730">
        <v>124</v>
      </c>
      <c r="S4730">
        <f t="shared" si="203"/>
        <v>961</v>
      </c>
      <c r="T4730" t="s">
        <v>34</v>
      </c>
      <c r="U4730" t="s">
        <v>19</v>
      </c>
    </row>
    <row r="4731" spans="1:21" x14ac:dyDescent="0.3">
      <c r="A4731">
        <v>180852</v>
      </c>
      <c r="B4731" s="1" t="s">
        <v>9338</v>
      </c>
      <c r="C4731" t="s">
        <v>30</v>
      </c>
      <c r="D4731" t="s">
        <v>31</v>
      </c>
      <c r="E4731" s="2" t="s">
        <v>7855</v>
      </c>
      <c r="F4731" s="1">
        <v>0.54097222222222219</v>
      </c>
      <c r="G4731" s="2">
        <v>41997</v>
      </c>
      <c r="H4731" s="1" t="s">
        <v>25</v>
      </c>
      <c r="I4731">
        <v>423.5</v>
      </c>
      <c r="J4731">
        <v>965</v>
      </c>
      <c r="K4731">
        <f t="shared" si="202"/>
        <v>408677.5</v>
      </c>
      <c r="L4731" t="s">
        <v>9339</v>
      </c>
      <c r="M4731" t="s">
        <v>30</v>
      </c>
      <c r="N4731" t="s">
        <v>31</v>
      </c>
      <c r="O4731" s="2" t="s">
        <v>7855</v>
      </c>
      <c r="P4731" s="1">
        <v>0.54097222222222219</v>
      </c>
      <c r="Q4731">
        <v>423.5</v>
      </c>
      <c r="R4731">
        <v>965</v>
      </c>
      <c r="S4731">
        <f t="shared" si="203"/>
        <v>408677.5</v>
      </c>
      <c r="T4731" t="s">
        <v>34</v>
      </c>
      <c r="U4731" t="s">
        <v>19</v>
      </c>
    </row>
    <row r="4732" spans="1:21" x14ac:dyDescent="0.3">
      <c r="A4732">
        <v>6331317</v>
      </c>
      <c r="B4732" s="1" t="s">
        <v>9340</v>
      </c>
      <c r="C4732" t="s">
        <v>87</v>
      </c>
      <c r="D4732" t="s">
        <v>88</v>
      </c>
      <c r="E4732" s="2" t="s">
        <v>7855</v>
      </c>
      <c r="F4732" s="1">
        <v>0.54097222222222219</v>
      </c>
      <c r="G4732" s="2">
        <v>41997</v>
      </c>
      <c r="H4732" s="1" t="s">
        <v>25</v>
      </c>
      <c r="I4732">
        <v>1902.55</v>
      </c>
      <c r="J4732">
        <v>418</v>
      </c>
      <c r="K4732">
        <f t="shared" si="202"/>
        <v>795265.9</v>
      </c>
      <c r="L4732" t="s">
        <v>9341</v>
      </c>
      <c r="M4732" t="s">
        <v>87</v>
      </c>
      <c r="N4732" t="s">
        <v>88</v>
      </c>
      <c r="O4732" s="2" t="s">
        <v>7855</v>
      </c>
      <c r="P4732" s="1">
        <v>0.54097222222222219</v>
      </c>
      <c r="Q4732">
        <v>1902.55</v>
      </c>
      <c r="R4732">
        <v>418</v>
      </c>
      <c r="S4732">
        <f t="shared" si="203"/>
        <v>795265.9</v>
      </c>
      <c r="T4732" t="s">
        <v>34</v>
      </c>
      <c r="U4732" t="s">
        <v>19</v>
      </c>
    </row>
    <row r="4733" spans="1:21" x14ac:dyDescent="0.3">
      <c r="A4733">
        <v>6669203</v>
      </c>
      <c r="B4733" s="1" t="s">
        <v>9342</v>
      </c>
      <c r="C4733" t="s">
        <v>60</v>
      </c>
      <c r="D4733" t="s">
        <v>61</v>
      </c>
      <c r="E4733" s="2" t="s">
        <v>7855</v>
      </c>
      <c r="F4733" s="1">
        <v>0.54097222222222219</v>
      </c>
      <c r="G4733" s="2">
        <v>41997</v>
      </c>
      <c r="H4733" s="1" t="s">
        <v>25</v>
      </c>
      <c r="I4733">
        <v>232</v>
      </c>
      <c r="J4733">
        <v>1344</v>
      </c>
      <c r="K4733">
        <f t="shared" si="202"/>
        <v>311808</v>
      </c>
      <c r="L4733" t="s">
        <v>9343</v>
      </c>
      <c r="M4733" t="s">
        <v>60</v>
      </c>
      <c r="N4733" t="s">
        <v>61</v>
      </c>
      <c r="O4733" s="2" t="s">
        <v>7855</v>
      </c>
      <c r="P4733" s="1">
        <v>0.54097222222222219</v>
      </c>
      <c r="Q4733">
        <v>232</v>
      </c>
      <c r="R4733">
        <v>1344</v>
      </c>
      <c r="S4733">
        <f t="shared" si="203"/>
        <v>311808</v>
      </c>
      <c r="T4733" t="s">
        <v>34</v>
      </c>
      <c r="U4733" t="s">
        <v>19</v>
      </c>
    </row>
    <row r="4734" spans="1:21" x14ac:dyDescent="0.3">
      <c r="A4734">
        <v>17384</v>
      </c>
      <c r="B4734" s="1" t="s">
        <v>9344</v>
      </c>
      <c r="C4734" t="s">
        <v>65</v>
      </c>
      <c r="D4734" t="s">
        <v>66</v>
      </c>
      <c r="E4734" s="2" t="s">
        <v>7855</v>
      </c>
      <c r="F4734" s="1">
        <v>0.54166666666666663</v>
      </c>
      <c r="G4734" s="2">
        <v>41997</v>
      </c>
      <c r="H4734" s="1" t="s">
        <v>32</v>
      </c>
      <c r="I4734">
        <v>7.75</v>
      </c>
      <c r="J4734">
        <v>140</v>
      </c>
      <c r="K4734">
        <f t="shared" si="202"/>
        <v>1085</v>
      </c>
      <c r="L4734" t="s">
        <v>9345</v>
      </c>
      <c r="M4734" t="s">
        <v>65</v>
      </c>
      <c r="N4734" t="s">
        <v>66</v>
      </c>
      <c r="O4734" s="2" t="s">
        <v>7855</v>
      </c>
      <c r="P4734" s="1">
        <v>0.54166666666666663</v>
      </c>
      <c r="Q4734">
        <v>7.75</v>
      </c>
      <c r="R4734">
        <v>140</v>
      </c>
      <c r="S4734">
        <f t="shared" si="203"/>
        <v>1085</v>
      </c>
      <c r="T4734" t="s">
        <v>34</v>
      </c>
      <c r="U4734" t="s">
        <v>19</v>
      </c>
    </row>
    <row r="4735" spans="1:21" x14ac:dyDescent="0.3">
      <c r="A4735">
        <v>180853</v>
      </c>
      <c r="B4735" s="1" t="s">
        <v>9346</v>
      </c>
      <c r="C4735" t="s">
        <v>30</v>
      </c>
      <c r="D4735" t="s">
        <v>72</v>
      </c>
      <c r="E4735" s="2" t="s">
        <v>7855</v>
      </c>
      <c r="F4735" s="1">
        <v>0.54166666666666663</v>
      </c>
      <c r="G4735" s="2">
        <v>41997</v>
      </c>
      <c r="H4735" s="1" t="s">
        <v>32</v>
      </c>
      <c r="I4735">
        <v>423.1</v>
      </c>
      <c r="J4735">
        <v>4486</v>
      </c>
      <c r="K4735">
        <f t="shared" si="202"/>
        <v>1898026.6</v>
      </c>
      <c r="L4735" t="s">
        <v>9347</v>
      </c>
      <c r="M4735" t="s">
        <v>30</v>
      </c>
      <c r="N4735" t="s">
        <v>31</v>
      </c>
      <c r="O4735" s="2" t="s">
        <v>7855</v>
      </c>
      <c r="P4735" s="1">
        <v>0.54166666666666663</v>
      </c>
      <c r="Q4735">
        <v>423.1</v>
      </c>
      <c r="R4735">
        <v>4486</v>
      </c>
      <c r="S4735">
        <f t="shared" si="203"/>
        <v>1898026.6</v>
      </c>
      <c r="T4735" t="s">
        <v>27</v>
      </c>
      <c r="U4735" t="s">
        <v>54</v>
      </c>
    </row>
    <row r="4736" spans="1:21" x14ac:dyDescent="0.3">
      <c r="A4736">
        <v>6331318</v>
      </c>
      <c r="B4736" s="1" t="s">
        <v>9348</v>
      </c>
      <c r="C4736" t="s">
        <v>87</v>
      </c>
      <c r="D4736" t="s">
        <v>88</v>
      </c>
      <c r="E4736" s="2" t="s">
        <v>7855</v>
      </c>
      <c r="F4736" s="1">
        <v>0.54166666666666663</v>
      </c>
      <c r="G4736" s="2">
        <v>41997</v>
      </c>
      <c r="H4736" s="1" t="s">
        <v>32</v>
      </c>
      <c r="I4736">
        <v>1904</v>
      </c>
      <c r="J4736">
        <v>123</v>
      </c>
      <c r="K4736">
        <f t="shared" si="202"/>
        <v>234192</v>
      </c>
      <c r="L4736" t="s">
        <v>9349</v>
      </c>
      <c r="M4736" t="s">
        <v>87</v>
      </c>
      <c r="N4736" t="s">
        <v>88</v>
      </c>
      <c r="O4736" s="2" t="s">
        <v>7855</v>
      </c>
      <c r="P4736" s="1">
        <v>0.54166666666666663</v>
      </c>
      <c r="Q4736">
        <v>1903</v>
      </c>
      <c r="R4736">
        <v>123</v>
      </c>
      <c r="S4736">
        <f t="shared" si="203"/>
        <v>234069</v>
      </c>
      <c r="T4736" t="s">
        <v>27</v>
      </c>
      <c r="U4736" t="s">
        <v>68</v>
      </c>
    </row>
    <row r="4737" spans="1:21" x14ac:dyDescent="0.3">
      <c r="A4737">
        <v>6669204</v>
      </c>
      <c r="B4737" s="1" t="s">
        <v>9350</v>
      </c>
      <c r="C4737" t="s">
        <v>60</v>
      </c>
      <c r="D4737" t="s">
        <v>61</v>
      </c>
      <c r="E4737" s="2" t="s">
        <v>7855</v>
      </c>
      <c r="F4737" s="1">
        <v>0.54166666666666663</v>
      </c>
      <c r="G4737" s="2">
        <v>41997</v>
      </c>
      <c r="H4737" s="1" t="s">
        <v>25</v>
      </c>
      <c r="I4737">
        <v>231.95</v>
      </c>
      <c r="J4737">
        <v>260</v>
      </c>
      <c r="K4737">
        <f t="shared" si="202"/>
        <v>60307</v>
      </c>
      <c r="L4737" t="s">
        <v>9351</v>
      </c>
      <c r="M4737" t="s">
        <v>60</v>
      </c>
      <c r="N4737" t="s">
        <v>61</v>
      </c>
      <c r="O4737" s="2" t="s">
        <v>7855</v>
      </c>
      <c r="P4737" s="1">
        <v>0.54166666666666663</v>
      </c>
      <c r="Q4737">
        <v>231.95</v>
      </c>
      <c r="R4737">
        <v>260</v>
      </c>
      <c r="S4737">
        <f t="shared" si="203"/>
        <v>60307</v>
      </c>
      <c r="T4737" t="s">
        <v>34</v>
      </c>
      <c r="U4737" t="s">
        <v>19</v>
      </c>
    </row>
    <row r="4738" spans="1:21" x14ac:dyDescent="0.3">
      <c r="A4738">
        <v>180854</v>
      </c>
      <c r="B4738" s="1" t="s">
        <v>9352</v>
      </c>
      <c r="C4738" t="s">
        <v>30</v>
      </c>
      <c r="D4738" t="s">
        <v>31</v>
      </c>
      <c r="E4738" s="2" t="s">
        <v>7855</v>
      </c>
      <c r="F4738" s="1">
        <v>0.54236111111111118</v>
      </c>
      <c r="G4738" s="2">
        <v>41997</v>
      </c>
      <c r="H4738" s="1" t="s">
        <v>25</v>
      </c>
      <c r="I4738">
        <v>423</v>
      </c>
      <c r="J4738">
        <v>992</v>
      </c>
      <c r="K4738">
        <f t="shared" si="202"/>
        <v>419616</v>
      </c>
      <c r="L4738" t="s">
        <v>9353</v>
      </c>
      <c r="M4738" t="s">
        <v>30</v>
      </c>
      <c r="N4738" t="s">
        <v>31</v>
      </c>
      <c r="O4738" s="2" t="s">
        <v>7855</v>
      </c>
      <c r="P4738" s="1">
        <v>0.54236111111111118</v>
      </c>
      <c r="Q4738">
        <v>427</v>
      </c>
      <c r="R4738">
        <v>992</v>
      </c>
      <c r="S4738">
        <f t="shared" si="203"/>
        <v>423584</v>
      </c>
      <c r="T4738" t="s">
        <v>27</v>
      </c>
      <c r="U4738" t="s">
        <v>68</v>
      </c>
    </row>
    <row r="4739" spans="1:21" x14ac:dyDescent="0.3">
      <c r="A4739">
        <v>6331319</v>
      </c>
      <c r="B4739" s="1" t="s">
        <v>9354</v>
      </c>
      <c r="C4739" t="s">
        <v>87</v>
      </c>
      <c r="D4739" t="s">
        <v>88</v>
      </c>
      <c r="E4739" s="2" t="s">
        <v>7855</v>
      </c>
      <c r="F4739" s="1">
        <v>0.54236111111111118</v>
      </c>
      <c r="G4739" s="2">
        <v>41997</v>
      </c>
      <c r="H4739" s="1" t="s">
        <v>25</v>
      </c>
      <c r="I4739">
        <v>1904.85</v>
      </c>
      <c r="J4739">
        <v>170</v>
      </c>
      <c r="K4739">
        <f t="shared" si="202"/>
        <v>323824.5</v>
      </c>
      <c r="L4739" t="s">
        <v>9355</v>
      </c>
      <c r="M4739" t="s">
        <v>87</v>
      </c>
      <c r="N4739" t="s">
        <v>88</v>
      </c>
      <c r="O4739" s="2" t="s">
        <v>7855</v>
      </c>
      <c r="P4739" s="1">
        <v>0.54236111111111118</v>
      </c>
      <c r="Q4739">
        <v>1904.85</v>
      </c>
      <c r="R4739">
        <v>170</v>
      </c>
      <c r="S4739">
        <f t="shared" si="203"/>
        <v>323824.5</v>
      </c>
      <c r="T4739" t="s">
        <v>34</v>
      </c>
      <c r="U4739" t="s">
        <v>19</v>
      </c>
    </row>
    <row r="4740" spans="1:21" x14ac:dyDescent="0.3">
      <c r="A4740">
        <v>6669205</v>
      </c>
      <c r="B4740" s="1" t="s">
        <v>9356</v>
      </c>
      <c r="C4740" t="s">
        <v>60</v>
      </c>
      <c r="D4740" t="s">
        <v>61</v>
      </c>
      <c r="E4740" s="2" t="s">
        <v>7855</v>
      </c>
      <c r="F4740" s="1">
        <v>0.54236111111111118</v>
      </c>
      <c r="G4740" s="2">
        <v>41997</v>
      </c>
      <c r="H4740" s="1" t="s">
        <v>25</v>
      </c>
      <c r="I4740">
        <v>232</v>
      </c>
      <c r="J4740">
        <v>738</v>
      </c>
      <c r="K4740">
        <f t="shared" si="202"/>
        <v>171216</v>
      </c>
      <c r="L4740" t="s">
        <v>9357</v>
      </c>
      <c r="M4740" t="s">
        <v>60</v>
      </c>
      <c r="N4740" t="s">
        <v>61</v>
      </c>
      <c r="O4740" s="2" t="s">
        <v>7855</v>
      </c>
      <c r="P4740" s="1">
        <v>0.54236111111111118</v>
      </c>
      <c r="Q4740">
        <v>232</v>
      </c>
      <c r="R4740">
        <v>738</v>
      </c>
      <c r="S4740">
        <f t="shared" si="203"/>
        <v>171216</v>
      </c>
      <c r="T4740" t="s">
        <v>34</v>
      </c>
      <c r="U4740" t="s">
        <v>19</v>
      </c>
    </row>
    <row r="4741" spans="1:21" x14ac:dyDescent="0.3">
      <c r="A4741">
        <v>17385</v>
      </c>
      <c r="B4741" s="1" t="s">
        <v>6160</v>
      </c>
      <c r="C4741" t="s">
        <v>65</v>
      </c>
      <c r="D4741" t="s">
        <v>66</v>
      </c>
      <c r="E4741" s="2" t="s">
        <v>7855</v>
      </c>
      <c r="F4741" s="1">
        <v>0.54305555555555551</v>
      </c>
      <c r="G4741" s="2">
        <v>41997</v>
      </c>
      <c r="H4741" s="1" t="s">
        <v>32</v>
      </c>
      <c r="I4741">
        <v>7.8</v>
      </c>
      <c r="J4741">
        <v>25000</v>
      </c>
      <c r="K4741">
        <f t="shared" si="202"/>
        <v>195000</v>
      </c>
      <c r="L4741" t="s">
        <v>9358</v>
      </c>
      <c r="M4741" t="s">
        <v>65</v>
      </c>
      <c r="N4741" t="s">
        <v>66</v>
      </c>
      <c r="O4741" s="2" t="s">
        <v>7855</v>
      </c>
      <c r="P4741" s="1">
        <v>0.54305555555555551</v>
      </c>
      <c r="Q4741">
        <v>7.8</v>
      </c>
      <c r="R4741">
        <v>25526</v>
      </c>
      <c r="S4741">
        <f t="shared" si="203"/>
        <v>199102.8</v>
      </c>
      <c r="T4741" t="s">
        <v>27</v>
      </c>
      <c r="U4741" t="s">
        <v>28</v>
      </c>
    </row>
    <row r="4742" spans="1:21" x14ac:dyDescent="0.3">
      <c r="A4742">
        <v>180855</v>
      </c>
      <c r="B4742" s="1" t="s">
        <v>9359</v>
      </c>
      <c r="C4742" t="s">
        <v>30</v>
      </c>
      <c r="D4742" t="s">
        <v>31</v>
      </c>
      <c r="E4742" s="2" t="s">
        <v>7855</v>
      </c>
      <c r="F4742" s="1">
        <v>0.54305555555555551</v>
      </c>
      <c r="G4742" s="2">
        <v>41997</v>
      </c>
      <c r="H4742" s="1" t="s">
        <v>32</v>
      </c>
      <c r="I4742">
        <v>422.9</v>
      </c>
      <c r="J4742">
        <v>638</v>
      </c>
      <c r="K4742">
        <f t="shared" si="202"/>
        <v>269810.2</v>
      </c>
      <c r="L4742" t="s">
        <v>9360</v>
      </c>
      <c r="M4742" t="s">
        <v>30</v>
      </c>
      <c r="N4742" t="s">
        <v>31</v>
      </c>
      <c r="O4742" s="2" t="s">
        <v>7855</v>
      </c>
      <c r="P4742" s="1">
        <v>0.54305555555555551</v>
      </c>
      <c r="Q4742">
        <v>422.9</v>
      </c>
      <c r="R4742">
        <v>638</v>
      </c>
      <c r="S4742">
        <f t="shared" si="203"/>
        <v>269810.2</v>
      </c>
      <c r="T4742" t="s">
        <v>34</v>
      </c>
      <c r="U4742" t="s">
        <v>19</v>
      </c>
    </row>
    <row r="4743" spans="1:21" x14ac:dyDescent="0.3">
      <c r="A4743">
        <v>433605</v>
      </c>
      <c r="B4743" s="1" t="s">
        <v>9361</v>
      </c>
      <c r="C4743" t="s">
        <v>50</v>
      </c>
      <c r="D4743" t="s">
        <v>51</v>
      </c>
      <c r="E4743" s="2" t="s">
        <v>7855</v>
      </c>
      <c r="F4743" s="1">
        <v>0.54305555555555551</v>
      </c>
      <c r="G4743" s="2">
        <v>41997</v>
      </c>
      <c r="H4743" s="1" t="s">
        <v>32</v>
      </c>
      <c r="I4743">
        <v>1379</v>
      </c>
      <c r="J4743">
        <v>669</v>
      </c>
      <c r="K4743">
        <f t="shared" si="202"/>
        <v>922551</v>
      </c>
      <c r="L4743" t="s">
        <v>9362</v>
      </c>
      <c r="M4743" t="s">
        <v>50</v>
      </c>
      <c r="N4743" t="s">
        <v>51</v>
      </c>
      <c r="O4743" s="2" t="s">
        <v>7855</v>
      </c>
      <c r="P4743" s="1">
        <v>0.54305555555555551</v>
      </c>
      <c r="Q4743">
        <v>1379</v>
      </c>
      <c r="R4743">
        <v>669</v>
      </c>
      <c r="S4743">
        <f t="shared" si="203"/>
        <v>922551</v>
      </c>
      <c r="T4743" t="s">
        <v>34</v>
      </c>
      <c r="U4743" t="s">
        <v>19</v>
      </c>
    </row>
    <row r="4744" spans="1:21" x14ac:dyDescent="0.3">
      <c r="A4744">
        <v>511616</v>
      </c>
      <c r="B4744" s="1" t="s">
        <v>9363</v>
      </c>
      <c r="C4744" t="s">
        <v>56</v>
      </c>
      <c r="D4744" t="s">
        <v>57</v>
      </c>
      <c r="E4744" s="2" t="s">
        <v>7855</v>
      </c>
      <c r="F4744" s="1">
        <v>0.54305555555555551</v>
      </c>
      <c r="G4744" s="2">
        <v>41997</v>
      </c>
      <c r="H4744" s="1" t="s">
        <v>25</v>
      </c>
      <c r="I4744">
        <v>455</v>
      </c>
      <c r="J4744">
        <v>276</v>
      </c>
      <c r="K4744">
        <f t="shared" si="202"/>
        <v>125580</v>
      </c>
      <c r="L4744" t="s">
        <v>9364</v>
      </c>
      <c r="M4744" t="s">
        <v>56</v>
      </c>
      <c r="N4744" t="s">
        <v>57</v>
      </c>
      <c r="O4744" s="2" t="s">
        <v>7855</v>
      </c>
      <c r="P4744" s="1">
        <v>0.54305555555555551</v>
      </c>
      <c r="Q4744">
        <v>455</v>
      </c>
      <c r="R4744">
        <v>276</v>
      </c>
      <c r="S4744">
        <f t="shared" si="203"/>
        <v>125580</v>
      </c>
      <c r="T4744" t="s">
        <v>34</v>
      </c>
      <c r="U4744" t="s">
        <v>19</v>
      </c>
    </row>
    <row r="4745" spans="1:21" x14ac:dyDescent="0.3">
      <c r="A4745">
        <v>6331320</v>
      </c>
      <c r="B4745" s="1" t="s">
        <v>9365</v>
      </c>
      <c r="C4745" t="s">
        <v>87</v>
      </c>
      <c r="D4745" t="s">
        <v>88</v>
      </c>
      <c r="E4745" s="2" t="s">
        <v>7855</v>
      </c>
      <c r="F4745" s="1">
        <v>0.54305555555555551</v>
      </c>
      <c r="G4745" s="2">
        <v>41997</v>
      </c>
      <c r="H4745" s="1" t="s">
        <v>32</v>
      </c>
      <c r="I4745">
        <v>1904.95</v>
      </c>
      <c r="J4745">
        <v>127</v>
      </c>
      <c r="K4745">
        <f t="shared" si="202"/>
        <v>241928.65</v>
      </c>
      <c r="L4745" t="s">
        <v>9366</v>
      </c>
      <c r="M4745" t="s">
        <v>87</v>
      </c>
      <c r="N4745" t="s">
        <v>88</v>
      </c>
      <c r="O4745" s="2" t="s">
        <v>7855</v>
      </c>
      <c r="P4745" s="1">
        <v>0.54305555555555551</v>
      </c>
      <c r="Q4745">
        <v>1904.95</v>
      </c>
      <c r="R4745">
        <v>127</v>
      </c>
      <c r="S4745">
        <f t="shared" si="203"/>
        <v>241928.65</v>
      </c>
      <c r="T4745" t="s">
        <v>34</v>
      </c>
      <c r="U4745" t="s">
        <v>19</v>
      </c>
    </row>
    <row r="4746" spans="1:21" x14ac:dyDescent="0.3">
      <c r="A4746">
        <v>6669206</v>
      </c>
      <c r="B4746" s="1" t="s">
        <v>9367</v>
      </c>
      <c r="C4746" t="s">
        <v>60</v>
      </c>
      <c r="D4746" t="s">
        <v>61</v>
      </c>
      <c r="E4746" s="2" t="s">
        <v>7855</v>
      </c>
      <c r="F4746" s="1">
        <v>0.54305555555555551</v>
      </c>
      <c r="G4746" s="2">
        <v>41997</v>
      </c>
      <c r="H4746" s="1" t="s">
        <v>25</v>
      </c>
      <c r="I4746">
        <v>232</v>
      </c>
      <c r="J4746">
        <v>961</v>
      </c>
      <c r="K4746">
        <f t="shared" si="202"/>
        <v>222952</v>
      </c>
      <c r="L4746" t="s">
        <v>9368</v>
      </c>
      <c r="M4746" t="s">
        <v>60</v>
      </c>
      <c r="N4746" t="s">
        <v>61</v>
      </c>
      <c r="O4746" s="2" t="s">
        <v>7855</v>
      </c>
      <c r="P4746" s="1">
        <v>0.54305555555555551</v>
      </c>
      <c r="Q4746">
        <v>232</v>
      </c>
      <c r="R4746">
        <v>961</v>
      </c>
      <c r="S4746">
        <f t="shared" si="203"/>
        <v>222952</v>
      </c>
      <c r="T4746" t="s">
        <v>34</v>
      </c>
      <c r="U4746" t="s">
        <v>19</v>
      </c>
    </row>
    <row r="4747" spans="1:21" x14ac:dyDescent="0.3">
      <c r="A4747">
        <v>17386</v>
      </c>
      <c r="B4747" s="1" t="s">
        <v>6138</v>
      </c>
      <c r="C4747" t="s">
        <v>65</v>
      </c>
      <c r="D4747" t="s">
        <v>66</v>
      </c>
      <c r="E4747" s="2" t="s">
        <v>7855</v>
      </c>
      <c r="F4747" s="1">
        <v>0.54375000000000007</v>
      </c>
      <c r="G4747" s="2">
        <v>41997</v>
      </c>
      <c r="H4747" s="1" t="s">
        <v>25</v>
      </c>
      <c r="I4747">
        <v>7.9</v>
      </c>
      <c r="J4747">
        <v>1068</v>
      </c>
      <c r="K4747">
        <f t="shared" si="202"/>
        <v>8437.2000000000007</v>
      </c>
      <c r="L4747" t="s">
        <v>9369</v>
      </c>
      <c r="M4747" t="s">
        <v>65</v>
      </c>
      <c r="N4747" t="s">
        <v>66</v>
      </c>
      <c r="O4747" s="2" t="s">
        <v>7855</v>
      </c>
      <c r="P4747" s="1">
        <v>0.54375000000000007</v>
      </c>
      <c r="Q4747">
        <v>7.9</v>
      </c>
      <c r="R4747">
        <v>1068</v>
      </c>
      <c r="S4747">
        <f t="shared" si="203"/>
        <v>8437.2000000000007</v>
      </c>
      <c r="T4747" t="s">
        <v>34</v>
      </c>
      <c r="U4747" t="s">
        <v>19</v>
      </c>
    </row>
    <row r="4748" spans="1:21" x14ac:dyDescent="0.3">
      <c r="A4748">
        <v>180856</v>
      </c>
      <c r="B4748" s="1" t="s">
        <v>9370</v>
      </c>
      <c r="C4748" t="s">
        <v>30</v>
      </c>
      <c r="D4748" t="s">
        <v>31</v>
      </c>
      <c r="E4748" s="2" t="s">
        <v>7855</v>
      </c>
      <c r="F4748" s="1">
        <v>0.54375000000000007</v>
      </c>
      <c r="G4748" s="2">
        <v>41997</v>
      </c>
      <c r="H4748" s="1" t="s">
        <v>32</v>
      </c>
      <c r="I4748">
        <v>424.05</v>
      </c>
      <c r="J4748">
        <v>2325</v>
      </c>
      <c r="K4748">
        <f t="shared" si="202"/>
        <v>985916.25</v>
      </c>
      <c r="L4748" t="s">
        <v>9371</v>
      </c>
      <c r="M4748" t="s">
        <v>30</v>
      </c>
      <c r="N4748" t="s">
        <v>31</v>
      </c>
      <c r="O4748" s="2" t="s">
        <v>7855</v>
      </c>
      <c r="P4748" s="1">
        <v>0.54375000000000007</v>
      </c>
      <c r="Q4748">
        <v>424.05</v>
      </c>
      <c r="R4748">
        <v>2325</v>
      </c>
      <c r="S4748">
        <f t="shared" si="203"/>
        <v>985916.25</v>
      </c>
      <c r="T4748" t="s">
        <v>34</v>
      </c>
      <c r="U4748" t="s">
        <v>19</v>
      </c>
    </row>
    <row r="4749" spans="1:21" x14ac:dyDescent="0.3">
      <c r="A4749">
        <v>433606</v>
      </c>
      <c r="B4749" s="1" t="s">
        <v>9372</v>
      </c>
      <c r="C4749" t="s">
        <v>50</v>
      </c>
      <c r="D4749" t="s">
        <v>51</v>
      </c>
      <c r="E4749" s="2" t="s">
        <v>7855</v>
      </c>
      <c r="F4749" s="1">
        <v>0.54375000000000007</v>
      </c>
      <c r="G4749" s="2">
        <v>41997</v>
      </c>
      <c r="H4749" s="1" t="s">
        <v>32</v>
      </c>
      <c r="I4749">
        <v>1379</v>
      </c>
      <c r="J4749">
        <v>6846</v>
      </c>
      <c r="K4749">
        <f t="shared" si="202"/>
        <v>9440634</v>
      </c>
      <c r="L4749" t="s">
        <v>9373</v>
      </c>
      <c r="M4749" t="s">
        <v>50</v>
      </c>
      <c r="N4749" t="s">
        <v>51</v>
      </c>
      <c r="O4749" s="2" t="s">
        <v>7855</v>
      </c>
      <c r="P4749" s="1">
        <v>0.54375000000000007</v>
      </c>
      <c r="Q4749">
        <v>1379</v>
      </c>
      <c r="R4749">
        <v>6846</v>
      </c>
      <c r="S4749">
        <f t="shared" si="203"/>
        <v>9440634</v>
      </c>
      <c r="T4749" t="s">
        <v>34</v>
      </c>
      <c r="U4749" t="s">
        <v>19</v>
      </c>
    </row>
    <row r="4750" spans="1:21" x14ac:dyDescent="0.3">
      <c r="A4750">
        <v>6669207</v>
      </c>
      <c r="B4750" s="1" t="s">
        <v>9374</v>
      </c>
      <c r="C4750" t="s">
        <v>60</v>
      </c>
      <c r="D4750" t="s">
        <v>61</v>
      </c>
      <c r="E4750" s="2" t="s">
        <v>7855</v>
      </c>
      <c r="F4750" s="1">
        <v>0.54375000000000007</v>
      </c>
      <c r="G4750" s="2">
        <v>41997</v>
      </c>
      <c r="H4750" s="1" t="s">
        <v>25</v>
      </c>
      <c r="I4750">
        <v>232</v>
      </c>
      <c r="J4750">
        <v>325</v>
      </c>
      <c r="K4750">
        <f t="shared" si="202"/>
        <v>75400</v>
      </c>
      <c r="L4750" t="s">
        <v>9375</v>
      </c>
      <c r="M4750" t="s">
        <v>60</v>
      </c>
      <c r="N4750" t="s">
        <v>61</v>
      </c>
      <c r="O4750" s="2" t="s">
        <v>7855</v>
      </c>
      <c r="P4750" s="1">
        <v>0.54375000000000007</v>
      </c>
      <c r="Q4750">
        <v>232</v>
      </c>
      <c r="R4750">
        <v>325</v>
      </c>
      <c r="S4750">
        <f t="shared" si="203"/>
        <v>75400</v>
      </c>
      <c r="T4750" t="s">
        <v>34</v>
      </c>
      <c r="U4750" t="s">
        <v>19</v>
      </c>
    </row>
    <row r="4751" spans="1:21" x14ac:dyDescent="0.3">
      <c r="A4751">
        <v>180857</v>
      </c>
      <c r="B4751" s="1" t="s">
        <v>9376</v>
      </c>
      <c r="C4751" t="s">
        <v>30</v>
      </c>
      <c r="D4751" t="s">
        <v>31</v>
      </c>
      <c r="E4751" s="2" t="s">
        <v>7855</v>
      </c>
      <c r="F4751" s="1">
        <v>0.5444444444444444</v>
      </c>
      <c r="G4751" s="2">
        <v>41997</v>
      </c>
      <c r="H4751" s="1" t="s">
        <v>25</v>
      </c>
      <c r="I4751">
        <v>424.4</v>
      </c>
      <c r="J4751">
        <v>1178</v>
      </c>
      <c r="K4751">
        <f t="shared" si="202"/>
        <v>499943.19999999995</v>
      </c>
      <c r="L4751" t="s">
        <v>9377</v>
      </c>
      <c r="M4751" t="s">
        <v>30</v>
      </c>
      <c r="N4751" t="s">
        <v>31</v>
      </c>
      <c r="O4751" s="2" t="s">
        <v>7855</v>
      </c>
      <c r="P4751" s="1">
        <v>0.5444444444444444</v>
      </c>
      <c r="Q4751">
        <v>424.4</v>
      </c>
      <c r="R4751">
        <v>1178</v>
      </c>
      <c r="S4751">
        <f t="shared" si="203"/>
        <v>499943.19999999995</v>
      </c>
      <c r="T4751" t="s">
        <v>34</v>
      </c>
      <c r="U4751" t="s">
        <v>19</v>
      </c>
    </row>
    <row r="4752" spans="1:21" x14ac:dyDescent="0.3">
      <c r="A4752">
        <v>356656</v>
      </c>
      <c r="B4752" s="1" t="s">
        <v>9378</v>
      </c>
      <c r="C4752" t="s">
        <v>46</v>
      </c>
      <c r="D4752" t="s">
        <v>47</v>
      </c>
      <c r="E4752" s="2" t="s">
        <v>7855</v>
      </c>
      <c r="F4752" s="1">
        <v>0.5444444444444444</v>
      </c>
      <c r="G4752" s="2">
        <v>41997</v>
      </c>
      <c r="H4752" s="1" t="s">
        <v>32</v>
      </c>
      <c r="I4752">
        <v>1669.1</v>
      </c>
      <c r="J4752">
        <v>111</v>
      </c>
      <c r="K4752">
        <f t="shared" si="202"/>
        <v>185270.09999999998</v>
      </c>
      <c r="L4752" t="s">
        <v>9379</v>
      </c>
      <c r="M4752" t="s">
        <v>1654</v>
      </c>
      <c r="N4752" t="s">
        <v>47</v>
      </c>
      <c r="O4752" s="2" t="s">
        <v>7855</v>
      </c>
      <c r="P4752" s="1">
        <v>0.5444444444444444</v>
      </c>
      <c r="Q4752">
        <v>1669.1</v>
      </c>
      <c r="R4752">
        <v>111</v>
      </c>
      <c r="S4752">
        <f t="shared" si="203"/>
        <v>185270.09999999998</v>
      </c>
      <c r="T4752" t="s">
        <v>27</v>
      </c>
      <c r="U4752" t="s">
        <v>40</v>
      </c>
    </row>
    <row r="4753" spans="1:21" x14ac:dyDescent="0.3">
      <c r="A4753">
        <v>433607</v>
      </c>
      <c r="B4753" s="1" t="s">
        <v>9380</v>
      </c>
      <c r="C4753" t="s">
        <v>50</v>
      </c>
      <c r="D4753" t="s">
        <v>51</v>
      </c>
      <c r="E4753" s="2" t="s">
        <v>7855</v>
      </c>
      <c r="F4753" s="1">
        <v>0.5444444444444444</v>
      </c>
      <c r="G4753" s="2">
        <v>41997</v>
      </c>
      <c r="H4753" s="1" t="s">
        <v>25</v>
      </c>
      <c r="I4753">
        <v>1379</v>
      </c>
      <c r="J4753">
        <v>1723</v>
      </c>
      <c r="K4753">
        <f t="shared" si="202"/>
        <v>2376017</v>
      </c>
      <c r="L4753" t="s">
        <v>9381</v>
      </c>
      <c r="M4753" t="s">
        <v>50</v>
      </c>
      <c r="N4753" t="s">
        <v>51</v>
      </c>
      <c r="O4753" s="2" t="s">
        <v>7855</v>
      </c>
      <c r="P4753" s="1">
        <v>0.5444444444444444</v>
      </c>
      <c r="Q4753">
        <v>1379</v>
      </c>
      <c r="R4753">
        <v>1723</v>
      </c>
      <c r="S4753">
        <f t="shared" si="203"/>
        <v>2376017</v>
      </c>
      <c r="T4753" t="s">
        <v>34</v>
      </c>
      <c r="U4753" t="s">
        <v>19</v>
      </c>
    </row>
    <row r="4754" spans="1:21" x14ac:dyDescent="0.3">
      <c r="A4754">
        <v>6331322</v>
      </c>
      <c r="B4754" s="1" t="s">
        <v>9382</v>
      </c>
      <c r="C4754" t="s">
        <v>87</v>
      </c>
      <c r="D4754" t="s">
        <v>88</v>
      </c>
      <c r="E4754" s="2" t="s">
        <v>7855</v>
      </c>
      <c r="F4754" s="1">
        <v>0.5444444444444444</v>
      </c>
      <c r="G4754" s="2">
        <v>41997</v>
      </c>
      <c r="H4754" s="1" t="s">
        <v>25</v>
      </c>
      <c r="I4754">
        <v>1905</v>
      </c>
      <c r="J4754">
        <v>154</v>
      </c>
      <c r="K4754">
        <f t="shared" si="202"/>
        <v>293370</v>
      </c>
      <c r="L4754" t="s">
        <v>6590</v>
      </c>
      <c r="M4754" t="s">
        <v>87</v>
      </c>
      <c r="N4754" t="s">
        <v>88</v>
      </c>
      <c r="O4754" s="2" t="s">
        <v>7855</v>
      </c>
      <c r="P4754" s="1">
        <v>0.5444444444444444</v>
      </c>
      <c r="Q4754">
        <v>1905</v>
      </c>
      <c r="R4754">
        <v>154</v>
      </c>
      <c r="S4754">
        <f t="shared" si="203"/>
        <v>293370</v>
      </c>
      <c r="T4754" t="s">
        <v>34</v>
      </c>
      <c r="U4754" t="s">
        <v>19</v>
      </c>
    </row>
    <row r="4755" spans="1:21" x14ac:dyDescent="0.3">
      <c r="A4755">
        <v>6669208</v>
      </c>
      <c r="B4755" s="1" t="s">
        <v>9383</v>
      </c>
      <c r="C4755" t="s">
        <v>60</v>
      </c>
      <c r="D4755" t="s">
        <v>61</v>
      </c>
      <c r="E4755" s="2" t="s">
        <v>7855</v>
      </c>
      <c r="F4755" s="1">
        <v>0.5444444444444444</v>
      </c>
      <c r="G4755" s="2">
        <v>41997</v>
      </c>
      <c r="H4755" s="1" t="s">
        <v>25</v>
      </c>
      <c r="I4755">
        <v>232</v>
      </c>
      <c r="J4755">
        <v>439</v>
      </c>
      <c r="K4755">
        <f t="shared" ref="K4755:K4818" si="204">I4755*J4755</f>
        <v>101848</v>
      </c>
      <c r="L4755" t="s">
        <v>9384</v>
      </c>
      <c r="M4755" t="s">
        <v>60</v>
      </c>
      <c r="N4755" t="s">
        <v>61</v>
      </c>
      <c r="O4755" s="2" t="s">
        <v>7855</v>
      </c>
      <c r="P4755" s="1">
        <v>0.5444444444444444</v>
      </c>
      <c r="Q4755">
        <v>232</v>
      </c>
      <c r="R4755">
        <v>439</v>
      </c>
      <c r="S4755">
        <f t="shared" si="203"/>
        <v>101848</v>
      </c>
      <c r="T4755" t="s">
        <v>34</v>
      </c>
      <c r="U4755" t="s">
        <v>19</v>
      </c>
    </row>
    <row r="4756" spans="1:21" x14ac:dyDescent="0.3">
      <c r="A4756">
        <v>180858</v>
      </c>
      <c r="B4756" s="1" t="s">
        <v>9385</v>
      </c>
      <c r="C4756" t="s">
        <v>30</v>
      </c>
      <c r="D4756" t="s">
        <v>31</v>
      </c>
      <c r="E4756" s="2" t="s">
        <v>7855</v>
      </c>
      <c r="F4756" s="1">
        <v>0.54513888888888895</v>
      </c>
      <c r="G4756" s="2">
        <v>41997</v>
      </c>
      <c r="H4756" s="1" t="s">
        <v>25</v>
      </c>
      <c r="I4756">
        <v>424.25</v>
      </c>
      <c r="J4756">
        <v>831</v>
      </c>
      <c r="K4756">
        <f t="shared" si="204"/>
        <v>352551.75</v>
      </c>
      <c r="L4756" t="s">
        <v>9386</v>
      </c>
      <c r="M4756" t="s">
        <v>30</v>
      </c>
      <c r="N4756" t="s">
        <v>31</v>
      </c>
      <c r="O4756" s="2" t="s">
        <v>7855</v>
      </c>
      <c r="P4756" s="1">
        <v>0.54513888888888895</v>
      </c>
      <c r="Q4756">
        <v>424.25</v>
      </c>
      <c r="R4756">
        <v>831</v>
      </c>
      <c r="S4756">
        <f t="shared" si="203"/>
        <v>352551.75</v>
      </c>
      <c r="T4756" t="s">
        <v>34</v>
      </c>
      <c r="U4756" t="s">
        <v>19</v>
      </c>
    </row>
    <row r="4757" spans="1:21" x14ac:dyDescent="0.3">
      <c r="A4757">
        <v>356657</v>
      </c>
      <c r="B4757" s="1" t="s">
        <v>9387</v>
      </c>
      <c r="C4757" t="s">
        <v>46</v>
      </c>
      <c r="D4757" t="s">
        <v>47</v>
      </c>
      <c r="E4757" s="2" t="s">
        <v>7855</v>
      </c>
      <c r="F4757" s="1">
        <v>0.54513888888888895</v>
      </c>
      <c r="G4757" s="2">
        <v>41997</v>
      </c>
      <c r="H4757" s="1" t="s">
        <v>25</v>
      </c>
      <c r="I4757">
        <v>1667.15</v>
      </c>
      <c r="J4757">
        <v>509</v>
      </c>
      <c r="K4757">
        <f t="shared" si="204"/>
        <v>848579.35000000009</v>
      </c>
      <c r="L4757" t="s">
        <v>9388</v>
      </c>
      <c r="M4757" t="s">
        <v>46</v>
      </c>
      <c r="N4757" t="s">
        <v>47</v>
      </c>
      <c r="O4757" s="2" t="s">
        <v>7855</v>
      </c>
      <c r="P4757" s="1">
        <v>0.54513888888888895</v>
      </c>
      <c r="Q4757">
        <v>1667.15</v>
      </c>
      <c r="R4757">
        <v>509</v>
      </c>
      <c r="S4757">
        <f t="shared" si="203"/>
        <v>848579.35000000009</v>
      </c>
      <c r="T4757" t="s">
        <v>34</v>
      </c>
      <c r="U4757" t="s">
        <v>19</v>
      </c>
    </row>
    <row r="4758" spans="1:21" x14ac:dyDescent="0.3">
      <c r="A4758">
        <v>511619</v>
      </c>
      <c r="B4758" s="1" t="s">
        <v>9389</v>
      </c>
      <c r="C4758" t="s">
        <v>56</v>
      </c>
      <c r="D4758" t="s">
        <v>57</v>
      </c>
      <c r="E4758" s="2" t="s">
        <v>7855</v>
      </c>
      <c r="F4758" s="1">
        <v>0.54513888888888895</v>
      </c>
      <c r="G4758" s="2">
        <v>41997</v>
      </c>
      <c r="H4758" s="1" t="s">
        <v>25</v>
      </c>
      <c r="I4758">
        <v>455.4</v>
      </c>
      <c r="J4758">
        <v>5677</v>
      </c>
      <c r="K4758">
        <f t="shared" si="204"/>
        <v>2585305.7999999998</v>
      </c>
      <c r="L4758" t="s">
        <v>9390</v>
      </c>
      <c r="M4758" t="s">
        <v>56</v>
      </c>
      <c r="N4758" t="s">
        <v>57</v>
      </c>
      <c r="O4758" s="2" t="s">
        <v>7855</v>
      </c>
      <c r="P4758" s="1">
        <v>0.54513888888888895</v>
      </c>
      <c r="Q4758">
        <v>455.4</v>
      </c>
      <c r="R4758">
        <v>5677</v>
      </c>
      <c r="S4758">
        <f t="shared" si="203"/>
        <v>2585305.7999999998</v>
      </c>
      <c r="T4758" t="s">
        <v>34</v>
      </c>
      <c r="U4758" t="s">
        <v>19</v>
      </c>
    </row>
    <row r="4759" spans="1:21" x14ac:dyDescent="0.3">
      <c r="A4759">
        <v>6669209</v>
      </c>
      <c r="B4759" s="1" t="s">
        <v>9391</v>
      </c>
      <c r="C4759" t="s">
        <v>60</v>
      </c>
      <c r="D4759" t="s">
        <v>61</v>
      </c>
      <c r="E4759" s="2" t="s">
        <v>7855</v>
      </c>
      <c r="F4759" s="1">
        <v>0.54513888888888895</v>
      </c>
      <c r="G4759" s="2">
        <v>41997</v>
      </c>
      <c r="H4759" s="1" t="s">
        <v>25</v>
      </c>
      <c r="I4759">
        <v>232</v>
      </c>
      <c r="J4759">
        <v>224</v>
      </c>
      <c r="K4759">
        <f t="shared" si="204"/>
        <v>51968</v>
      </c>
      <c r="L4759" t="s">
        <v>9392</v>
      </c>
      <c r="M4759" t="s">
        <v>60</v>
      </c>
      <c r="N4759" t="s">
        <v>61</v>
      </c>
      <c r="O4759" s="2" t="s">
        <v>7855</v>
      </c>
      <c r="P4759" s="1">
        <v>0.54513888888888895</v>
      </c>
      <c r="Q4759">
        <v>232</v>
      </c>
      <c r="R4759">
        <v>224</v>
      </c>
      <c r="S4759">
        <v>51973</v>
      </c>
      <c r="T4759" t="s">
        <v>27</v>
      </c>
      <c r="U4759" t="s">
        <v>208</v>
      </c>
    </row>
    <row r="4760" spans="1:21" x14ac:dyDescent="0.3">
      <c r="A4760">
        <v>17387</v>
      </c>
      <c r="B4760" s="1" t="s">
        <v>9393</v>
      </c>
      <c r="C4760" t="s">
        <v>65</v>
      </c>
      <c r="D4760" t="s">
        <v>66</v>
      </c>
      <c r="E4760" s="2" t="s">
        <v>7855</v>
      </c>
      <c r="F4760" s="1">
        <v>0.54583333333333328</v>
      </c>
      <c r="G4760" s="2">
        <v>41997</v>
      </c>
      <c r="H4760" s="1" t="s">
        <v>32</v>
      </c>
      <c r="I4760">
        <v>7.85</v>
      </c>
      <c r="J4760">
        <v>1267</v>
      </c>
      <c r="K4760">
        <f t="shared" si="204"/>
        <v>9945.9499999999989</v>
      </c>
      <c r="L4760" t="s">
        <v>9394</v>
      </c>
      <c r="M4760" t="s">
        <v>65</v>
      </c>
      <c r="N4760" t="s">
        <v>66</v>
      </c>
      <c r="O4760" s="2" t="s">
        <v>7855</v>
      </c>
      <c r="P4760" s="1">
        <v>0.54583333333333328</v>
      </c>
      <c r="Q4760">
        <v>7.85</v>
      </c>
      <c r="R4760">
        <v>1267</v>
      </c>
      <c r="S4760">
        <f t="shared" ref="S4760:S4823" si="205">Q4760*R4760</f>
        <v>9945.9499999999989</v>
      </c>
      <c r="T4760" t="s">
        <v>34</v>
      </c>
      <c r="U4760" t="s">
        <v>19</v>
      </c>
    </row>
    <row r="4761" spans="1:21" x14ac:dyDescent="0.3">
      <c r="A4761">
        <v>180859</v>
      </c>
      <c r="B4761" s="1" t="s">
        <v>9395</v>
      </c>
      <c r="C4761" t="s">
        <v>30</v>
      </c>
      <c r="D4761" t="s">
        <v>31</v>
      </c>
      <c r="E4761" s="2" t="s">
        <v>7855</v>
      </c>
      <c r="F4761" s="1">
        <v>0.54583333333333328</v>
      </c>
      <c r="G4761" s="2">
        <v>41997</v>
      </c>
      <c r="H4761" s="1" t="s">
        <v>32</v>
      </c>
      <c r="I4761">
        <v>424.25</v>
      </c>
      <c r="J4761">
        <v>1980</v>
      </c>
      <c r="K4761">
        <f t="shared" si="204"/>
        <v>840015</v>
      </c>
      <c r="L4761" t="s">
        <v>9396</v>
      </c>
      <c r="M4761" t="s">
        <v>30</v>
      </c>
      <c r="N4761" t="s">
        <v>31</v>
      </c>
      <c r="O4761" s="2" t="s">
        <v>7855</v>
      </c>
      <c r="P4761" s="1">
        <v>0.54583333333333328</v>
      </c>
      <c r="Q4761">
        <v>424.25</v>
      </c>
      <c r="R4761">
        <v>1980</v>
      </c>
      <c r="S4761">
        <f t="shared" si="205"/>
        <v>840015</v>
      </c>
      <c r="T4761" t="s">
        <v>34</v>
      </c>
      <c r="U4761" t="s">
        <v>19</v>
      </c>
    </row>
    <row r="4762" spans="1:21" x14ac:dyDescent="0.3">
      <c r="A4762">
        <v>356658</v>
      </c>
      <c r="B4762" s="1" t="s">
        <v>9397</v>
      </c>
      <c r="C4762" t="s">
        <v>46</v>
      </c>
      <c r="D4762" t="s">
        <v>47</v>
      </c>
      <c r="E4762" s="2" t="s">
        <v>7855</v>
      </c>
      <c r="F4762" s="1">
        <v>0.54583333333333328</v>
      </c>
      <c r="G4762" s="2">
        <v>41997</v>
      </c>
      <c r="H4762" s="1" t="s">
        <v>32</v>
      </c>
      <c r="I4762">
        <v>1668.7</v>
      </c>
      <c r="J4762">
        <v>883</v>
      </c>
      <c r="K4762">
        <f t="shared" si="204"/>
        <v>1473462.1</v>
      </c>
      <c r="L4762" t="s">
        <v>9398</v>
      </c>
      <c r="M4762" t="s">
        <v>46</v>
      </c>
      <c r="N4762" t="s">
        <v>47</v>
      </c>
      <c r="O4762" s="2" t="s">
        <v>7855</v>
      </c>
      <c r="P4762" s="1">
        <v>0.54583333333333328</v>
      </c>
      <c r="Q4762">
        <v>1668.7</v>
      </c>
      <c r="R4762">
        <v>883</v>
      </c>
      <c r="S4762">
        <f t="shared" si="205"/>
        <v>1473462.1</v>
      </c>
      <c r="T4762" t="s">
        <v>34</v>
      </c>
      <c r="U4762" t="s">
        <v>19</v>
      </c>
    </row>
    <row r="4763" spans="1:21" x14ac:dyDescent="0.3">
      <c r="A4763">
        <v>433609</v>
      </c>
      <c r="B4763" s="1" t="s">
        <v>9399</v>
      </c>
      <c r="C4763" t="s">
        <v>50</v>
      </c>
      <c r="D4763" t="s">
        <v>51</v>
      </c>
      <c r="E4763" s="2" t="s">
        <v>7855</v>
      </c>
      <c r="F4763" s="1">
        <v>0.54583333333333328</v>
      </c>
      <c r="G4763" s="2">
        <v>41997</v>
      </c>
      <c r="H4763" s="1" t="s">
        <v>25</v>
      </c>
      <c r="I4763">
        <v>1379.9</v>
      </c>
      <c r="J4763">
        <v>67</v>
      </c>
      <c r="K4763">
        <f t="shared" si="204"/>
        <v>92453.3</v>
      </c>
      <c r="L4763" t="s">
        <v>9400</v>
      </c>
      <c r="M4763" t="s">
        <v>50</v>
      </c>
      <c r="N4763" t="s">
        <v>51</v>
      </c>
      <c r="O4763" s="2" t="s">
        <v>7855</v>
      </c>
      <c r="P4763" s="1">
        <v>0.54583333333333328</v>
      </c>
      <c r="Q4763">
        <v>1379.9</v>
      </c>
      <c r="R4763">
        <v>67</v>
      </c>
      <c r="S4763">
        <f t="shared" si="205"/>
        <v>92453.3</v>
      </c>
      <c r="T4763" t="s">
        <v>34</v>
      </c>
      <c r="U4763" t="s">
        <v>19</v>
      </c>
    </row>
    <row r="4764" spans="1:21" x14ac:dyDescent="0.3">
      <c r="A4764">
        <v>511620</v>
      </c>
      <c r="B4764" s="1" t="s">
        <v>9401</v>
      </c>
      <c r="C4764" t="s">
        <v>56</v>
      </c>
      <c r="D4764" t="s">
        <v>57</v>
      </c>
      <c r="E4764" s="2" t="s">
        <v>7855</v>
      </c>
      <c r="F4764" s="1">
        <v>0.54583333333333328</v>
      </c>
      <c r="G4764" s="2">
        <v>41997</v>
      </c>
      <c r="H4764" s="1" t="s">
        <v>25</v>
      </c>
      <c r="I4764">
        <v>455.2</v>
      </c>
      <c r="J4764">
        <v>250</v>
      </c>
      <c r="K4764">
        <f t="shared" si="204"/>
        <v>113800</v>
      </c>
      <c r="L4764" t="s">
        <v>9402</v>
      </c>
      <c r="M4764" t="s">
        <v>56</v>
      </c>
      <c r="N4764" t="s">
        <v>57</v>
      </c>
      <c r="O4764" s="2" t="s">
        <v>7855</v>
      </c>
      <c r="P4764" s="1">
        <v>0.54583333333333328</v>
      </c>
      <c r="Q4764">
        <v>455.2</v>
      </c>
      <c r="R4764">
        <v>250</v>
      </c>
      <c r="S4764">
        <f t="shared" si="205"/>
        <v>113800</v>
      </c>
      <c r="T4764" t="s">
        <v>34</v>
      </c>
      <c r="U4764" t="s">
        <v>19</v>
      </c>
    </row>
    <row r="4765" spans="1:21" x14ac:dyDescent="0.3">
      <c r="A4765">
        <v>180860</v>
      </c>
      <c r="B4765" s="1" t="s">
        <v>9403</v>
      </c>
      <c r="C4765" t="s">
        <v>30</v>
      </c>
      <c r="D4765" t="s">
        <v>31</v>
      </c>
      <c r="E4765" s="2" t="s">
        <v>7855</v>
      </c>
      <c r="F4765" s="1">
        <v>0.54652777777777783</v>
      </c>
      <c r="G4765" s="2">
        <v>41997</v>
      </c>
      <c r="H4765" s="1" t="s">
        <v>25</v>
      </c>
      <c r="I4765">
        <v>424.35</v>
      </c>
      <c r="J4765">
        <v>1326</v>
      </c>
      <c r="K4765">
        <f t="shared" si="204"/>
        <v>562688.1</v>
      </c>
      <c r="L4765" t="s">
        <v>9404</v>
      </c>
      <c r="M4765" t="s">
        <v>30</v>
      </c>
      <c r="N4765" t="s">
        <v>31</v>
      </c>
      <c r="O4765" s="2" t="s">
        <v>7855</v>
      </c>
      <c r="P4765" s="1">
        <v>0.54652777777777783</v>
      </c>
      <c r="Q4765">
        <v>424.35</v>
      </c>
      <c r="R4765">
        <v>1326</v>
      </c>
      <c r="S4765">
        <f t="shared" si="205"/>
        <v>562688.1</v>
      </c>
      <c r="T4765" t="s">
        <v>34</v>
      </c>
      <c r="U4765" t="s">
        <v>19</v>
      </c>
    </row>
    <row r="4766" spans="1:21" x14ac:dyDescent="0.3">
      <c r="A4766">
        <v>433610</v>
      </c>
      <c r="B4766" s="1" t="s">
        <v>9405</v>
      </c>
      <c r="C4766" t="s">
        <v>50</v>
      </c>
      <c r="D4766" t="s">
        <v>51</v>
      </c>
      <c r="E4766" s="2" t="s">
        <v>7855</v>
      </c>
      <c r="F4766" s="1">
        <v>0.54652777777777783</v>
      </c>
      <c r="G4766" s="2">
        <v>41997</v>
      </c>
      <c r="H4766" s="1" t="s">
        <v>32</v>
      </c>
      <c r="I4766">
        <v>1379.75</v>
      </c>
      <c r="J4766">
        <v>6</v>
      </c>
      <c r="K4766">
        <f t="shared" si="204"/>
        <v>8278.5</v>
      </c>
      <c r="L4766" t="s">
        <v>9406</v>
      </c>
      <c r="M4766" t="s">
        <v>50</v>
      </c>
      <c r="N4766" t="s">
        <v>51</v>
      </c>
      <c r="O4766" s="2" t="s">
        <v>7855</v>
      </c>
      <c r="P4766" s="1">
        <v>0.54652777777777783</v>
      </c>
      <c r="Q4766">
        <v>1379.75</v>
      </c>
      <c r="R4766">
        <v>6</v>
      </c>
      <c r="S4766">
        <f t="shared" si="205"/>
        <v>8278.5</v>
      </c>
      <c r="T4766" t="s">
        <v>34</v>
      </c>
      <c r="U4766" t="s">
        <v>19</v>
      </c>
    </row>
    <row r="4767" spans="1:21" x14ac:dyDescent="0.3">
      <c r="A4767">
        <v>356660</v>
      </c>
      <c r="B4767" s="1" t="s">
        <v>9407</v>
      </c>
      <c r="C4767" t="s">
        <v>46</v>
      </c>
      <c r="D4767" t="s">
        <v>47</v>
      </c>
      <c r="E4767" s="2" t="s">
        <v>7855</v>
      </c>
      <c r="F4767" s="1">
        <v>0.54722222222222217</v>
      </c>
      <c r="G4767" s="2">
        <v>41997</v>
      </c>
      <c r="H4767" s="1" t="s">
        <v>25</v>
      </c>
      <c r="I4767">
        <v>1666.75</v>
      </c>
      <c r="J4767">
        <v>270</v>
      </c>
      <c r="K4767">
        <f t="shared" si="204"/>
        <v>450022.5</v>
      </c>
      <c r="L4767" t="s">
        <v>9408</v>
      </c>
      <c r="M4767" t="s">
        <v>46</v>
      </c>
      <c r="N4767" t="s">
        <v>47</v>
      </c>
      <c r="O4767" s="2" t="s">
        <v>7855</v>
      </c>
      <c r="P4767" s="1">
        <v>0.54722222222222217</v>
      </c>
      <c r="Q4767">
        <v>1666.75</v>
      </c>
      <c r="R4767">
        <v>270</v>
      </c>
      <c r="S4767">
        <f t="shared" si="205"/>
        <v>450022.5</v>
      </c>
      <c r="T4767" t="s">
        <v>34</v>
      </c>
      <c r="U4767" t="s">
        <v>19</v>
      </c>
    </row>
    <row r="4768" spans="1:21" x14ac:dyDescent="0.3">
      <c r="A4768">
        <v>511622</v>
      </c>
      <c r="B4768" s="1" t="s">
        <v>9342</v>
      </c>
      <c r="C4768" t="s">
        <v>56</v>
      </c>
      <c r="D4768" t="s">
        <v>57</v>
      </c>
      <c r="E4768" s="2" t="s">
        <v>7855</v>
      </c>
      <c r="F4768" s="1">
        <v>0.54722222222222217</v>
      </c>
      <c r="G4768" s="2">
        <v>41997</v>
      </c>
      <c r="H4768" s="1" t="s">
        <v>25</v>
      </c>
      <c r="I4768">
        <v>454.95</v>
      </c>
      <c r="J4768">
        <v>1199</v>
      </c>
      <c r="K4768">
        <f t="shared" si="204"/>
        <v>545485.04999999993</v>
      </c>
      <c r="L4768" t="s">
        <v>9409</v>
      </c>
      <c r="M4768" t="s">
        <v>56</v>
      </c>
      <c r="N4768" t="s">
        <v>57</v>
      </c>
      <c r="O4768" s="2" t="s">
        <v>7855</v>
      </c>
      <c r="P4768" s="1">
        <v>0.54722222222222217</v>
      </c>
      <c r="Q4768">
        <v>454.95</v>
      </c>
      <c r="R4768">
        <v>1199</v>
      </c>
      <c r="S4768">
        <f t="shared" si="205"/>
        <v>545485.04999999993</v>
      </c>
      <c r="T4768" t="s">
        <v>34</v>
      </c>
      <c r="U4768" t="s">
        <v>19</v>
      </c>
    </row>
    <row r="4769" spans="1:21" x14ac:dyDescent="0.3">
      <c r="A4769">
        <v>180862</v>
      </c>
      <c r="B4769" s="1" t="s">
        <v>9410</v>
      </c>
      <c r="C4769" t="s">
        <v>30</v>
      </c>
      <c r="D4769" t="s">
        <v>31</v>
      </c>
      <c r="E4769" s="2" t="s">
        <v>7855</v>
      </c>
      <c r="F4769" s="1">
        <v>0.54791666666666672</v>
      </c>
      <c r="G4769" s="2">
        <v>41997</v>
      </c>
      <c r="H4769" s="1" t="s">
        <v>32</v>
      </c>
      <c r="I4769">
        <v>423.5</v>
      </c>
      <c r="J4769">
        <v>612</v>
      </c>
      <c r="K4769">
        <f t="shared" si="204"/>
        <v>259182</v>
      </c>
      <c r="L4769" t="s">
        <v>9411</v>
      </c>
      <c r="M4769" t="s">
        <v>30</v>
      </c>
      <c r="N4769" t="s">
        <v>31</v>
      </c>
      <c r="O4769" s="2" t="s">
        <v>7855</v>
      </c>
      <c r="P4769" s="1">
        <v>0.54791666666666672</v>
      </c>
      <c r="Q4769">
        <v>423.5</v>
      </c>
      <c r="R4769">
        <v>612</v>
      </c>
      <c r="S4769">
        <f t="shared" si="205"/>
        <v>259182</v>
      </c>
      <c r="T4769" t="s">
        <v>34</v>
      </c>
      <c r="U4769" t="s">
        <v>19</v>
      </c>
    </row>
    <row r="4770" spans="1:21" x14ac:dyDescent="0.3">
      <c r="A4770">
        <v>356661</v>
      </c>
      <c r="B4770" s="1" t="s">
        <v>9412</v>
      </c>
      <c r="C4770" t="s">
        <v>46</v>
      </c>
      <c r="D4770" t="s">
        <v>47</v>
      </c>
      <c r="E4770" s="2" t="s">
        <v>7855</v>
      </c>
      <c r="F4770" s="1">
        <v>0.54791666666666672</v>
      </c>
      <c r="G4770" s="2">
        <v>41997</v>
      </c>
      <c r="H4770" s="1" t="s">
        <v>32</v>
      </c>
      <c r="I4770">
        <v>1667</v>
      </c>
      <c r="J4770">
        <v>343</v>
      </c>
      <c r="K4770">
        <f t="shared" si="204"/>
        <v>571781</v>
      </c>
      <c r="L4770" t="s">
        <v>9413</v>
      </c>
      <c r="M4770" t="s">
        <v>46</v>
      </c>
      <c r="N4770" t="s">
        <v>47</v>
      </c>
      <c r="O4770" s="2" t="s">
        <v>7855</v>
      </c>
      <c r="P4770" s="1">
        <v>0.54791666666666672</v>
      </c>
      <c r="Q4770">
        <v>1667</v>
      </c>
      <c r="R4770">
        <v>343</v>
      </c>
      <c r="S4770">
        <f t="shared" si="205"/>
        <v>571781</v>
      </c>
      <c r="T4770" t="s">
        <v>34</v>
      </c>
      <c r="U4770" t="s">
        <v>19</v>
      </c>
    </row>
    <row r="4771" spans="1:21" x14ac:dyDescent="0.3">
      <c r="A4771">
        <v>433612</v>
      </c>
      <c r="B4771" s="1" t="s">
        <v>9414</v>
      </c>
      <c r="C4771" t="s">
        <v>50</v>
      </c>
      <c r="D4771" t="s">
        <v>51</v>
      </c>
      <c r="E4771" s="2" t="s">
        <v>7855</v>
      </c>
      <c r="F4771" s="1">
        <v>0.54791666666666672</v>
      </c>
      <c r="G4771" s="2">
        <v>41997</v>
      </c>
      <c r="H4771" s="1" t="s">
        <v>32</v>
      </c>
      <c r="I4771">
        <v>1379.4</v>
      </c>
      <c r="J4771">
        <v>253</v>
      </c>
      <c r="K4771">
        <f t="shared" si="204"/>
        <v>348988.2</v>
      </c>
      <c r="L4771" t="s">
        <v>9415</v>
      </c>
      <c r="M4771" t="s">
        <v>50</v>
      </c>
      <c r="N4771" t="s">
        <v>51</v>
      </c>
      <c r="O4771" s="2" t="s">
        <v>7855</v>
      </c>
      <c r="P4771" s="1">
        <v>0.54791666666666672</v>
      </c>
      <c r="Q4771">
        <v>1379.4</v>
      </c>
      <c r="R4771">
        <v>253</v>
      </c>
      <c r="S4771">
        <f t="shared" si="205"/>
        <v>348988.2</v>
      </c>
      <c r="T4771" t="s">
        <v>34</v>
      </c>
      <c r="U4771" t="s">
        <v>19</v>
      </c>
    </row>
    <row r="4772" spans="1:21" x14ac:dyDescent="0.3">
      <c r="A4772">
        <v>180863</v>
      </c>
      <c r="B4772" s="1" t="s">
        <v>9416</v>
      </c>
      <c r="C4772" t="s">
        <v>30</v>
      </c>
      <c r="D4772" t="s">
        <v>31</v>
      </c>
      <c r="E4772" s="2" t="s">
        <v>7855</v>
      </c>
      <c r="F4772" s="1">
        <v>0.54861111111111105</v>
      </c>
      <c r="G4772" s="2">
        <v>41997</v>
      </c>
      <c r="H4772" s="1" t="s">
        <v>25</v>
      </c>
      <c r="I4772">
        <v>424.3</v>
      </c>
      <c r="J4772">
        <v>985</v>
      </c>
      <c r="K4772">
        <f t="shared" si="204"/>
        <v>417935.5</v>
      </c>
      <c r="L4772" t="s">
        <v>9417</v>
      </c>
      <c r="M4772" t="s">
        <v>30</v>
      </c>
      <c r="N4772" t="s">
        <v>31</v>
      </c>
      <c r="O4772" s="2" t="s">
        <v>7855</v>
      </c>
      <c r="P4772" s="1">
        <v>0.54861111111111105</v>
      </c>
      <c r="Q4772">
        <v>424.3</v>
      </c>
      <c r="R4772">
        <v>985</v>
      </c>
      <c r="S4772">
        <f t="shared" si="205"/>
        <v>417935.5</v>
      </c>
      <c r="T4772" t="s">
        <v>34</v>
      </c>
      <c r="U4772" t="s">
        <v>19</v>
      </c>
    </row>
    <row r="4773" spans="1:21" x14ac:dyDescent="0.3">
      <c r="A4773">
        <v>356662</v>
      </c>
      <c r="B4773" s="1" t="s">
        <v>9418</v>
      </c>
      <c r="C4773" t="s">
        <v>46</v>
      </c>
      <c r="D4773" t="s">
        <v>47</v>
      </c>
      <c r="E4773" s="2" t="s">
        <v>7855</v>
      </c>
      <c r="F4773" s="1">
        <v>0.54861111111111105</v>
      </c>
      <c r="G4773" s="2">
        <v>41997</v>
      </c>
      <c r="H4773" s="1" t="s">
        <v>25</v>
      </c>
      <c r="I4773">
        <v>1666.85</v>
      </c>
      <c r="J4773">
        <v>384</v>
      </c>
      <c r="K4773">
        <f t="shared" si="204"/>
        <v>640070.39999999991</v>
      </c>
      <c r="L4773" t="s">
        <v>9419</v>
      </c>
      <c r="M4773" t="s">
        <v>46</v>
      </c>
      <c r="N4773" t="s">
        <v>47</v>
      </c>
      <c r="O4773" s="2" t="s">
        <v>7855</v>
      </c>
      <c r="P4773" s="1">
        <v>0.54861111111111105</v>
      </c>
      <c r="Q4773">
        <v>1666.85</v>
      </c>
      <c r="R4773">
        <v>384</v>
      </c>
      <c r="S4773">
        <f t="shared" si="205"/>
        <v>640070.39999999991</v>
      </c>
      <c r="T4773" t="s">
        <v>34</v>
      </c>
      <c r="U4773" t="s">
        <v>19</v>
      </c>
    </row>
    <row r="4774" spans="1:21" x14ac:dyDescent="0.3">
      <c r="A4774">
        <v>6669214</v>
      </c>
      <c r="B4774" s="1" t="s">
        <v>9420</v>
      </c>
      <c r="C4774" t="s">
        <v>60</v>
      </c>
      <c r="D4774" t="s">
        <v>61</v>
      </c>
      <c r="E4774" s="2" t="s">
        <v>7855</v>
      </c>
      <c r="F4774" s="1">
        <v>0.54861111111111105</v>
      </c>
      <c r="G4774" s="2">
        <v>41997</v>
      </c>
      <c r="H4774" s="1" t="s">
        <v>25</v>
      </c>
      <c r="I4774">
        <v>232.35</v>
      </c>
      <c r="J4774">
        <v>1228</v>
      </c>
      <c r="K4774">
        <f t="shared" si="204"/>
        <v>285325.8</v>
      </c>
      <c r="L4774" t="s">
        <v>9421</v>
      </c>
      <c r="M4774" t="s">
        <v>60</v>
      </c>
      <c r="N4774" t="s">
        <v>61</v>
      </c>
      <c r="O4774" s="2" t="s">
        <v>7855</v>
      </c>
      <c r="P4774" s="1">
        <v>0.54861111111111105</v>
      </c>
      <c r="Q4774">
        <v>232.35</v>
      </c>
      <c r="R4774">
        <v>1228</v>
      </c>
      <c r="S4774">
        <f t="shared" si="205"/>
        <v>285325.8</v>
      </c>
      <c r="T4774" t="s">
        <v>34</v>
      </c>
      <c r="U4774" t="s">
        <v>19</v>
      </c>
    </row>
    <row r="4775" spans="1:21" x14ac:dyDescent="0.3">
      <c r="A4775">
        <v>17389</v>
      </c>
      <c r="B4775" s="1" t="s">
        <v>9422</v>
      </c>
      <c r="C4775" t="s">
        <v>65</v>
      </c>
      <c r="D4775" t="s">
        <v>66</v>
      </c>
      <c r="E4775" s="2" t="s">
        <v>7855</v>
      </c>
      <c r="F4775" s="1">
        <v>0.5493055555555556</v>
      </c>
      <c r="G4775" s="2">
        <v>41997</v>
      </c>
      <c r="H4775" s="1" t="s">
        <v>25</v>
      </c>
      <c r="I4775">
        <v>7.9</v>
      </c>
      <c r="J4775">
        <v>54</v>
      </c>
      <c r="K4775">
        <f t="shared" si="204"/>
        <v>426.6</v>
      </c>
      <c r="L4775" t="s">
        <v>9423</v>
      </c>
      <c r="M4775" t="s">
        <v>65</v>
      </c>
      <c r="N4775" t="s">
        <v>66</v>
      </c>
      <c r="O4775" s="2" t="s">
        <v>7855</v>
      </c>
      <c r="P4775" s="1">
        <v>0.5493055555555556</v>
      </c>
      <c r="Q4775">
        <v>7.9</v>
      </c>
      <c r="R4775">
        <v>54</v>
      </c>
      <c r="S4775">
        <f t="shared" si="205"/>
        <v>426.6</v>
      </c>
      <c r="T4775" t="s">
        <v>34</v>
      </c>
      <c r="U4775" t="s">
        <v>19</v>
      </c>
    </row>
    <row r="4776" spans="1:21" x14ac:dyDescent="0.3">
      <c r="A4776">
        <v>180864</v>
      </c>
      <c r="B4776" s="1" t="s">
        <v>9424</v>
      </c>
      <c r="C4776" t="s">
        <v>30</v>
      </c>
      <c r="D4776" t="s">
        <v>31</v>
      </c>
      <c r="E4776" s="2" t="s">
        <v>7855</v>
      </c>
      <c r="F4776" s="1">
        <v>0.5493055555555556</v>
      </c>
      <c r="G4776" s="2">
        <v>41997</v>
      </c>
      <c r="H4776" s="1" t="s">
        <v>32</v>
      </c>
      <c r="I4776">
        <v>424.65</v>
      </c>
      <c r="J4776">
        <v>1619</v>
      </c>
      <c r="K4776">
        <f t="shared" si="204"/>
        <v>687508.35</v>
      </c>
      <c r="L4776" t="s">
        <v>9425</v>
      </c>
      <c r="M4776" t="s">
        <v>30</v>
      </c>
      <c r="N4776" t="s">
        <v>31</v>
      </c>
      <c r="O4776" s="2" t="s">
        <v>7855</v>
      </c>
      <c r="P4776" s="1">
        <v>0.5493055555555556</v>
      </c>
      <c r="Q4776">
        <v>424.65</v>
      </c>
      <c r="R4776">
        <v>1619</v>
      </c>
      <c r="S4776">
        <f t="shared" si="205"/>
        <v>687508.35</v>
      </c>
      <c r="T4776" t="s">
        <v>34</v>
      </c>
      <c r="U4776" t="s">
        <v>19</v>
      </c>
    </row>
    <row r="4777" spans="1:21" x14ac:dyDescent="0.3">
      <c r="A4777">
        <v>511625</v>
      </c>
      <c r="B4777" s="1" t="s">
        <v>9426</v>
      </c>
      <c r="C4777" t="s">
        <v>56</v>
      </c>
      <c r="D4777" t="s">
        <v>57</v>
      </c>
      <c r="E4777" s="2" t="s">
        <v>7855</v>
      </c>
      <c r="F4777" s="1">
        <v>0.5493055555555556</v>
      </c>
      <c r="G4777" s="2">
        <v>41997</v>
      </c>
      <c r="H4777" s="1" t="s">
        <v>25</v>
      </c>
      <c r="I4777">
        <v>455</v>
      </c>
      <c r="J4777">
        <v>10</v>
      </c>
      <c r="K4777">
        <f t="shared" si="204"/>
        <v>4550</v>
      </c>
      <c r="L4777" t="s">
        <v>9427</v>
      </c>
      <c r="M4777" t="s">
        <v>56</v>
      </c>
      <c r="N4777" t="s">
        <v>57</v>
      </c>
      <c r="O4777" s="2" t="s">
        <v>7855</v>
      </c>
      <c r="P4777" s="1">
        <v>0.5493055555555556</v>
      </c>
      <c r="Q4777">
        <v>455</v>
      </c>
      <c r="R4777">
        <v>10</v>
      </c>
      <c r="S4777">
        <f t="shared" si="205"/>
        <v>4550</v>
      </c>
      <c r="T4777" t="s">
        <v>34</v>
      </c>
      <c r="U4777" t="s">
        <v>19</v>
      </c>
    </row>
    <row r="4778" spans="1:21" x14ac:dyDescent="0.3">
      <c r="A4778">
        <v>180865</v>
      </c>
      <c r="B4778" s="1" t="s">
        <v>9428</v>
      </c>
      <c r="C4778" t="s">
        <v>30</v>
      </c>
      <c r="D4778" t="s">
        <v>31</v>
      </c>
      <c r="E4778" s="2" t="s">
        <v>7855</v>
      </c>
      <c r="F4778" s="1">
        <v>0.54999999999999993</v>
      </c>
      <c r="G4778" s="2">
        <v>41997</v>
      </c>
      <c r="H4778" s="1" t="s">
        <v>25</v>
      </c>
      <c r="I4778">
        <v>424.9</v>
      </c>
      <c r="J4778">
        <v>822</v>
      </c>
      <c r="K4778">
        <f t="shared" si="204"/>
        <v>349267.8</v>
      </c>
      <c r="L4778" t="s">
        <v>9429</v>
      </c>
      <c r="M4778" t="s">
        <v>30</v>
      </c>
      <c r="N4778" t="s">
        <v>31</v>
      </c>
      <c r="O4778" s="2" t="s">
        <v>7855</v>
      </c>
      <c r="P4778" s="1">
        <v>0.54999999999999993</v>
      </c>
      <c r="Q4778">
        <v>424.9</v>
      </c>
      <c r="R4778">
        <v>822</v>
      </c>
      <c r="S4778">
        <f t="shared" si="205"/>
        <v>349267.8</v>
      </c>
      <c r="T4778" t="s">
        <v>34</v>
      </c>
      <c r="U4778" t="s">
        <v>19</v>
      </c>
    </row>
    <row r="4779" spans="1:21" x14ac:dyDescent="0.3">
      <c r="A4779">
        <v>433615</v>
      </c>
      <c r="B4779" s="1" t="s">
        <v>9430</v>
      </c>
      <c r="C4779" t="s">
        <v>50</v>
      </c>
      <c r="D4779" t="s">
        <v>51</v>
      </c>
      <c r="E4779" s="2" t="s">
        <v>7855</v>
      </c>
      <c r="F4779" s="1">
        <v>0.54999999999999993</v>
      </c>
      <c r="G4779" s="2">
        <v>41997</v>
      </c>
      <c r="H4779" s="1" t="s">
        <v>25</v>
      </c>
      <c r="I4779">
        <v>1379.35</v>
      </c>
      <c r="J4779">
        <v>201</v>
      </c>
      <c r="K4779">
        <f t="shared" si="204"/>
        <v>277249.34999999998</v>
      </c>
      <c r="L4779" t="s">
        <v>1558</v>
      </c>
      <c r="M4779" t="s">
        <v>50</v>
      </c>
      <c r="N4779" t="s">
        <v>51</v>
      </c>
      <c r="O4779" s="2" t="s">
        <v>7855</v>
      </c>
      <c r="P4779" s="1">
        <v>0.54999999999999993</v>
      </c>
      <c r="Q4779">
        <v>1379.35</v>
      </c>
      <c r="R4779">
        <v>201</v>
      </c>
      <c r="S4779">
        <f t="shared" si="205"/>
        <v>277249.34999999998</v>
      </c>
      <c r="T4779" t="s">
        <v>34</v>
      </c>
      <c r="U4779" t="s">
        <v>19</v>
      </c>
    </row>
    <row r="4780" spans="1:21" x14ac:dyDescent="0.3">
      <c r="A4780">
        <v>511626</v>
      </c>
      <c r="B4780" s="1" t="s">
        <v>9431</v>
      </c>
      <c r="C4780" t="s">
        <v>56</v>
      </c>
      <c r="D4780" t="s">
        <v>57</v>
      </c>
      <c r="E4780" s="2" t="s">
        <v>7855</v>
      </c>
      <c r="F4780" s="1">
        <v>0.54999999999999993</v>
      </c>
      <c r="G4780" s="2">
        <v>41997</v>
      </c>
      <c r="H4780" s="1" t="s">
        <v>25</v>
      </c>
      <c r="I4780">
        <v>455</v>
      </c>
      <c r="J4780">
        <v>329</v>
      </c>
      <c r="K4780">
        <f t="shared" si="204"/>
        <v>149695</v>
      </c>
      <c r="L4780" t="s">
        <v>9432</v>
      </c>
      <c r="M4780" t="s">
        <v>56</v>
      </c>
      <c r="N4780" t="s">
        <v>57</v>
      </c>
      <c r="O4780" s="2" t="s">
        <v>7855</v>
      </c>
      <c r="P4780" s="1">
        <v>0.54999999999999993</v>
      </c>
      <c r="Q4780">
        <v>455</v>
      </c>
      <c r="R4780">
        <v>329</v>
      </c>
      <c r="S4780">
        <f t="shared" si="205"/>
        <v>149695</v>
      </c>
      <c r="T4780" t="s">
        <v>34</v>
      </c>
      <c r="U4780" t="s">
        <v>19</v>
      </c>
    </row>
    <row r="4781" spans="1:21" x14ac:dyDescent="0.3">
      <c r="A4781">
        <v>180866</v>
      </c>
      <c r="B4781" s="1" t="s">
        <v>9433</v>
      </c>
      <c r="C4781" t="s">
        <v>30</v>
      </c>
      <c r="D4781" t="s">
        <v>31</v>
      </c>
      <c r="E4781" s="2" t="s">
        <v>7855</v>
      </c>
      <c r="F4781" s="1">
        <v>0.55069444444444449</v>
      </c>
      <c r="G4781" s="2">
        <v>41997</v>
      </c>
      <c r="H4781" s="1" t="s">
        <v>25</v>
      </c>
      <c r="I4781">
        <v>424.9</v>
      </c>
      <c r="J4781">
        <v>951</v>
      </c>
      <c r="K4781">
        <f t="shared" si="204"/>
        <v>404079.89999999997</v>
      </c>
      <c r="L4781" t="s">
        <v>9434</v>
      </c>
      <c r="M4781" t="s">
        <v>30</v>
      </c>
      <c r="N4781" t="s">
        <v>31</v>
      </c>
      <c r="O4781" s="2" t="s">
        <v>7855</v>
      </c>
      <c r="P4781" s="1">
        <v>0.55069444444444449</v>
      </c>
      <c r="Q4781">
        <v>424.9</v>
      </c>
      <c r="R4781">
        <v>951</v>
      </c>
      <c r="S4781">
        <f t="shared" si="205"/>
        <v>404079.89999999997</v>
      </c>
      <c r="T4781" t="s">
        <v>34</v>
      </c>
      <c r="U4781" t="s">
        <v>19</v>
      </c>
    </row>
    <row r="4782" spans="1:21" x14ac:dyDescent="0.3">
      <c r="A4782">
        <v>511627</v>
      </c>
      <c r="B4782" s="1" t="s">
        <v>9435</v>
      </c>
      <c r="C4782" t="s">
        <v>56</v>
      </c>
      <c r="D4782" t="s">
        <v>57</v>
      </c>
      <c r="E4782" s="2" t="s">
        <v>7855</v>
      </c>
      <c r="F4782" s="1">
        <v>0.55069444444444449</v>
      </c>
      <c r="G4782" s="2">
        <v>41997</v>
      </c>
      <c r="H4782" s="1" t="s">
        <v>25</v>
      </c>
      <c r="I4782">
        <v>455</v>
      </c>
      <c r="J4782">
        <v>102</v>
      </c>
      <c r="K4782">
        <f t="shared" si="204"/>
        <v>46410</v>
      </c>
      <c r="L4782" t="s">
        <v>8721</v>
      </c>
      <c r="M4782" t="s">
        <v>56</v>
      </c>
      <c r="N4782" t="s">
        <v>57</v>
      </c>
      <c r="O4782" s="2" t="s">
        <v>7855</v>
      </c>
      <c r="P4782" s="1">
        <v>0.55069444444444449</v>
      </c>
      <c r="Q4782">
        <v>455</v>
      </c>
      <c r="R4782">
        <v>102</v>
      </c>
      <c r="S4782">
        <f t="shared" si="205"/>
        <v>46410</v>
      </c>
      <c r="T4782" t="s">
        <v>34</v>
      </c>
      <c r="U4782" t="s">
        <v>19</v>
      </c>
    </row>
    <row r="4783" spans="1:21" x14ac:dyDescent="0.3">
      <c r="A4783">
        <v>6331331</v>
      </c>
      <c r="B4783" s="1" t="s">
        <v>9436</v>
      </c>
      <c r="C4783" t="s">
        <v>87</v>
      </c>
      <c r="D4783" t="s">
        <v>88</v>
      </c>
      <c r="E4783" s="2" t="s">
        <v>7855</v>
      </c>
      <c r="F4783" s="1">
        <v>0.55069444444444449</v>
      </c>
      <c r="G4783" s="2">
        <v>41997</v>
      </c>
      <c r="H4783" s="1" t="s">
        <v>32</v>
      </c>
      <c r="I4783">
        <v>1891.7</v>
      </c>
      <c r="J4783">
        <v>45</v>
      </c>
      <c r="K4783">
        <f t="shared" si="204"/>
        <v>85126.5</v>
      </c>
      <c r="L4783" t="s">
        <v>9437</v>
      </c>
      <c r="M4783" t="s">
        <v>87</v>
      </c>
      <c r="N4783" t="s">
        <v>88</v>
      </c>
      <c r="O4783" s="2" t="s">
        <v>7855</v>
      </c>
      <c r="P4783" s="1">
        <v>0.55069444444444449</v>
      </c>
      <c r="Q4783">
        <v>1891.7</v>
      </c>
      <c r="R4783">
        <v>45</v>
      </c>
      <c r="S4783">
        <f t="shared" si="205"/>
        <v>85126.5</v>
      </c>
      <c r="T4783" t="s">
        <v>34</v>
      </c>
      <c r="U4783" t="s">
        <v>19</v>
      </c>
    </row>
    <row r="4784" spans="1:21" x14ac:dyDescent="0.3">
      <c r="A4784">
        <v>6669217</v>
      </c>
      <c r="B4784" s="1" t="s">
        <v>9438</v>
      </c>
      <c r="C4784" t="s">
        <v>60</v>
      </c>
      <c r="D4784" t="s">
        <v>61</v>
      </c>
      <c r="E4784" s="2" t="s">
        <v>7855</v>
      </c>
      <c r="F4784" s="1">
        <v>0.55069444444444449</v>
      </c>
      <c r="G4784" s="2">
        <v>41997</v>
      </c>
      <c r="H4784" s="1" t="s">
        <v>25</v>
      </c>
      <c r="I4784">
        <v>232.5</v>
      </c>
      <c r="J4784">
        <v>473</v>
      </c>
      <c r="K4784">
        <f t="shared" si="204"/>
        <v>109972.5</v>
      </c>
      <c r="L4784" t="s">
        <v>9439</v>
      </c>
      <c r="M4784" t="s">
        <v>60</v>
      </c>
      <c r="N4784" t="s">
        <v>61</v>
      </c>
      <c r="O4784" s="2" t="s">
        <v>7855</v>
      </c>
      <c r="P4784" s="1">
        <v>0.55069444444444449</v>
      </c>
      <c r="Q4784">
        <v>232.5</v>
      </c>
      <c r="R4784">
        <v>473</v>
      </c>
      <c r="S4784">
        <f t="shared" si="205"/>
        <v>109972.5</v>
      </c>
      <c r="T4784" t="s">
        <v>34</v>
      </c>
      <c r="U4784" t="s">
        <v>19</v>
      </c>
    </row>
    <row r="4785" spans="1:21" x14ac:dyDescent="0.3">
      <c r="A4785">
        <v>180868</v>
      </c>
      <c r="B4785" s="1" t="s">
        <v>9440</v>
      </c>
      <c r="C4785" t="s">
        <v>30</v>
      </c>
      <c r="D4785" t="s">
        <v>31</v>
      </c>
      <c r="E4785" s="2" t="s">
        <v>7855</v>
      </c>
      <c r="F4785" s="1">
        <v>0.55208333333333337</v>
      </c>
      <c r="G4785" s="2">
        <v>41997</v>
      </c>
      <c r="H4785" s="1" t="s">
        <v>25</v>
      </c>
      <c r="I4785">
        <v>424.95</v>
      </c>
      <c r="J4785">
        <v>901</v>
      </c>
      <c r="K4785">
        <f t="shared" si="204"/>
        <v>382879.95</v>
      </c>
      <c r="L4785" t="s">
        <v>9441</v>
      </c>
      <c r="M4785" t="s">
        <v>30</v>
      </c>
      <c r="N4785" t="s">
        <v>394</v>
      </c>
      <c r="O4785" s="2" t="s">
        <v>7855</v>
      </c>
      <c r="P4785" s="1">
        <v>0.55208333333333337</v>
      </c>
      <c r="Q4785">
        <v>424.95</v>
      </c>
      <c r="R4785">
        <v>901</v>
      </c>
      <c r="S4785">
        <f t="shared" si="205"/>
        <v>382879.95</v>
      </c>
      <c r="T4785" t="s">
        <v>27</v>
      </c>
      <c r="U4785" t="s">
        <v>54</v>
      </c>
    </row>
    <row r="4786" spans="1:21" x14ac:dyDescent="0.3">
      <c r="A4786">
        <v>254054</v>
      </c>
      <c r="B4786" s="1" t="s">
        <v>9442</v>
      </c>
      <c r="C4786" t="s">
        <v>36</v>
      </c>
      <c r="D4786" t="s">
        <v>37</v>
      </c>
      <c r="E4786" s="2" t="s">
        <v>7855</v>
      </c>
      <c r="F4786" s="1">
        <v>0.55208333333333337</v>
      </c>
      <c r="G4786" s="2">
        <v>41997</v>
      </c>
      <c r="H4786" s="1" t="s">
        <v>25</v>
      </c>
      <c r="I4786">
        <v>1174</v>
      </c>
      <c r="J4786">
        <v>68</v>
      </c>
      <c r="K4786">
        <f t="shared" si="204"/>
        <v>79832</v>
      </c>
      <c r="L4786" t="s">
        <v>9443</v>
      </c>
      <c r="M4786" t="s">
        <v>36</v>
      </c>
      <c r="N4786" t="s">
        <v>37</v>
      </c>
      <c r="O4786" s="2" t="s">
        <v>7855</v>
      </c>
      <c r="P4786" s="1">
        <v>0.55208333333333337</v>
      </c>
      <c r="Q4786">
        <v>1174</v>
      </c>
      <c r="R4786">
        <v>68</v>
      </c>
      <c r="S4786">
        <f t="shared" si="205"/>
        <v>79832</v>
      </c>
      <c r="T4786" t="s">
        <v>34</v>
      </c>
      <c r="U4786" t="s">
        <v>19</v>
      </c>
    </row>
    <row r="4787" spans="1:21" x14ac:dyDescent="0.3">
      <c r="A4787">
        <v>433617</v>
      </c>
      <c r="B4787" s="1" t="s">
        <v>9444</v>
      </c>
      <c r="C4787" t="s">
        <v>50</v>
      </c>
      <c r="D4787" t="s">
        <v>51</v>
      </c>
      <c r="E4787" s="2" t="s">
        <v>7855</v>
      </c>
      <c r="F4787" s="1">
        <v>0.55208333333333337</v>
      </c>
      <c r="G4787" s="2">
        <v>41997</v>
      </c>
      <c r="H4787" s="1" t="s">
        <v>25</v>
      </c>
      <c r="I4787">
        <v>1380</v>
      </c>
      <c r="J4787">
        <v>304</v>
      </c>
      <c r="K4787">
        <f t="shared" si="204"/>
        <v>419520</v>
      </c>
      <c r="L4787" t="s">
        <v>9445</v>
      </c>
      <c r="M4787" t="s">
        <v>50</v>
      </c>
      <c r="N4787" t="s">
        <v>51</v>
      </c>
      <c r="O4787" s="2" t="s">
        <v>7855</v>
      </c>
      <c r="P4787" s="1">
        <v>0.55208333333333337</v>
      </c>
      <c r="Q4787">
        <v>1380</v>
      </c>
      <c r="R4787">
        <v>304</v>
      </c>
      <c r="S4787">
        <f t="shared" si="205"/>
        <v>419520</v>
      </c>
      <c r="T4787" t="s">
        <v>34</v>
      </c>
      <c r="U4787" t="s">
        <v>19</v>
      </c>
    </row>
    <row r="4788" spans="1:21" x14ac:dyDescent="0.3">
      <c r="A4788">
        <v>6669219</v>
      </c>
      <c r="B4788" s="1" t="s">
        <v>9446</v>
      </c>
      <c r="C4788" t="s">
        <v>60</v>
      </c>
      <c r="D4788" t="s">
        <v>61</v>
      </c>
      <c r="E4788" s="2" t="s">
        <v>7855</v>
      </c>
      <c r="F4788" s="1">
        <v>0.55208333333333337</v>
      </c>
      <c r="G4788" s="2">
        <v>41997</v>
      </c>
      <c r="H4788" s="1" t="s">
        <v>25</v>
      </c>
      <c r="I4788">
        <v>232.45</v>
      </c>
      <c r="J4788">
        <v>592</v>
      </c>
      <c r="K4788">
        <f t="shared" si="204"/>
        <v>137610.4</v>
      </c>
      <c r="L4788" t="s">
        <v>9447</v>
      </c>
      <c r="M4788" t="s">
        <v>60</v>
      </c>
      <c r="N4788" t="s">
        <v>61</v>
      </c>
      <c r="O4788" s="2" t="s">
        <v>7855</v>
      </c>
      <c r="P4788" s="1">
        <v>0.55208333333333337</v>
      </c>
      <c r="Q4788">
        <v>232.45</v>
      </c>
      <c r="R4788">
        <v>592</v>
      </c>
      <c r="S4788">
        <f t="shared" si="205"/>
        <v>137610.4</v>
      </c>
      <c r="T4788" t="s">
        <v>34</v>
      </c>
      <c r="U4788" t="s">
        <v>19</v>
      </c>
    </row>
    <row r="4789" spans="1:21" x14ac:dyDescent="0.3">
      <c r="A4789">
        <v>180869</v>
      </c>
      <c r="B4789" s="1" t="s">
        <v>9448</v>
      </c>
      <c r="C4789" t="s">
        <v>30</v>
      </c>
      <c r="D4789" t="s">
        <v>31</v>
      </c>
      <c r="E4789" s="2" t="s">
        <v>7855</v>
      </c>
      <c r="F4789" s="1">
        <v>0.55277777777777781</v>
      </c>
      <c r="G4789" s="2">
        <v>41997</v>
      </c>
      <c r="H4789" s="1" t="s">
        <v>25</v>
      </c>
      <c r="I4789">
        <v>424.7</v>
      </c>
      <c r="J4789">
        <v>847</v>
      </c>
      <c r="K4789">
        <f t="shared" si="204"/>
        <v>359720.89999999997</v>
      </c>
      <c r="L4789" t="s">
        <v>9449</v>
      </c>
      <c r="M4789" t="s">
        <v>30</v>
      </c>
      <c r="N4789" t="s">
        <v>31</v>
      </c>
      <c r="O4789" s="2" t="s">
        <v>7855</v>
      </c>
      <c r="P4789" s="1">
        <v>0.55277777777777781</v>
      </c>
      <c r="Q4789">
        <v>424.7</v>
      </c>
      <c r="R4789">
        <v>841</v>
      </c>
      <c r="S4789">
        <f t="shared" si="205"/>
        <v>357172.7</v>
      </c>
      <c r="T4789" t="s">
        <v>27</v>
      </c>
      <c r="U4789" t="s">
        <v>28</v>
      </c>
    </row>
    <row r="4790" spans="1:21" x14ac:dyDescent="0.3">
      <c r="A4790">
        <v>511630</v>
      </c>
      <c r="B4790" s="1" t="s">
        <v>9450</v>
      </c>
      <c r="C4790" t="s">
        <v>56</v>
      </c>
      <c r="D4790" t="s">
        <v>57</v>
      </c>
      <c r="E4790" s="2" t="s">
        <v>7855</v>
      </c>
      <c r="F4790" s="1">
        <v>0.55277777777777781</v>
      </c>
      <c r="G4790" s="2">
        <v>41997</v>
      </c>
      <c r="H4790" s="1" t="s">
        <v>25</v>
      </c>
      <c r="I4790">
        <v>454.95</v>
      </c>
      <c r="J4790">
        <v>111</v>
      </c>
      <c r="K4790">
        <f t="shared" si="204"/>
        <v>50499.45</v>
      </c>
      <c r="L4790" t="s">
        <v>1309</v>
      </c>
      <c r="M4790" t="s">
        <v>9451</v>
      </c>
      <c r="N4790" t="s">
        <v>57</v>
      </c>
      <c r="O4790" s="2" t="s">
        <v>7855</v>
      </c>
      <c r="P4790" s="1">
        <v>0.55277777777777781</v>
      </c>
      <c r="Q4790">
        <v>454.95</v>
      </c>
      <c r="R4790">
        <v>111</v>
      </c>
      <c r="S4790">
        <f t="shared" si="205"/>
        <v>50499.45</v>
      </c>
      <c r="T4790" t="s">
        <v>27</v>
      </c>
      <c r="U4790" t="s">
        <v>40</v>
      </c>
    </row>
    <row r="4791" spans="1:21" x14ac:dyDescent="0.3">
      <c r="A4791">
        <v>6669220</v>
      </c>
      <c r="B4791" s="1" t="s">
        <v>9452</v>
      </c>
      <c r="C4791" t="s">
        <v>60</v>
      </c>
      <c r="D4791" t="s">
        <v>61</v>
      </c>
      <c r="E4791" s="2" t="s">
        <v>7855</v>
      </c>
      <c r="F4791" s="1">
        <v>0.55277777777777781</v>
      </c>
      <c r="G4791" s="2">
        <v>41997</v>
      </c>
      <c r="H4791" s="1" t="s">
        <v>25</v>
      </c>
      <c r="I4791">
        <v>232.4</v>
      </c>
      <c r="J4791">
        <v>179</v>
      </c>
      <c r="K4791">
        <f t="shared" si="204"/>
        <v>41599.599999999999</v>
      </c>
      <c r="L4791" t="s">
        <v>9453</v>
      </c>
      <c r="M4791" t="s">
        <v>60</v>
      </c>
      <c r="N4791" t="s">
        <v>61</v>
      </c>
      <c r="O4791" s="2" t="s">
        <v>7855</v>
      </c>
      <c r="P4791" s="1">
        <v>0.55277777777777781</v>
      </c>
      <c r="Q4791">
        <v>232.4</v>
      </c>
      <c r="R4791">
        <v>179</v>
      </c>
      <c r="S4791">
        <f t="shared" si="205"/>
        <v>41599.599999999999</v>
      </c>
      <c r="T4791" t="s">
        <v>34</v>
      </c>
      <c r="U4791" t="s">
        <v>19</v>
      </c>
    </row>
    <row r="4792" spans="1:21" x14ac:dyDescent="0.3">
      <c r="A4792">
        <v>17393</v>
      </c>
      <c r="B4792" s="1" t="s">
        <v>9454</v>
      </c>
      <c r="C4792" t="s">
        <v>65</v>
      </c>
      <c r="D4792" t="s">
        <v>66</v>
      </c>
      <c r="E4792" s="2" t="s">
        <v>7855</v>
      </c>
      <c r="F4792" s="1">
        <v>0.55347222222222225</v>
      </c>
      <c r="G4792" s="2">
        <v>41997</v>
      </c>
      <c r="H4792" s="1" t="s">
        <v>25</v>
      </c>
      <c r="I4792">
        <v>7.85</v>
      </c>
      <c r="J4792">
        <v>390</v>
      </c>
      <c r="K4792">
        <f t="shared" si="204"/>
        <v>3061.5</v>
      </c>
      <c r="L4792" t="s">
        <v>9455</v>
      </c>
      <c r="M4792" t="s">
        <v>65</v>
      </c>
      <c r="N4792" t="s">
        <v>66</v>
      </c>
      <c r="O4792" s="2" t="s">
        <v>7855</v>
      </c>
      <c r="P4792" s="1">
        <v>0.55347222222222225</v>
      </c>
      <c r="Q4792">
        <v>7.85</v>
      </c>
      <c r="R4792">
        <v>390</v>
      </c>
      <c r="S4792">
        <f t="shared" si="205"/>
        <v>3061.5</v>
      </c>
      <c r="T4792" t="s">
        <v>34</v>
      </c>
      <c r="U4792" t="s">
        <v>19</v>
      </c>
    </row>
    <row r="4793" spans="1:21" x14ac:dyDescent="0.3">
      <c r="A4793">
        <v>180870</v>
      </c>
      <c r="B4793" s="1" t="s">
        <v>9456</v>
      </c>
      <c r="C4793" t="s">
        <v>30</v>
      </c>
      <c r="D4793" t="s">
        <v>31</v>
      </c>
      <c r="E4793" s="2" t="s">
        <v>7855</v>
      </c>
      <c r="F4793" s="1">
        <v>0.55347222222222225</v>
      </c>
      <c r="G4793" s="2">
        <v>41997</v>
      </c>
      <c r="H4793" s="1" t="s">
        <v>25</v>
      </c>
      <c r="I4793">
        <v>424.2</v>
      </c>
      <c r="J4793">
        <v>1021</v>
      </c>
      <c r="K4793">
        <f t="shared" si="204"/>
        <v>433108.2</v>
      </c>
      <c r="L4793" t="s">
        <v>9457</v>
      </c>
      <c r="M4793" t="s">
        <v>30</v>
      </c>
      <c r="N4793" t="s">
        <v>31</v>
      </c>
      <c r="O4793" s="2" t="s">
        <v>7855</v>
      </c>
      <c r="P4793" s="1">
        <v>0.55347222222222225</v>
      </c>
      <c r="Q4793">
        <v>424.2</v>
      </c>
      <c r="R4793">
        <v>1021</v>
      </c>
      <c r="S4793">
        <f t="shared" si="205"/>
        <v>433108.2</v>
      </c>
      <c r="T4793" t="s">
        <v>34</v>
      </c>
      <c r="U4793" t="s">
        <v>19</v>
      </c>
    </row>
    <row r="4794" spans="1:21" x14ac:dyDescent="0.3">
      <c r="A4794">
        <v>6669221</v>
      </c>
      <c r="B4794" s="1" t="s">
        <v>9458</v>
      </c>
      <c r="C4794" t="s">
        <v>60</v>
      </c>
      <c r="D4794" t="s">
        <v>61</v>
      </c>
      <c r="E4794" s="2" t="s">
        <v>7855</v>
      </c>
      <c r="F4794" s="1">
        <v>0.55347222222222225</v>
      </c>
      <c r="G4794" s="2">
        <v>41997</v>
      </c>
      <c r="H4794" s="1" t="s">
        <v>25</v>
      </c>
      <c r="I4794">
        <v>232.4</v>
      </c>
      <c r="J4794">
        <v>577</v>
      </c>
      <c r="K4794">
        <f t="shared" si="204"/>
        <v>134094.80000000002</v>
      </c>
      <c r="L4794" t="s">
        <v>9459</v>
      </c>
      <c r="M4794" t="s">
        <v>60</v>
      </c>
      <c r="N4794" t="s">
        <v>61</v>
      </c>
      <c r="O4794" s="2" t="s">
        <v>7855</v>
      </c>
      <c r="P4794" s="1">
        <v>0.55347222222222225</v>
      </c>
      <c r="Q4794">
        <v>232.4</v>
      </c>
      <c r="R4794">
        <v>577</v>
      </c>
      <c r="S4794">
        <f t="shared" si="205"/>
        <v>134094.80000000002</v>
      </c>
      <c r="T4794" t="s">
        <v>34</v>
      </c>
      <c r="U4794" t="s">
        <v>19</v>
      </c>
    </row>
    <row r="4795" spans="1:21" x14ac:dyDescent="0.3">
      <c r="A4795">
        <v>17394</v>
      </c>
      <c r="B4795" s="1" t="s">
        <v>4002</v>
      </c>
      <c r="C4795" t="s">
        <v>65</v>
      </c>
      <c r="D4795" t="s">
        <v>66</v>
      </c>
      <c r="E4795" s="2" t="s">
        <v>7855</v>
      </c>
      <c r="F4795" s="1">
        <v>0.5541666666666667</v>
      </c>
      <c r="G4795" s="2">
        <v>41997</v>
      </c>
      <c r="H4795" s="1" t="s">
        <v>25</v>
      </c>
      <c r="I4795">
        <v>7.9</v>
      </c>
      <c r="J4795">
        <v>1925</v>
      </c>
      <c r="K4795">
        <f t="shared" si="204"/>
        <v>15207.5</v>
      </c>
      <c r="L4795" t="s">
        <v>9460</v>
      </c>
      <c r="M4795" t="s">
        <v>65</v>
      </c>
      <c r="N4795" t="s">
        <v>66</v>
      </c>
      <c r="O4795" s="2" t="s">
        <v>7855</v>
      </c>
      <c r="P4795" s="1">
        <v>0.5541666666666667</v>
      </c>
      <c r="Q4795">
        <v>7.9</v>
      </c>
      <c r="R4795">
        <v>1925</v>
      </c>
      <c r="S4795">
        <f t="shared" si="205"/>
        <v>15207.5</v>
      </c>
      <c r="T4795" t="s">
        <v>34</v>
      </c>
      <c r="U4795" t="s">
        <v>19</v>
      </c>
    </row>
    <row r="4796" spans="1:21" x14ac:dyDescent="0.3">
      <c r="A4796">
        <v>180871</v>
      </c>
      <c r="B4796" s="1" t="s">
        <v>9461</v>
      </c>
      <c r="C4796" t="s">
        <v>30</v>
      </c>
      <c r="D4796" t="s">
        <v>31</v>
      </c>
      <c r="E4796" s="2" t="s">
        <v>7855</v>
      </c>
      <c r="F4796" s="1">
        <v>0.5541666666666667</v>
      </c>
      <c r="G4796" s="2">
        <v>41997</v>
      </c>
      <c r="H4796" s="1" t="s">
        <v>25</v>
      </c>
      <c r="I4796">
        <v>423.65</v>
      </c>
      <c r="J4796">
        <v>932</v>
      </c>
      <c r="K4796">
        <f t="shared" si="204"/>
        <v>394841.8</v>
      </c>
      <c r="L4796" t="s">
        <v>9462</v>
      </c>
      <c r="M4796" t="s">
        <v>30</v>
      </c>
      <c r="N4796" t="s">
        <v>31</v>
      </c>
      <c r="O4796" s="2" t="s">
        <v>7855</v>
      </c>
      <c r="P4796" s="1">
        <v>0.5541666666666667</v>
      </c>
      <c r="Q4796">
        <v>423.65</v>
      </c>
      <c r="R4796">
        <v>932</v>
      </c>
      <c r="S4796">
        <f t="shared" si="205"/>
        <v>394841.8</v>
      </c>
      <c r="T4796" t="s">
        <v>34</v>
      </c>
      <c r="U4796" t="s">
        <v>19</v>
      </c>
    </row>
    <row r="4797" spans="1:21" x14ac:dyDescent="0.3">
      <c r="A4797">
        <v>511632</v>
      </c>
      <c r="B4797" s="1" t="s">
        <v>9463</v>
      </c>
      <c r="C4797" t="s">
        <v>56</v>
      </c>
      <c r="D4797" t="s">
        <v>57</v>
      </c>
      <c r="E4797" s="2" t="s">
        <v>7855</v>
      </c>
      <c r="F4797" s="1">
        <v>0.5541666666666667</v>
      </c>
      <c r="G4797" s="2">
        <v>41997</v>
      </c>
      <c r="H4797" s="1" t="s">
        <v>25</v>
      </c>
      <c r="I4797">
        <v>454.95</v>
      </c>
      <c r="J4797">
        <v>141</v>
      </c>
      <c r="K4797">
        <f t="shared" si="204"/>
        <v>64147.95</v>
      </c>
      <c r="L4797" t="s">
        <v>9464</v>
      </c>
      <c r="M4797" t="s">
        <v>56</v>
      </c>
      <c r="N4797" t="s">
        <v>57</v>
      </c>
      <c r="O4797" s="2" t="s">
        <v>7855</v>
      </c>
      <c r="P4797" s="1">
        <v>0.5541666666666667</v>
      </c>
      <c r="Q4797">
        <v>454.95</v>
      </c>
      <c r="R4797">
        <v>141</v>
      </c>
      <c r="S4797">
        <f t="shared" si="205"/>
        <v>64147.95</v>
      </c>
      <c r="T4797" t="s">
        <v>34</v>
      </c>
      <c r="U4797" t="s">
        <v>19</v>
      </c>
    </row>
    <row r="4798" spans="1:21" x14ac:dyDescent="0.3">
      <c r="A4798">
        <v>180872</v>
      </c>
      <c r="B4798" s="1" t="s">
        <v>9465</v>
      </c>
      <c r="C4798" t="s">
        <v>30</v>
      </c>
      <c r="D4798" t="s">
        <v>31</v>
      </c>
      <c r="E4798" s="2" t="s">
        <v>7855</v>
      </c>
      <c r="F4798" s="1">
        <v>0.55486111111111114</v>
      </c>
      <c r="G4798" s="2">
        <v>41997</v>
      </c>
      <c r="H4798" s="1" t="s">
        <v>25</v>
      </c>
      <c r="I4798">
        <v>423.5</v>
      </c>
      <c r="J4798">
        <v>655</v>
      </c>
      <c r="K4798">
        <f t="shared" si="204"/>
        <v>277392.5</v>
      </c>
      <c r="L4798" t="s">
        <v>9466</v>
      </c>
      <c r="M4798" t="s">
        <v>30</v>
      </c>
      <c r="N4798" t="s">
        <v>31</v>
      </c>
      <c r="O4798" s="2" t="s">
        <v>7855</v>
      </c>
      <c r="P4798" s="1">
        <v>0.55486111111111114</v>
      </c>
      <c r="Q4798">
        <v>423.5</v>
      </c>
      <c r="R4798">
        <v>655</v>
      </c>
      <c r="S4798">
        <f t="shared" si="205"/>
        <v>277392.5</v>
      </c>
      <c r="T4798" t="s">
        <v>34</v>
      </c>
      <c r="U4798" t="s">
        <v>19</v>
      </c>
    </row>
    <row r="4799" spans="1:21" x14ac:dyDescent="0.3">
      <c r="A4799">
        <v>511633</v>
      </c>
      <c r="B4799" s="1" t="s">
        <v>9467</v>
      </c>
      <c r="C4799" t="s">
        <v>56</v>
      </c>
      <c r="D4799" t="s">
        <v>57</v>
      </c>
      <c r="E4799" s="2" t="s">
        <v>7855</v>
      </c>
      <c r="F4799" s="1">
        <v>0.55486111111111114</v>
      </c>
      <c r="G4799" s="2">
        <v>41997</v>
      </c>
      <c r="H4799" s="1" t="s">
        <v>25</v>
      </c>
      <c r="I4799">
        <v>455</v>
      </c>
      <c r="J4799">
        <v>405</v>
      </c>
      <c r="K4799">
        <f t="shared" si="204"/>
        <v>184275</v>
      </c>
      <c r="L4799" t="s">
        <v>9468</v>
      </c>
      <c r="M4799" t="s">
        <v>56</v>
      </c>
      <c r="N4799" t="s">
        <v>57</v>
      </c>
      <c r="O4799" s="2" t="s">
        <v>7855</v>
      </c>
      <c r="P4799" s="1">
        <v>0.55486111111111114</v>
      </c>
      <c r="Q4799">
        <v>455</v>
      </c>
      <c r="R4799">
        <v>405</v>
      </c>
      <c r="S4799">
        <f t="shared" si="205"/>
        <v>184275</v>
      </c>
      <c r="T4799" t="s">
        <v>34</v>
      </c>
      <c r="U4799" t="s">
        <v>19</v>
      </c>
    </row>
    <row r="4800" spans="1:21" x14ac:dyDescent="0.3">
      <c r="A4800">
        <v>6669223</v>
      </c>
      <c r="B4800" s="1" t="s">
        <v>9469</v>
      </c>
      <c r="C4800" t="s">
        <v>60</v>
      </c>
      <c r="D4800" t="s">
        <v>61</v>
      </c>
      <c r="E4800" s="2" t="s">
        <v>7855</v>
      </c>
      <c r="F4800" s="1">
        <v>0.55486111111111114</v>
      </c>
      <c r="G4800" s="2">
        <v>41997</v>
      </c>
      <c r="H4800" s="1" t="s">
        <v>25</v>
      </c>
      <c r="I4800">
        <v>232.35</v>
      </c>
      <c r="J4800">
        <v>1238</v>
      </c>
      <c r="K4800">
        <f t="shared" si="204"/>
        <v>287649.3</v>
      </c>
      <c r="L4800" t="s">
        <v>9470</v>
      </c>
      <c r="M4800" t="s">
        <v>36</v>
      </c>
      <c r="N4800" t="s">
        <v>61</v>
      </c>
      <c r="O4800" s="2" t="s">
        <v>7855</v>
      </c>
      <c r="P4800" s="1">
        <v>0.55486111111111114</v>
      </c>
      <c r="Q4800">
        <v>232.35</v>
      </c>
      <c r="R4800">
        <v>1238</v>
      </c>
      <c r="S4800">
        <f t="shared" si="205"/>
        <v>287649.3</v>
      </c>
      <c r="T4800" t="s">
        <v>27</v>
      </c>
      <c r="U4800" t="s">
        <v>40</v>
      </c>
    </row>
    <row r="4801" spans="1:21" x14ac:dyDescent="0.3">
      <c r="A4801">
        <v>180873</v>
      </c>
      <c r="B4801" s="1" t="s">
        <v>9471</v>
      </c>
      <c r="C4801" t="s">
        <v>30</v>
      </c>
      <c r="D4801" t="s">
        <v>31</v>
      </c>
      <c r="E4801" s="2" t="s">
        <v>7855</v>
      </c>
      <c r="F4801" s="1">
        <v>0.55555555555555558</v>
      </c>
      <c r="G4801" s="2">
        <v>41997</v>
      </c>
      <c r="H4801" s="1" t="s">
        <v>32</v>
      </c>
      <c r="I4801">
        <v>425</v>
      </c>
      <c r="J4801">
        <v>1532</v>
      </c>
      <c r="K4801">
        <f t="shared" si="204"/>
        <v>651100</v>
      </c>
      <c r="L4801" t="s">
        <v>9472</v>
      </c>
      <c r="M4801" t="s">
        <v>30</v>
      </c>
      <c r="N4801" t="s">
        <v>31</v>
      </c>
      <c r="O4801" s="2" t="s">
        <v>7855</v>
      </c>
      <c r="P4801" s="1">
        <v>0.55555555555555558</v>
      </c>
      <c r="Q4801">
        <v>423.9</v>
      </c>
      <c r="R4801">
        <v>1532</v>
      </c>
      <c r="S4801">
        <f t="shared" si="205"/>
        <v>649414.79999999993</v>
      </c>
      <c r="T4801" t="s">
        <v>27</v>
      </c>
      <c r="U4801" t="s">
        <v>68</v>
      </c>
    </row>
    <row r="4802" spans="1:21" x14ac:dyDescent="0.3">
      <c r="A4802">
        <v>356670</v>
      </c>
      <c r="B4802" s="1" t="s">
        <v>9473</v>
      </c>
      <c r="C4802" t="s">
        <v>46</v>
      </c>
      <c r="D4802" t="s">
        <v>47</v>
      </c>
      <c r="E4802" s="2" t="s">
        <v>7855</v>
      </c>
      <c r="F4802" s="1">
        <v>0.55555555555555558</v>
      </c>
      <c r="G4802" s="2">
        <v>41997</v>
      </c>
      <c r="H4802" s="1" t="s">
        <v>32</v>
      </c>
      <c r="I4802">
        <v>1669.3</v>
      </c>
      <c r="J4802">
        <v>166</v>
      </c>
      <c r="K4802">
        <f t="shared" si="204"/>
        <v>277103.8</v>
      </c>
      <c r="L4802" t="s">
        <v>9474</v>
      </c>
      <c r="M4802" t="s">
        <v>46</v>
      </c>
      <c r="N4802" t="s">
        <v>47</v>
      </c>
      <c r="O4802" s="2" t="s">
        <v>7855</v>
      </c>
      <c r="P4802" s="1">
        <v>0.55555555555555558</v>
      </c>
      <c r="Q4802">
        <v>1669.3</v>
      </c>
      <c r="R4802">
        <v>166</v>
      </c>
      <c r="S4802">
        <f t="shared" si="205"/>
        <v>277103.8</v>
      </c>
      <c r="T4802" t="s">
        <v>34</v>
      </c>
      <c r="U4802" t="s">
        <v>19</v>
      </c>
    </row>
    <row r="4803" spans="1:21" x14ac:dyDescent="0.3">
      <c r="A4803">
        <v>433622</v>
      </c>
      <c r="B4803" s="1" t="s">
        <v>9475</v>
      </c>
      <c r="C4803" t="s">
        <v>50</v>
      </c>
      <c r="D4803" t="s">
        <v>51</v>
      </c>
      <c r="E4803" s="2" t="s">
        <v>7855</v>
      </c>
      <c r="F4803" s="1">
        <v>0.55555555555555558</v>
      </c>
      <c r="G4803" s="2">
        <v>41997</v>
      </c>
      <c r="H4803" s="1" t="s">
        <v>32</v>
      </c>
      <c r="I4803">
        <v>1379.9</v>
      </c>
      <c r="J4803">
        <v>3614</v>
      </c>
      <c r="K4803">
        <f t="shared" si="204"/>
        <v>4986958.6000000006</v>
      </c>
      <c r="L4803" t="s">
        <v>9476</v>
      </c>
      <c r="M4803" t="s">
        <v>50</v>
      </c>
      <c r="N4803" t="s">
        <v>51</v>
      </c>
      <c r="O4803" s="2" t="s">
        <v>7855</v>
      </c>
      <c r="P4803" s="1">
        <v>0.55555555555555558</v>
      </c>
      <c r="Q4803">
        <v>1379.9</v>
      </c>
      <c r="R4803">
        <v>3614</v>
      </c>
      <c r="S4803">
        <f t="shared" si="205"/>
        <v>4986958.6000000006</v>
      </c>
      <c r="T4803" t="s">
        <v>34</v>
      </c>
      <c r="U4803" t="s">
        <v>19</v>
      </c>
    </row>
    <row r="4804" spans="1:21" x14ac:dyDescent="0.3">
      <c r="A4804">
        <v>511634</v>
      </c>
      <c r="B4804" s="1" t="s">
        <v>9477</v>
      </c>
      <c r="C4804" t="s">
        <v>56</v>
      </c>
      <c r="D4804" t="s">
        <v>57</v>
      </c>
      <c r="E4804" s="2" t="s">
        <v>7855</v>
      </c>
      <c r="F4804" s="1">
        <v>0.55555555555555558</v>
      </c>
      <c r="G4804" s="2">
        <v>41997</v>
      </c>
      <c r="H4804" s="1" t="s">
        <v>25</v>
      </c>
      <c r="I4804">
        <v>455</v>
      </c>
      <c r="J4804">
        <v>550</v>
      </c>
      <c r="K4804">
        <f t="shared" si="204"/>
        <v>250250</v>
      </c>
      <c r="L4804" t="s">
        <v>9478</v>
      </c>
      <c r="M4804" t="s">
        <v>56</v>
      </c>
      <c r="N4804" t="s">
        <v>57</v>
      </c>
      <c r="O4804" s="2" t="s">
        <v>7855</v>
      </c>
      <c r="P4804" s="1">
        <v>0.55555555555555558</v>
      </c>
      <c r="Q4804">
        <v>455</v>
      </c>
      <c r="R4804">
        <v>550</v>
      </c>
      <c r="S4804">
        <f t="shared" si="205"/>
        <v>250250</v>
      </c>
      <c r="T4804" t="s">
        <v>34</v>
      </c>
      <c r="U4804" t="s">
        <v>19</v>
      </c>
    </row>
    <row r="4805" spans="1:21" x14ac:dyDescent="0.3">
      <c r="A4805">
        <v>433623</v>
      </c>
      <c r="B4805" s="1" t="s">
        <v>9479</v>
      </c>
      <c r="C4805" t="s">
        <v>50</v>
      </c>
      <c r="D4805" t="s">
        <v>51</v>
      </c>
      <c r="E4805" s="2" t="s">
        <v>7855</v>
      </c>
      <c r="F4805" s="1">
        <v>0.55625000000000002</v>
      </c>
      <c r="G4805" s="2">
        <v>41997</v>
      </c>
      <c r="H4805" s="1" t="s">
        <v>32</v>
      </c>
      <c r="I4805">
        <v>1379.9</v>
      </c>
      <c r="J4805">
        <v>3908</v>
      </c>
      <c r="K4805">
        <f t="shared" si="204"/>
        <v>5392649.2000000002</v>
      </c>
      <c r="L4805" t="s">
        <v>5479</v>
      </c>
      <c r="M4805" t="s">
        <v>50</v>
      </c>
      <c r="N4805" t="s">
        <v>51</v>
      </c>
      <c r="O4805" s="2" t="s">
        <v>7855</v>
      </c>
      <c r="P4805" s="1">
        <v>0.55625000000000002</v>
      </c>
      <c r="Q4805">
        <v>1379.9</v>
      </c>
      <c r="R4805">
        <v>3908</v>
      </c>
      <c r="S4805">
        <f t="shared" si="205"/>
        <v>5392649.2000000002</v>
      </c>
      <c r="T4805" t="s">
        <v>34</v>
      </c>
      <c r="U4805" t="s">
        <v>19</v>
      </c>
    </row>
    <row r="4806" spans="1:21" x14ac:dyDescent="0.3">
      <c r="A4806">
        <v>17397</v>
      </c>
      <c r="B4806" s="1" t="s">
        <v>9480</v>
      </c>
      <c r="C4806" t="s">
        <v>65</v>
      </c>
      <c r="D4806" t="s">
        <v>66</v>
      </c>
      <c r="E4806" s="2" t="s">
        <v>7855</v>
      </c>
      <c r="F4806" s="1">
        <v>0.55694444444444446</v>
      </c>
      <c r="G4806" s="2">
        <v>41997</v>
      </c>
      <c r="H4806" s="1" t="s">
        <v>25</v>
      </c>
      <c r="I4806">
        <v>7.85</v>
      </c>
      <c r="J4806">
        <v>2020</v>
      </c>
      <c r="K4806">
        <f t="shared" si="204"/>
        <v>15857</v>
      </c>
      <c r="L4806" t="s">
        <v>9481</v>
      </c>
      <c r="M4806" t="s">
        <v>65</v>
      </c>
      <c r="N4806" t="s">
        <v>66</v>
      </c>
      <c r="O4806" s="2" t="s">
        <v>7855</v>
      </c>
      <c r="P4806" s="1">
        <v>0.55694444444444446</v>
      </c>
      <c r="Q4806">
        <v>7.85</v>
      </c>
      <c r="R4806">
        <v>2020</v>
      </c>
      <c r="S4806">
        <f t="shared" si="205"/>
        <v>15857</v>
      </c>
      <c r="T4806" t="s">
        <v>34</v>
      </c>
      <c r="U4806" t="s">
        <v>19</v>
      </c>
    </row>
    <row r="4807" spans="1:21" x14ac:dyDescent="0.3">
      <c r="A4807">
        <v>180875</v>
      </c>
      <c r="B4807" s="1" t="s">
        <v>9482</v>
      </c>
      <c r="C4807" t="s">
        <v>30</v>
      </c>
      <c r="D4807" t="s">
        <v>31</v>
      </c>
      <c r="E4807" s="2" t="s">
        <v>7855</v>
      </c>
      <c r="F4807" s="1">
        <v>0.55694444444444446</v>
      </c>
      <c r="G4807" s="2">
        <v>41997</v>
      </c>
      <c r="H4807" s="1" t="s">
        <v>25</v>
      </c>
      <c r="I4807">
        <v>423.8</v>
      </c>
      <c r="J4807">
        <v>1034</v>
      </c>
      <c r="K4807">
        <f t="shared" si="204"/>
        <v>438209.2</v>
      </c>
      <c r="L4807" t="s">
        <v>9483</v>
      </c>
      <c r="M4807" t="s">
        <v>30</v>
      </c>
      <c r="N4807" t="s">
        <v>31</v>
      </c>
      <c r="O4807" s="2" t="s">
        <v>7855</v>
      </c>
      <c r="P4807" s="1">
        <v>0.55694444444444446</v>
      </c>
      <c r="Q4807">
        <v>423.8</v>
      </c>
      <c r="R4807">
        <v>1034</v>
      </c>
      <c r="S4807">
        <f t="shared" si="205"/>
        <v>438209.2</v>
      </c>
      <c r="T4807" t="s">
        <v>34</v>
      </c>
      <c r="U4807" t="s">
        <v>19</v>
      </c>
    </row>
    <row r="4808" spans="1:21" x14ac:dyDescent="0.3">
      <c r="A4808">
        <v>433624</v>
      </c>
      <c r="B4808" s="1" t="s">
        <v>9484</v>
      </c>
      <c r="C4808" t="s">
        <v>50</v>
      </c>
      <c r="D4808" t="s">
        <v>51</v>
      </c>
      <c r="E4808" s="2" t="s">
        <v>7855</v>
      </c>
      <c r="F4808" s="1">
        <v>0.55694444444444446</v>
      </c>
      <c r="G4808" s="2">
        <v>41997</v>
      </c>
      <c r="H4808" s="1" t="s">
        <v>25</v>
      </c>
      <c r="I4808">
        <v>1379</v>
      </c>
      <c r="J4808">
        <v>4161</v>
      </c>
      <c r="K4808">
        <f t="shared" si="204"/>
        <v>5738019</v>
      </c>
      <c r="L4808" t="s">
        <v>9485</v>
      </c>
      <c r="M4808" t="s">
        <v>50</v>
      </c>
      <c r="N4808" t="s">
        <v>51</v>
      </c>
      <c r="O4808" s="2" t="s">
        <v>7855</v>
      </c>
      <c r="P4808" s="1">
        <v>0.55694444444444446</v>
      </c>
      <c r="Q4808">
        <v>1379</v>
      </c>
      <c r="R4808">
        <v>4161</v>
      </c>
      <c r="S4808">
        <f t="shared" si="205"/>
        <v>5738019</v>
      </c>
      <c r="T4808" t="s">
        <v>34</v>
      </c>
      <c r="U4808" t="s">
        <v>19</v>
      </c>
    </row>
    <row r="4809" spans="1:21" x14ac:dyDescent="0.3">
      <c r="A4809">
        <v>6331340</v>
      </c>
      <c r="B4809" s="1" t="s">
        <v>9486</v>
      </c>
      <c r="C4809" t="s">
        <v>87</v>
      </c>
      <c r="D4809" t="s">
        <v>88</v>
      </c>
      <c r="E4809" s="2" t="s">
        <v>7855</v>
      </c>
      <c r="F4809" s="1">
        <v>0.55694444444444446</v>
      </c>
      <c r="G4809" s="2">
        <v>41997</v>
      </c>
      <c r="H4809" s="1" t="s">
        <v>25</v>
      </c>
      <c r="I4809">
        <v>1890.05</v>
      </c>
      <c r="J4809">
        <v>147</v>
      </c>
      <c r="K4809">
        <f t="shared" si="204"/>
        <v>277837.34999999998</v>
      </c>
      <c r="L4809" t="s">
        <v>9487</v>
      </c>
      <c r="M4809" t="s">
        <v>87</v>
      </c>
      <c r="N4809" t="s">
        <v>88</v>
      </c>
      <c r="O4809" s="2" t="s">
        <v>7855</v>
      </c>
      <c r="P4809" s="1">
        <v>0.55694444444444446</v>
      </c>
      <c r="Q4809">
        <v>1890.05</v>
      </c>
      <c r="R4809">
        <v>147</v>
      </c>
      <c r="S4809">
        <f t="shared" si="205"/>
        <v>277837.34999999998</v>
      </c>
      <c r="T4809" t="s">
        <v>34</v>
      </c>
      <c r="U4809" t="s">
        <v>19</v>
      </c>
    </row>
    <row r="4810" spans="1:21" x14ac:dyDescent="0.3">
      <c r="A4810">
        <v>6669226</v>
      </c>
      <c r="B4810" s="1" t="s">
        <v>9488</v>
      </c>
      <c r="C4810" t="s">
        <v>60</v>
      </c>
      <c r="D4810" t="s">
        <v>61</v>
      </c>
      <c r="E4810" s="2" t="s">
        <v>7855</v>
      </c>
      <c r="F4810" s="1">
        <v>0.55694444444444446</v>
      </c>
      <c r="G4810" s="2">
        <v>41997</v>
      </c>
      <c r="H4810" s="1" t="s">
        <v>25</v>
      </c>
      <c r="I4810">
        <v>232.35</v>
      </c>
      <c r="J4810">
        <v>563</v>
      </c>
      <c r="K4810">
        <f t="shared" si="204"/>
        <v>130813.05</v>
      </c>
      <c r="L4810" t="s">
        <v>9489</v>
      </c>
      <c r="M4810" t="s">
        <v>60</v>
      </c>
      <c r="N4810" t="s">
        <v>61</v>
      </c>
      <c r="O4810" s="2" t="s">
        <v>7855</v>
      </c>
      <c r="P4810" s="1">
        <v>0.55694444444444446</v>
      </c>
      <c r="Q4810">
        <v>232.35</v>
      </c>
      <c r="R4810">
        <v>563</v>
      </c>
      <c r="S4810">
        <f t="shared" si="205"/>
        <v>130813.05</v>
      </c>
      <c r="T4810" t="s">
        <v>34</v>
      </c>
      <c r="U4810" t="s">
        <v>19</v>
      </c>
    </row>
    <row r="4811" spans="1:21" x14ac:dyDescent="0.3">
      <c r="A4811">
        <v>17398</v>
      </c>
      <c r="B4811" s="1" t="s">
        <v>9490</v>
      </c>
      <c r="C4811" t="s">
        <v>65</v>
      </c>
      <c r="D4811" t="s">
        <v>66</v>
      </c>
      <c r="E4811" s="2" t="s">
        <v>7855</v>
      </c>
      <c r="F4811" s="1">
        <v>0.55763888888888891</v>
      </c>
      <c r="G4811" s="2">
        <v>41997</v>
      </c>
      <c r="H4811" s="1" t="s">
        <v>25</v>
      </c>
      <c r="I4811">
        <v>7.85</v>
      </c>
      <c r="J4811">
        <v>9280</v>
      </c>
      <c r="K4811">
        <f t="shared" si="204"/>
        <v>72848</v>
      </c>
      <c r="L4811" t="s">
        <v>9491</v>
      </c>
      <c r="M4811" t="s">
        <v>65</v>
      </c>
      <c r="N4811" t="s">
        <v>66</v>
      </c>
      <c r="O4811" s="2" t="s">
        <v>7855</v>
      </c>
      <c r="P4811" s="1">
        <v>0.55763888888888891</v>
      </c>
      <c r="Q4811">
        <v>7.85</v>
      </c>
      <c r="R4811">
        <v>9280</v>
      </c>
      <c r="S4811">
        <f t="shared" si="205"/>
        <v>72848</v>
      </c>
      <c r="T4811" t="s">
        <v>34</v>
      </c>
      <c r="U4811" t="s">
        <v>19</v>
      </c>
    </row>
    <row r="4812" spans="1:21" x14ac:dyDescent="0.3">
      <c r="A4812">
        <v>180876</v>
      </c>
      <c r="B4812" s="1" t="s">
        <v>9492</v>
      </c>
      <c r="C4812" t="s">
        <v>30</v>
      </c>
      <c r="D4812" t="s">
        <v>31</v>
      </c>
      <c r="E4812" s="2" t="s">
        <v>7855</v>
      </c>
      <c r="F4812" s="1">
        <v>0.55763888888888891</v>
      </c>
      <c r="G4812" s="2">
        <v>41997</v>
      </c>
      <c r="H4812" s="1" t="s">
        <v>32</v>
      </c>
      <c r="I4812">
        <v>423.6</v>
      </c>
      <c r="J4812">
        <v>518</v>
      </c>
      <c r="K4812">
        <f t="shared" si="204"/>
        <v>219424.80000000002</v>
      </c>
      <c r="L4812" t="s">
        <v>9493</v>
      </c>
      <c r="M4812" t="s">
        <v>30</v>
      </c>
      <c r="N4812" t="s">
        <v>31</v>
      </c>
      <c r="O4812" s="2" t="s">
        <v>7855</v>
      </c>
      <c r="P4812" s="1">
        <v>0.55763888888888891</v>
      </c>
      <c r="Q4812">
        <v>423.6</v>
      </c>
      <c r="R4812">
        <v>518</v>
      </c>
      <c r="S4812">
        <f t="shared" si="205"/>
        <v>219424.80000000002</v>
      </c>
      <c r="T4812" t="s">
        <v>34</v>
      </c>
      <c r="U4812" t="s">
        <v>19</v>
      </c>
    </row>
    <row r="4813" spans="1:21" x14ac:dyDescent="0.3">
      <c r="A4813">
        <v>6669227</v>
      </c>
      <c r="B4813" s="1" t="s">
        <v>9494</v>
      </c>
      <c r="C4813" t="s">
        <v>60</v>
      </c>
      <c r="D4813" t="s">
        <v>61</v>
      </c>
      <c r="E4813" s="2" t="s">
        <v>7855</v>
      </c>
      <c r="F4813" s="1">
        <v>0.55763888888888891</v>
      </c>
      <c r="G4813" s="2">
        <v>41997</v>
      </c>
      <c r="H4813" s="1" t="s">
        <v>25</v>
      </c>
      <c r="I4813">
        <v>232.2</v>
      </c>
      <c r="J4813">
        <v>940</v>
      </c>
      <c r="K4813">
        <f t="shared" si="204"/>
        <v>218268</v>
      </c>
      <c r="L4813" t="s">
        <v>9495</v>
      </c>
      <c r="M4813" t="s">
        <v>60</v>
      </c>
      <c r="N4813" t="s">
        <v>61</v>
      </c>
      <c r="O4813" s="2" t="s">
        <v>7855</v>
      </c>
      <c r="P4813" s="1">
        <v>0.55763888888888891</v>
      </c>
      <c r="Q4813">
        <v>232.2</v>
      </c>
      <c r="R4813">
        <v>940</v>
      </c>
      <c r="S4813">
        <f t="shared" si="205"/>
        <v>218268</v>
      </c>
      <c r="T4813" t="s">
        <v>34</v>
      </c>
      <c r="U4813" t="s">
        <v>19</v>
      </c>
    </row>
    <row r="4814" spans="1:21" x14ac:dyDescent="0.3">
      <c r="A4814">
        <v>180877</v>
      </c>
      <c r="B4814" s="1" t="s">
        <v>9496</v>
      </c>
      <c r="C4814" t="s">
        <v>30</v>
      </c>
      <c r="D4814" t="s">
        <v>31</v>
      </c>
      <c r="E4814" s="2" t="s">
        <v>7855</v>
      </c>
      <c r="F4814" s="1">
        <v>0.55833333333333335</v>
      </c>
      <c r="G4814" s="2">
        <v>41997</v>
      </c>
      <c r="H4814" s="1" t="s">
        <v>25</v>
      </c>
      <c r="I4814">
        <v>423.8</v>
      </c>
      <c r="J4814">
        <v>1263</v>
      </c>
      <c r="K4814">
        <f t="shared" si="204"/>
        <v>535259.4</v>
      </c>
      <c r="L4814" t="s">
        <v>9497</v>
      </c>
      <c r="M4814" t="s">
        <v>30</v>
      </c>
      <c r="N4814" t="s">
        <v>31</v>
      </c>
      <c r="O4814" s="2" t="s">
        <v>7855</v>
      </c>
      <c r="P4814" s="1">
        <v>0.55833333333333335</v>
      </c>
      <c r="Q4814">
        <v>423.8</v>
      </c>
      <c r="R4814">
        <v>1263</v>
      </c>
      <c r="S4814">
        <f t="shared" si="205"/>
        <v>535259.4</v>
      </c>
      <c r="T4814" t="s">
        <v>34</v>
      </c>
      <c r="U4814" t="s">
        <v>19</v>
      </c>
    </row>
    <row r="4815" spans="1:21" x14ac:dyDescent="0.3">
      <c r="A4815">
        <v>6331342</v>
      </c>
      <c r="B4815" s="1" t="s">
        <v>9498</v>
      </c>
      <c r="C4815" t="s">
        <v>87</v>
      </c>
      <c r="D4815" t="s">
        <v>88</v>
      </c>
      <c r="E4815" s="2" t="s">
        <v>7855</v>
      </c>
      <c r="F4815" s="1">
        <v>0.55833333333333335</v>
      </c>
      <c r="G4815" s="2">
        <v>41997</v>
      </c>
      <c r="H4815" s="1" t="s">
        <v>25</v>
      </c>
      <c r="I4815">
        <v>1890.05</v>
      </c>
      <c r="J4815">
        <v>91</v>
      </c>
      <c r="K4815">
        <f t="shared" si="204"/>
        <v>171994.55</v>
      </c>
      <c r="L4815" t="s">
        <v>9499</v>
      </c>
      <c r="M4815" t="s">
        <v>87</v>
      </c>
      <c r="N4815" t="s">
        <v>88</v>
      </c>
      <c r="O4815" s="2" t="s">
        <v>7855</v>
      </c>
      <c r="P4815" s="1">
        <v>0.55833333333333335</v>
      </c>
      <c r="Q4815">
        <v>1890.05</v>
      </c>
      <c r="R4815">
        <v>91</v>
      </c>
      <c r="S4815">
        <f t="shared" si="205"/>
        <v>171994.55</v>
      </c>
      <c r="T4815" t="s">
        <v>34</v>
      </c>
      <c r="U4815" t="s">
        <v>19</v>
      </c>
    </row>
    <row r="4816" spans="1:21" x14ac:dyDescent="0.3">
      <c r="A4816">
        <v>6669228</v>
      </c>
      <c r="B4816" s="1" t="s">
        <v>9500</v>
      </c>
      <c r="C4816" t="s">
        <v>60</v>
      </c>
      <c r="D4816" t="s">
        <v>61</v>
      </c>
      <c r="E4816" s="2" t="s">
        <v>7855</v>
      </c>
      <c r="F4816" s="1">
        <v>0.55833333333333335</v>
      </c>
      <c r="G4816" s="2">
        <v>41997</v>
      </c>
      <c r="H4816" s="1" t="s">
        <v>32</v>
      </c>
      <c r="I4816">
        <v>232.15</v>
      </c>
      <c r="J4816">
        <v>215</v>
      </c>
      <c r="K4816">
        <f t="shared" si="204"/>
        <v>49912.25</v>
      </c>
      <c r="L4816" t="s">
        <v>9501</v>
      </c>
      <c r="M4816" t="s">
        <v>60</v>
      </c>
      <c r="N4816" t="s">
        <v>61</v>
      </c>
      <c r="O4816" s="2" t="s">
        <v>7855</v>
      </c>
      <c r="P4816" s="1">
        <v>0.55833333333333335</v>
      </c>
      <c r="Q4816">
        <v>232.15</v>
      </c>
      <c r="R4816">
        <v>215</v>
      </c>
      <c r="S4816">
        <f t="shared" si="205"/>
        <v>49912.25</v>
      </c>
      <c r="T4816" t="s">
        <v>34</v>
      </c>
      <c r="U4816" t="s">
        <v>19</v>
      </c>
    </row>
    <row r="4817" spans="1:21" x14ac:dyDescent="0.3">
      <c r="A4817">
        <v>17400</v>
      </c>
      <c r="B4817" s="1" t="s">
        <v>9502</v>
      </c>
      <c r="C4817" t="s">
        <v>65</v>
      </c>
      <c r="D4817" t="s">
        <v>66</v>
      </c>
      <c r="E4817" s="2" t="s">
        <v>7855</v>
      </c>
      <c r="F4817" s="1">
        <v>0.55902777777777779</v>
      </c>
      <c r="G4817" s="2">
        <v>41997</v>
      </c>
      <c r="H4817" s="1" t="s">
        <v>25</v>
      </c>
      <c r="I4817">
        <v>7.8</v>
      </c>
      <c r="J4817">
        <v>145</v>
      </c>
      <c r="K4817">
        <f t="shared" si="204"/>
        <v>1131</v>
      </c>
      <c r="L4817" t="s">
        <v>9503</v>
      </c>
      <c r="M4817" t="s">
        <v>65</v>
      </c>
      <c r="N4817" t="s">
        <v>66</v>
      </c>
      <c r="O4817" s="2" t="s">
        <v>7855</v>
      </c>
      <c r="P4817" s="1">
        <v>0.55902777777777779</v>
      </c>
      <c r="Q4817">
        <v>7.8</v>
      </c>
      <c r="R4817">
        <v>145</v>
      </c>
      <c r="S4817">
        <f t="shared" si="205"/>
        <v>1131</v>
      </c>
      <c r="T4817" t="s">
        <v>34</v>
      </c>
      <c r="U4817" t="s">
        <v>19</v>
      </c>
    </row>
    <row r="4818" spans="1:21" x14ac:dyDescent="0.3">
      <c r="A4818">
        <v>180878</v>
      </c>
      <c r="B4818" s="1" t="s">
        <v>9504</v>
      </c>
      <c r="C4818" t="s">
        <v>30</v>
      </c>
      <c r="D4818" t="s">
        <v>31</v>
      </c>
      <c r="E4818" s="2" t="s">
        <v>7855</v>
      </c>
      <c r="F4818" s="1">
        <v>0.55902777777777779</v>
      </c>
      <c r="G4818" s="2">
        <v>41997</v>
      </c>
      <c r="H4818" s="1" t="s">
        <v>32</v>
      </c>
      <c r="I4818">
        <v>424.4</v>
      </c>
      <c r="J4818">
        <v>1526</v>
      </c>
      <c r="K4818">
        <f t="shared" si="204"/>
        <v>647634.4</v>
      </c>
      <c r="L4818" t="s">
        <v>9505</v>
      </c>
      <c r="M4818" t="s">
        <v>30</v>
      </c>
      <c r="N4818" t="s">
        <v>31</v>
      </c>
      <c r="O4818" s="2" t="s">
        <v>7855</v>
      </c>
      <c r="P4818" s="1">
        <v>0.55902777777777779</v>
      </c>
      <c r="Q4818">
        <v>424.4</v>
      </c>
      <c r="R4818">
        <v>1526</v>
      </c>
      <c r="S4818">
        <f t="shared" si="205"/>
        <v>647634.4</v>
      </c>
      <c r="T4818" t="s">
        <v>34</v>
      </c>
      <c r="U4818" t="s">
        <v>19</v>
      </c>
    </row>
    <row r="4819" spans="1:21" x14ac:dyDescent="0.3">
      <c r="A4819">
        <v>511638</v>
      </c>
      <c r="B4819" s="1" t="s">
        <v>9506</v>
      </c>
      <c r="C4819" t="s">
        <v>56</v>
      </c>
      <c r="D4819" t="s">
        <v>57</v>
      </c>
      <c r="E4819" s="2" t="s">
        <v>7855</v>
      </c>
      <c r="F4819" s="1">
        <v>0.55902777777777779</v>
      </c>
      <c r="G4819" s="2">
        <v>41997</v>
      </c>
      <c r="H4819" s="1" t="s">
        <v>25</v>
      </c>
      <c r="I4819">
        <v>455.25</v>
      </c>
      <c r="J4819">
        <v>5609</v>
      </c>
      <c r="K4819">
        <f t="shared" ref="K4819:K4882" si="206">I4819*J4819</f>
        <v>2553497.25</v>
      </c>
      <c r="L4819" t="s">
        <v>9507</v>
      </c>
      <c r="M4819" t="s">
        <v>56</v>
      </c>
      <c r="N4819" t="s">
        <v>57</v>
      </c>
      <c r="O4819" s="2" t="s">
        <v>7855</v>
      </c>
      <c r="P4819" s="1">
        <v>0.55902777777777779</v>
      </c>
      <c r="Q4819">
        <v>455.25</v>
      </c>
      <c r="R4819">
        <v>5609</v>
      </c>
      <c r="S4819">
        <f t="shared" si="205"/>
        <v>2553497.25</v>
      </c>
      <c r="T4819" t="s">
        <v>34</v>
      </c>
      <c r="U4819" t="s">
        <v>19</v>
      </c>
    </row>
    <row r="4820" spans="1:21" x14ac:dyDescent="0.3">
      <c r="A4820">
        <v>6331343</v>
      </c>
      <c r="B4820" s="1" t="s">
        <v>9508</v>
      </c>
      <c r="C4820" t="s">
        <v>87</v>
      </c>
      <c r="D4820" t="s">
        <v>88</v>
      </c>
      <c r="E4820" s="2" t="s">
        <v>7855</v>
      </c>
      <c r="F4820" s="1">
        <v>0.55902777777777779</v>
      </c>
      <c r="G4820" s="2">
        <v>41997</v>
      </c>
      <c r="H4820" s="1" t="s">
        <v>25</v>
      </c>
      <c r="I4820">
        <v>1890.05</v>
      </c>
      <c r="J4820">
        <v>48</v>
      </c>
      <c r="K4820">
        <f t="shared" si="206"/>
        <v>90722.4</v>
      </c>
      <c r="L4820" t="s">
        <v>9509</v>
      </c>
      <c r="M4820" t="s">
        <v>87</v>
      </c>
      <c r="N4820" t="s">
        <v>88</v>
      </c>
      <c r="O4820" s="2" t="s">
        <v>7855</v>
      </c>
      <c r="P4820" s="1">
        <v>0.55902777777777779</v>
      </c>
      <c r="Q4820">
        <v>1890.05</v>
      </c>
      <c r="R4820">
        <v>48</v>
      </c>
      <c r="S4820">
        <f t="shared" si="205"/>
        <v>90722.4</v>
      </c>
      <c r="T4820" t="s">
        <v>34</v>
      </c>
      <c r="U4820" t="s">
        <v>19</v>
      </c>
    </row>
    <row r="4821" spans="1:21" x14ac:dyDescent="0.3">
      <c r="A4821">
        <v>6669229</v>
      </c>
      <c r="B4821" s="1" t="s">
        <v>9510</v>
      </c>
      <c r="C4821" t="s">
        <v>60</v>
      </c>
      <c r="D4821" t="s">
        <v>61</v>
      </c>
      <c r="E4821" s="2" t="s">
        <v>7855</v>
      </c>
      <c r="F4821" s="1">
        <v>0.55902777777777779</v>
      </c>
      <c r="G4821" s="2">
        <v>41997</v>
      </c>
      <c r="H4821" s="1" t="s">
        <v>25</v>
      </c>
      <c r="I4821">
        <v>232.15</v>
      </c>
      <c r="J4821">
        <v>214</v>
      </c>
      <c r="K4821">
        <f t="shared" si="206"/>
        <v>49680.1</v>
      </c>
      <c r="L4821" t="s">
        <v>9511</v>
      </c>
      <c r="M4821" t="s">
        <v>60</v>
      </c>
      <c r="N4821" t="s">
        <v>61</v>
      </c>
      <c r="O4821" s="2" t="s">
        <v>7855</v>
      </c>
      <c r="P4821" s="1">
        <v>0.55902777777777779</v>
      </c>
      <c r="Q4821">
        <v>232.15</v>
      </c>
      <c r="R4821">
        <v>214</v>
      </c>
      <c r="S4821">
        <f t="shared" si="205"/>
        <v>49680.1</v>
      </c>
      <c r="T4821" t="s">
        <v>34</v>
      </c>
      <c r="U4821" t="s">
        <v>19</v>
      </c>
    </row>
    <row r="4822" spans="1:21" x14ac:dyDescent="0.3">
      <c r="A4822">
        <v>180879</v>
      </c>
      <c r="B4822" s="1" t="s">
        <v>9512</v>
      </c>
      <c r="C4822" t="s">
        <v>30</v>
      </c>
      <c r="D4822" t="s">
        <v>31</v>
      </c>
      <c r="E4822" s="2" t="s">
        <v>7855</v>
      </c>
      <c r="F4822" s="1">
        <v>0.55972222222222223</v>
      </c>
      <c r="G4822" s="2">
        <v>41997</v>
      </c>
      <c r="H4822" s="1" t="s">
        <v>25</v>
      </c>
      <c r="I4822">
        <v>423.9</v>
      </c>
      <c r="J4822">
        <v>449</v>
      </c>
      <c r="K4822">
        <f t="shared" si="206"/>
        <v>190331.09999999998</v>
      </c>
      <c r="L4822" t="s">
        <v>9513</v>
      </c>
      <c r="M4822" t="s">
        <v>30</v>
      </c>
      <c r="N4822" t="s">
        <v>31</v>
      </c>
      <c r="O4822" s="2" t="s">
        <v>7855</v>
      </c>
      <c r="P4822" s="1">
        <v>0.55972222222222223</v>
      </c>
      <c r="Q4822">
        <v>423.9</v>
      </c>
      <c r="R4822">
        <v>449</v>
      </c>
      <c r="S4822">
        <f t="shared" si="205"/>
        <v>190331.09999999998</v>
      </c>
      <c r="T4822" t="s">
        <v>34</v>
      </c>
      <c r="U4822" t="s">
        <v>19</v>
      </c>
    </row>
    <row r="4823" spans="1:21" x14ac:dyDescent="0.3">
      <c r="A4823">
        <v>356674</v>
      </c>
      <c r="B4823" s="1" t="s">
        <v>9514</v>
      </c>
      <c r="C4823" t="s">
        <v>46</v>
      </c>
      <c r="D4823" t="s">
        <v>47</v>
      </c>
      <c r="E4823" s="2" t="s">
        <v>7855</v>
      </c>
      <c r="F4823" s="1">
        <v>0.55972222222222223</v>
      </c>
      <c r="G4823" s="2">
        <v>41997</v>
      </c>
      <c r="H4823" s="1" t="s">
        <v>25</v>
      </c>
      <c r="I4823">
        <v>1668.1</v>
      </c>
      <c r="J4823">
        <v>151</v>
      </c>
      <c r="K4823">
        <f t="shared" si="206"/>
        <v>251883.09999999998</v>
      </c>
      <c r="L4823" t="s">
        <v>9515</v>
      </c>
      <c r="M4823" t="s">
        <v>46</v>
      </c>
      <c r="N4823" t="s">
        <v>47</v>
      </c>
      <c r="O4823" s="2" t="s">
        <v>7855</v>
      </c>
      <c r="P4823" s="1">
        <v>0.55972222222222223</v>
      </c>
      <c r="Q4823">
        <v>1668.1</v>
      </c>
      <c r="R4823">
        <v>151</v>
      </c>
      <c r="S4823">
        <f t="shared" si="205"/>
        <v>251883.09999999998</v>
      </c>
      <c r="T4823" t="s">
        <v>34</v>
      </c>
      <c r="U4823" t="s">
        <v>19</v>
      </c>
    </row>
    <row r="4824" spans="1:21" x14ac:dyDescent="0.3">
      <c r="A4824">
        <v>511639</v>
      </c>
      <c r="B4824" s="1" t="s">
        <v>9516</v>
      </c>
      <c r="C4824" t="s">
        <v>56</v>
      </c>
      <c r="D4824" t="s">
        <v>57</v>
      </c>
      <c r="E4824" s="2" t="s">
        <v>7855</v>
      </c>
      <c r="F4824" s="1">
        <v>0.55972222222222223</v>
      </c>
      <c r="G4824" s="2">
        <v>41997</v>
      </c>
      <c r="H4824" s="1" t="s">
        <v>25</v>
      </c>
      <c r="I4824">
        <v>455</v>
      </c>
      <c r="J4824">
        <v>280</v>
      </c>
      <c r="K4824">
        <f t="shared" si="206"/>
        <v>127400</v>
      </c>
      <c r="L4824" t="s">
        <v>9517</v>
      </c>
      <c r="M4824" t="s">
        <v>56</v>
      </c>
      <c r="N4824" t="s">
        <v>57</v>
      </c>
      <c r="O4824" s="2" t="s">
        <v>7855</v>
      </c>
      <c r="P4824" s="1">
        <v>0.55972222222222223</v>
      </c>
      <c r="Q4824">
        <v>455</v>
      </c>
      <c r="R4824">
        <v>280</v>
      </c>
      <c r="S4824">
        <f t="shared" ref="S4824:S4826" si="207">Q4824*R4824</f>
        <v>127400</v>
      </c>
      <c r="T4824" t="s">
        <v>34</v>
      </c>
      <c r="U4824" t="s">
        <v>19</v>
      </c>
    </row>
    <row r="4825" spans="1:21" x14ac:dyDescent="0.3">
      <c r="A4825">
        <v>6669230</v>
      </c>
      <c r="B4825" s="1" t="s">
        <v>9518</v>
      </c>
      <c r="C4825" t="s">
        <v>60</v>
      </c>
      <c r="D4825" t="s">
        <v>61</v>
      </c>
      <c r="E4825" s="2" t="s">
        <v>7855</v>
      </c>
      <c r="F4825" s="1">
        <v>0.55972222222222223</v>
      </c>
      <c r="G4825" s="2">
        <v>41997</v>
      </c>
      <c r="H4825" s="1" t="s">
        <v>25</v>
      </c>
      <c r="I4825">
        <v>232.15</v>
      </c>
      <c r="J4825">
        <v>605</v>
      </c>
      <c r="K4825">
        <f t="shared" si="206"/>
        <v>140450.75</v>
      </c>
      <c r="L4825" t="s">
        <v>9519</v>
      </c>
      <c r="M4825" t="s">
        <v>60</v>
      </c>
      <c r="N4825" t="s">
        <v>61</v>
      </c>
      <c r="O4825" s="2" t="s">
        <v>7855</v>
      </c>
      <c r="P4825" s="1">
        <v>0.55972222222222223</v>
      </c>
      <c r="Q4825">
        <v>232.15</v>
      </c>
      <c r="R4825">
        <v>605</v>
      </c>
      <c r="S4825">
        <f t="shared" si="207"/>
        <v>140450.75</v>
      </c>
      <c r="T4825" t="s">
        <v>34</v>
      </c>
      <c r="U4825" t="s">
        <v>19</v>
      </c>
    </row>
    <row r="4826" spans="1:21" x14ac:dyDescent="0.3">
      <c r="A4826">
        <v>17402</v>
      </c>
      <c r="B4826" s="1" t="s">
        <v>9520</v>
      </c>
      <c r="C4826" t="s">
        <v>65</v>
      </c>
      <c r="D4826" t="s">
        <v>66</v>
      </c>
      <c r="E4826" s="2" t="s">
        <v>7855</v>
      </c>
      <c r="F4826" s="1">
        <v>0.56041666666666667</v>
      </c>
      <c r="G4826" s="2">
        <v>41997</v>
      </c>
      <c r="H4826" s="1" t="s">
        <v>25</v>
      </c>
      <c r="I4826">
        <v>7.85</v>
      </c>
      <c r="J4826">
        <v>590</v>
      </c>
      <c r="K4826">
        <f t="shared" si="206"/>
        <v>4631.5</v>
      </c>
      <c r="L4826" t="s">
        <v>9521</v>
      </c>
      <c r="M4826" t="s">
        <v>65</v>
      </c>
      <c r="N4826" t="s">
        <v>66</v>
      </c>
      <c r="O4826" s="2" t="s">
        <v>7855</v>
      </c>
      <c r="P4826" s="1">
        <v>0.56041666666666667</v>
      </c>
      <c r="Q4826">
        <v>7.85</v>
      </c>
      <c r="R4826">
        <v>590</v>
      </c>
      <c r="S4826">
        <f t="shared" si="207"/>
        <v>4631.5</v>
      </c>
      <c r="T4826" t="s">
        <v>34</v>
      </c>
      <c r="U4826" t="s">
        <v>19</v>
      </c>
    </row>
    <row r="4827" spans="1:21" x14ac:dyDescent="0.3">
      <c r="A4827">
        <v>180880</v>
      </c>
      <c r="B4827" s="1" t="s">
        <v>9522</v>
      </c>
      <c r="C4827" t="s">
        <v>30</v>
      </c>
      <c r="D4827" t="s">
        <v>31</v>
      </c>
      <c r="E4827" s="2" t="s">
        <v>7855</v>
      </c>
      <c r="F4827" s="1">
        <v>0.56041666666666667</v>
      </c>
      <c r="G4827" s="2">
        <v>41997</v>
      </c>
      <c r="H4827" s="1" t="s">
        <v>25</v>
      </c>
      <c r="I4827">
        <v>423.65</v>
      </c>
      <c r="J4827">
        <v>676</v>
      </c>
      <c r="K4827">
        <f t="shared" si="206"/>
        <v>286387.39999999997</v>
      </c>
      <c r="L4827" t="s">
        <v>9523</v>
      </c>
      <c r="M4827" t="s">
        <v>30</v>
      </c>
      <c r="N4827" t="s">
        <v>31</v>
      </c>
      <c r="O4827" s="2" t="s">
        <v>7855</v>
      </c>
      <c r="P4827" s="1">
        <v>0.56041666666666667</v>
      </c>
      <c r="Q4827">
        <v>423.65</v>
      </c>
      <c r="R4827">
        <v>676</v>
      </c>
      <c r="S4827">
        <v>286390</v>
      </c>
      <c r="T4827" t="s">
        <v>27</v>
      </c>
      <c r="U4827" t="s">
        <v>208</v>
      </c>
    </row>
    <row r="4828" spans="1:21" x14ac:dyDescent="0.3">
      <c r="A4828">
        <v>6331345</v>
      </c>
      <c r="B4828" s="1" t="s">
        <v>9524</v>
      </c>
      <c r="C4828" t="s">
        <v>87</v>
      </c>
      <c r="D4828" t="s">
        <v>88</v>
      </c>
      <c r="E4828" s="2" t="s">
        <v>7855</v>
      </c>
      <c r="F4828" s="1">
        <v>0.56041666666666667</v>
      </c>
      <c r="G4828" s="2">
        <v>41997</v>
      </c>
      <c r="H4828" s="1" t="s">
        <v>25</v>
      </c>
      <c r="I4828">
        <v>1890.05</v>
      </c>
      <c r="J4828">
        <v>38</v>
      </c>
      <c r="K4828">
        <f t="shared" si="206"/>
        <v>71821.899999999994</v>
      </c>
      <c r="L4828" t="s">
        <v>9525</v>
      </c>
      <c r="M4828" t="s">
        <v>87</v>
      </c>
      <c r="N4828" t="s">
        <v>88</v>
      </c>
      <c r="O4828" s="2" t="s">
        <v>7855</v>
      </c>
      <c r="P4828" s="1">
        <v>0.56041666666666667</v>
      </c>
      <c r="Q4828">
        <v>1890.05</v>
      </c>
      <c r="R4828">
        <v>38</v>
      </c>
      <c r="S4828">
        <f t="shared" ref="S4828:S4891" si="208">Q4828*R4828</f>
        <v>71821.899999999994</v>
      </c>
      <c r="T4828" t="s">
        <v>34</v>
      </c>
      <c r="U4828" t="s">
        <v>19</v>
      </c>
    </row>
    <row r="4829" spans="1:21" x14ac:dyDescent="0.3">
      <c r="A4829">
        <v>180881</v>
      </c>
      <c r="B4829" s="1" t="s">
        <v>9526</v>
      </c>
      <c r="C4829" t="s">
        <v>30</v>
      </c>
      <c r="D4829" t="s">
        <v>31</v>
      </c>
      <c r="E4829" s="2" t="s">
        <v>7855</v>
      </c>
      <c r="F4829" s="1">
        <v>0.56111111111111112</v>
      </c>
      <c r="G4829" s="2">
        <v>41997</v>
      </c>
      <c r="H4829" s="1" t="s">
        <v>25</v>
      </c>
      <c r="I4829">
        <v>423.6</v>
      </c>
      <c r="J4829">
        <v>1664</v>
      </c>
      <c r="K4829">
        <f t="shared" si="206"/>
        <v>704870.40000000002</v>
      </c>
      <c r="L4829" t="s">
        <v>9527</v>
      </c>
      <c r="M4829" t="s">
        <v>30</v>
      </c>
      <c r="N4829" t="s">
        <v>31</v>
      </c>
      <c r="O4829" s="2" t="s">
        <v>7855</v>
      </c>
      <c r="P4829" s="1">
        <v>0.56111111111111112</v>
      </c>
      <c r="Q4829">
        <v>423.6</v>
      </c>
      <c r="R4829">
        <v>1664</v>
      </c>
      <c r="S4829">
        <f t="shared" si="208"/>
        <v>704870.40000000002</v>
      </c>
      <c r="T4829" t="s">
        <v>34</v>
      </c>
      <c r="U4829" t="s">
        <v>19</v>
      </c>
    </row>
    <row r="4830" spans="1:21" x14ac:dyDescent="0.3">
      <c r="A4830">
        <v>511641</v>
      </c>
      <c r="B4830" s="1" t="s">
        <v>9528</v>
      </c>
      <c r="C4830" t="s">
        <v>56</v>
      </c>
      <c r="D4830" t="s">
        <v>57</v>
      </c>
      <c r="E4830" s="2" t="s">
        <v>7855</v>
      </c>
      <c r="F4830" s="1">
        <v>0.56111111111111112</v>
      </c>
      <c r="G4830" s="2">
        <v>41997</v>
      </c>
      <c r="H4830" s="1" t="s">
        <v>25</v>
      </c>
      <c r="I4830">
        <v>455.3</v>
      </c>
      <c r="J4830">
        <v>101</v>
      </c>
      <c r="K4830">
        <f t="shared" si="206"/>
        <v>45985.3</v>
      </c>
      <c r="L4830" t="s">
        <v>9529</v>
      </c>
      <c r="M4830" t="s">
        <v>56</v>
      </c>
      <c r="N4830" t="s">
        <v>57</v>
      </c>
      <c r="O4830" s="2" t="s">
        <v>7855</v>
      </c>
      <c r="P4830" s="1">
        <v>0.56111111111111112</v>
      </c>
      <c r="Q4830">
        <v>455.3</v>
      </c>
      <c r="R4830">
        <v>101</v>
      </c>
      <c r="S4830">
        <f t="shared" si="208"/>
        <v>45985.3</v>
      </c>
      <c r="T4830" t="s">
        <v>34</v>
      </c>
      <c r="U4830" t="s">
        <v>19</v>
      </c>
    </row>
    <row r="4831" spans="1:21" x14ac:dyDescent="0.3">
      <c r="A4831">
        <v>6669233</v>
      </c>
      <c r="B4831" s="1" t="s">
        <v>9530</v>
      </c>
      <c r="C4831" t="s">
        <v>60</v>
      </c>
      <c r="D4831" t="s">
        <v>61</v>
      </c>
      <c r="E4831" s="2" t="s">
        <v>7855</v>
      </c>
      <c r="F4831" s="1">
        <v>0.56180555555555556</v>
      </c>
      <c r="G4831" s="2">
        <v>41997</v>
      </c>
      <c r="H4831" s="1" t="s">
        <v>25</v>
      </c>
      <c r="I4831">
        <v>232.25</v>
      </c>
      <c r="J4831">
        <v>794</v>
      </c>
      <c r="K4831">
        <f t="shared" si="206"/>
        <v>184406.5</v>
      </c>
      <c r="L4831" t="s">
        <v>9531</v>
      </c>
      <c r="M4831" t="s">
        <v>60</v>
      </c>
      <c r="N4831" t="s">
        <v>61</v>
      </c>
      <c r="O4831" s="2" t="s">
        <v>7855</v>
      </c>
      <c r="P4831" s="1">
        <v>0.56180555555555556</v>
      </c>
      <c r="Q4831">
        <v>232.25</v>
      </c>
      <c r="R4831">
        <v>794</v>
      </c>
      <c r="S4831">
        <f t="shared" si="208"/>
        <v>184406.5</v>
      </c>
      <c r="T4831" t="s">
        <v>34</v>
      </c>
      <c r="U4831" t="s">
        <v>19</v>
      </c>
    </row>
    <row r="4832" spans="1:21" x14ac:dyDescent="0.3">
      <c r="A4832">
        <v>511643</v>
      </c>
      <c r="B4832" s="1" t="s">
        <v>9532</v>
      </c>
      <c r="C4832" t="s">
        <v>56</v>
      </c>
      <c r="D4832" t="s">
        <v>57</v>
      </c>
      <c r="E4832" s="2" t="s">
        <v>7855</v>
      </c>
      <c r="F4832" s="1">
        <v>0.5625</v>
      </c>
      <c r="G4832" s="2">
        <v>41997</v>
      </c>
      <c r="H4832" s="1" t="s">
        <v>25</v>
      </c>
      <c r="I4832">
        <v>455.1</v>
      </c>
      <c r="J4832">
        <v>33</v>
      </c>
      <c r="K4832">
        <f t="shared" si="206"/>
        <v>15018.300000000001</v>
      </c>
      <c r="L4832" t="s">
        <v>9533</v>
      </c>
      <c r="M4832" t="s">
        <v>56</v>
      </c>
      <c r="N4832" t="s">
        <v>57</v>
      </c>
      <c r="O4832" s="2" t="s">
        <v>7855</v>
      </c>
      <c r="P4832" s="1">
        <v>0.5625</v>
      </c>
      <c r="Q4832">
        <v>455.1</v>
      </c>
      <c r="R4832">
        <v>33</v>
      </c>
      <c r="S4832">
        <f t="shared" si="208"/>
        <v>15018.300000000001</v>
      </c>
      <c r="T4832" t="s">
        <v>34</v>
      </c>
      <c r="U4832" t="s">
        <v>19</v>
      </c>
    </row>
    <row r="4833" spans="1:21" x14ac:dyDescent="0.3">
      <c r="A4833">
        <v>6331348</v>
      </c>
      <c r="B4833" s="1" t="s">
        <v>9534</v>
      </c>
      <c r="C4833" t="s">
        <v>87</v>
      </c>
      <c r="D4833" t="s">
        <v>88</v>
      </c>
      <c r="E4833" s="2" t="s">
        <v>7855</v>
      </c>
      <c r="F4833" s="1">
        <v>0.5625</v>
      </c>
      <c r="G4833" s="2">
        <v>41997</v>
      </c>
      <c r="H4833" s="1" t="s">
        <v>32</v>
      </c>
      <c r="I4833">
        <v>1890</v>
      </c>
      <c r="J4833">
        <v>47</v>
      </c>
      <c r="K4833">
        <f t="shared" si="206"/>
        <v>88830</v>
      </c>
      <c r="L4833" t="s">
        <v>9535</v>
      </c>
      <c r="M4833" t="s">
        <v>87</v>
      </c>
      <c r="N4833" t="s">
        <v>88</v>
      </c>
      <c r="O4833" s="2" t="s">
        <v>7855</v>
      </c>
      <c r="P4833" s="1">
        <v>0.5625</v>
      </c>
      <c r="Q4833">
        <v>1890</v>
      </c>
      <c r="R4833">
        <v>47</v>
      </c>
      <c r="S4833">
        <f t="shared" si="208"/>
        <v>88830</v>
      </c>
      <c r="T4833" t="s">
        <v>34</v>
      </c>
      <c r="U4833" t="s">
        <v>19</v>
      </c>
    </row>
    <row r="4834" spans="1:21" x14ac:dyDescent="0.3">
      <c r="A4834">
        <v>6669234</v>
      </c>
      <c r="B4834" s="1" t="s">
        <v>9536</v>
      </c>
      <c r="C4834" t="s">
        <v>60</v>
      </c>
      <c r="D4834" t="s">
        <v>61</v>
      </c>
      <c r="E4834" s="2" t="s">
        <v>7855</v>
      </c>
      <c r="F4834" s="1">
        <v>0.5625</v>
      </c>
      <c r="G4834" s="2">
        <v>41997</v>
      </c>
      <c r="H4834" s="1" t="s">
        <v>25</v>
      </c>
      <c r="I4834">
        <v>232.2</v>
      </c>
      <c r="J4834">
        <v>8035</v>
      </c>
      <c r="K4834">
        <f t="shared" si="206"/>
        <v>1865727</v>
      </c>
      <c r="L4834" t="s">
        <v>9537</v>
      </c>
      <c r="M4834" t="s">
        <v>60</v>
      </c>
      <c r="N4834" t="s">
        <v>61</v>
      </c>
      <c r="O4834" s="2" t="s">
        <v>7855</v>
      </c>
      <c r="P4834" s="1">
        <v>0.5625</v>
      </c>
      <c r="Q4834">
        <v>232.2</v>
      </c>
      <c r="R4834">
        <v>8035</v>
      </c>
      <c r="S4834">
        <f t="shared" si="208"/>
        <v>1865727</v>
      </c>
      <c r="T4834" t="s">
        <v>34</v>
      </c>
      <c r="U4834" t="s">
        <v>19</v>
      </c>
    </row>
    <row r="4835" spans="1:21" x14ac:dyDescent="0.3">
      <c r="A4835">
        <v>17405</v>
      </c>
      <c r="B4835" s="1" t="s">
        <v>9538</v>
      </c>
      <c r="C4835" t="s">
        <v>65</v>
      </c>
      <c r="D4835" t="s">
        <v>66</v>
      </c>
      <c r="E4835" s="2" t="s">
        <v>7855</v>
      </c>
      <c r="F4835" s="1">
        <v>0.56319444444444444</v>
      </c>
      <c r="G4835" s="2">
        <v>41997</v>
      </c>
      <c r="H4835" s="1" t="s">
        <v>25</v>
      </c>
      <c r="I4835">
        <v>7.85</v>
      </c>
      <c r="J4835">
        <v>5130</v>
      </c>
      <c r="K4835">
        <f t="shared" si="206"/>
        <v>40270.5</v>
      </c>
      <c r="L4835" t="s">
        <v>9539</v>
      </c>
      <c r="M4835" t="s">
        <v>65</v>
      </c>
      <c r="N4835" t="s">
        <v>66</v>
      </c>
      <c r="O4835" s="2" t="s">
        <v>7855</v>
      </c>
      <c r="P4835" s="1">
        <v>0.56319444444444444</v>
      </c>
      <c r="Q4835">
        <v>7.85</v>
      </c>
      <c r="R4835">
        <v>3151</v>
      </c>
      <c r="S4835">
        <f t="shared" si="208"/>
        <v>24735.35</v>
      </c>
      <c r="T4835" t="s">
        <v>27</v>
      </c>
      <c r="U4835" t="s">
        <v>28</v>
      </c>
    </row>
    <row r="4836" spans="1:21" x14ac:dyDescent="0.3">
      <c r="A4836">
        <v>180884</v>
      </c>
      <c r="B4836" s="1" t="s">
        <v>9540</v>
      </c>
      <c r="C4836" t="s">
        <v>30</v>
      </c>
      <c r="D4836" t="s">
        <v>31</v>
      </c>
      <c r="E4836" s="2" t="s">
        <v>7855</v>
      </c>
      <c r="F4836" s="1">
        <v>0.56319444444444444</v>
      </c>
      <c r="G4836" s="2">
        <v>41997</v>
      </c>
      <c r="H4836" s="1" t="s">
        <v>25</v>
      </c>
      <c r="I4836">
        <v>423.1</v>
      </c>
      <c r="J4836">
        <v>651</v>
      </c>
      <c r="K4836">
        <f t="shared" si="206"/>
        <v>275438.10000000003</v>
      </c>
      <c r="L4836" t="s">
        <v>9541</v>
      </c>
      <c r="M4836" t="s">
        <v>30</v>
      </c>
      <c r="N4836" t="s">
        <v>31</v>
      </c>
      <c r="O4836" s="2" t="s">
        <v>7855</v>
      </c>
      <c r="P4836" s="1">
        <v>0.56319444444444444</v>
      </c>
      <c r="Q4836">
        <v>423.1</v>
      </c>
      <c r="R4836">
        <v>651</v>
      </c>
      <c r="S4836">
        <f t="shared" si="208"/>
        <v>275438.10000000003</v>
      </c>
      <c r="T4836" t="s">
        <v>34</v>
      </c>
      <c r="U4836" t="s">
        <v>19</v>
      </c>
    </row>
    <row r="4837" spans="1:21" x14ac:dyDescent="0.3">
      <c r="A4837">
        <v>433633</v>
      </c>
      <c r="B4837" s="1" t="s">
        <v>9542</v>
      </c>
      <c r="C4837" t="s">
        <v>50</v>
      </c>
      <c r="D4837" t="s">
        <v>51</v>
      </c>
      <c r="E4837" s="2" t="s">
        <v>7855</v>
      </c>
      <c r="F4837" s="1">
        <v>0.56319444444444444</v>
      </c>
      <c r="G4837" s="2">
        <v>41997</v>
      </c>
      <c r="H4837" s="1" t="s">
        <v>25</v>
      </c>
      <c r="I4837">
        <v>1379</v>
      </c>
      <c r="J4837">
        <v>95</v>
      </c>
      <c r="K4837">
        <f t="shared" si="206"/>
        <v>131005</v>
      </c>
      <c r="L4837" t="s">
        <v>9543</v>
      </c>
      <c r="M4837" t="s">
        <v>50</v>
      </c>
      <c r="N4837" t="s">
        <v>51</v>
      </c>
      <c r="O4837" s="2" t="s">
        <v>7855</v>
      </c>
      <c r="P4837" s="1">
        <v>0.56319444444444444</v>
      </c>
      <c r="Q4837">
        <v>1379</v>
      </c>
      <c r="R4837">
        <v>95</v>
      </c>
      <c r="S4837">
        <f t="shared" si="208"/>
        <v>131005</v>
      </c>
      <c r="T4837" t="s">
        <v>34</v>
      </c>
      <c r="U4837" t="s">
        <v>19</v>
      </c>
    </row>
    <row r="4838" spans="1:21" x14ac:dyDescent="0.3">
      <c r="A4838">
        <v>511644</v>
      </c>
      <c r="B4838" s="1" t="s">
        <v>9544</v>
      </c>
      <c r="C4838" t="s">
        <v>56</v>
      </c>
      <c r="D4838" t="s">
        <v>57</v>
      </c>
      <c r="E4838" s="2" t="s">
        <v>7855</v>
      </c>
      <c r="F4838" s="1">
        <v>0.56319444444444444</v>
      </c>
      <c r="G4838" s="2">
        <v>41997</v>
      </c>
      <c r="H4838" s="1" t="s">
        <v>25</v>
      </c>
      <c r="I4838">
        <v>455.4</v>
      </c>
      <c r="J4838">
        <v>131</v>
      </c>
      <c r="K4838">
        <f t="shared" si="206"/>
        <v>59657.399999999994</v>
      </c>
      <c r="L4838" t="s">
        <v>9545</v>
      </c>
      <c r="M4838" t="s">
        <v>56</v>
      </c>
      <c r="N4838" t="s">
        <v>57</v>
      </c>
      <c r="O4838" s="2" t="s">
        <v>7855</v>
      </c>
      <c r="P4838" s="1">
        <v>0.56319444444444444</v>
      </c>
      <c r="Q4838">
        <v>455.4</v>
      </c>
      <c r="R4838">
        <v>131</v>
      </c>
      <c r="S4838">
        <f t="shared" si="208"/>
        <v>59657.399999999994</v>
      </c>
      <c r="T4838" t="s">
        <v>34</v>
      </c>
      <c r="U4838" t="s">
        <v>19</v>
      </c>
    </row>
    <row r="4839" spans="1:21" x14ac:dyDescent="0.3">
      <c r="A4839">
        <v>6669235</v>
      </c>
      <c r="B4839" s="1" t="s">
        <v>9546</v>
      </c>
      <c r="C4839" t="s">
        <v>60</v>
      </c>
      <c r="D4839" t="s">
        <v>61</v>
      </c>
      <c r="E4839" s="2" t="s">
        <v>7855</v>
      </c>
      <c r="F4839" s="1">
        <v>0.56319444444444444</v>
      </c>
      <c r="G4839" s="2">
        <v>41997</v>
      </c>
      <c r="H4839" s="1" t="s">
        <v>25</v>
      </c>
      <c r="I4839">
        <v>231.85</v>
      </c>
      <c r="J4839">
        <v>2627</v>
      </c>
      <c r="K4839">
        <f t="shared" si="206"/>
        <v>609069.94999999995</v>
      </c>
      <c r="L4839" t="s">
        <v>9547</v>
      </c>
      <c r="M4839" t="s">
        <v>60</v>
      </c>
      <c r="N4839" t="s">
        <v>61</v>
      </c>
      <c r="O4839" s="2" t="s">
        <v>7855</v>
      </c>
      <c r="P4839" s="1">
        <v>0.56319444444444444</v>
      </c>
      <c r="Q4839">
        <v>231.85</v>
      </c>
      <c r="R4839">
        <v>2627</v>
      </c>
      <c r="S4839">
        <f t="shared" si="208"/>
        <v>609069.94999999995</v>
      </c>
      <c r="T4839" t="s">
        <v>34</v>
      </c>
      <c r="U4839" t="s">
        <v>19</v>
      </c>
    </row>
    <row r="4840" spans="1:21" x14ac:dyDescent="0.3">
      <c r="A4840">
        <v>180885</v>
      </c>
      <c r="B4840" s="1" t="s">
        <v>9548</v>
      </c>
      <c r="C4840" t="s">
        <v>30</v>
      </c>
      <c r="D4840" t="s">
        <v>31</v>
      </c>
      <c r="E4840" s="2" t="s">
        <v>7855</v>
      </c>
      <c r="F4840" s="1">
        <v>0.56388888888888888</v>
      </c>
      <c r="G4840" s="2">
        <v>41997</v>
      </c>
      <c r="H4840" s="1" t="s">
        <v>32</v>
      </c>
      <c r="I4840">
        <v>423.15</v>
      </c>
      <c r="J4840">
        <v>456</v>
      </c>
      <c r="K4840">
        <f t="shared" si="206"/>
        <v>192956.4</v>
      </c>
      <c r="L4840" t="s">
        <v>9549</v>
      </c>
      <c r="M4840" t="s">
        <v>30</v>
      </c>
      <c r="N4840" t="s">
        <v>31</v>
      </c>
      <c r="O4840" s="2" t="s">
        <v>7855</v>
      </c>
      <c r="P4840" s="1">
        <v>0.56388888888888888</v>
      </c>
      <c r="Q4840">
        <v>423.15</v>
      </c>
      <c r="R4840">
        <v>456</v>
      </c>
      <c r="S4840">
        <f t="shared" si="208"/>
        <v>192956.4</v>
      </c>
      <c r="T4840" t="s">
        <v>34</v>
      </c>
      <c r="U4840" t="s">
        <v>19</v>
      </c>
    </row>
    <row r="4841" spans="1:21" x14ac:dyDescent="0.3">
      <c r="A4841">
        <v>6331350</v>
      </c>
      <c r="B4841" s="1" t="s">
        <v>9550</v>
      </c>
      <c r="C4841" t="s">
        <v>87</v>
      </c>
      <c r="D4841" t="s">
        <v>88</v>
      </c>
      <c r="E4841" s="2" t="s">
        <v>7855</v>
      </c>
      <c r="F4841" s="1">
        <v>0.56388888888888888</v>
      </c>
      <c r="G4841" s="2">
        <v>41997</v>
      </c>
      <c r="H4841" s="1" t="s">
        <v>25</v>
      </c>
      <c r="I4841">
        <v>1890.05</v>
      </c>
      <c r="J4841">
        <v>114</v>
      </c>
      <c r="K4841">
        <f t="shared" si="206"/>
        <v>215465.69999999998</v>
      </c>
      <c r="L4841" t="s">
        <v>9551</v>
      </c>
      <c r="M4841" t="s">
        <v>87</v>
      </c>
      <c r="N4841" t="s">
        <v>88</v>
      </c>
      <c r="O4841" s="2" t="s">
        <v>7855</v>
      </c>
      <c r="P4841" s="1">
        <v>0.56388888888888888</v>
      </c>
      <c r="Q4841">
        <v>1890.05</v>
      </c>
      <c r="R4841">
        <v>110</v>
      </c>
      <c r="S4841">
        <f t="shared" si="208"/>
        <v>207905.5</v>
      </c>
      <c r="T4841" t="s">
        <v>27</v>
      </c>
      <c r="U4841" t="s">
        <v>28</v>
      </c>
    </row>
    <row r="4842" spans="1:21" x14ac:dyDescent="0.3">
      <c r="A4842">
        <v>6669236</v>
      </c>
      <c r="B4842" s="1" t="s">
        <v>9552</v>
      </c>
      <c r="C4842" t="s">
        <v>60</v>
      </c>
      <c r="D4842" t="s">
        <v>61</v>
      </c>
      <c r="E4842" s="2" t="s">
        <v>7855</v>
      </c>
      <c r="F4842" s="1">
        <v>0.56388888888888888</v>
      </c>
      <c r="G4842" s="2">
        <v>41997</v>
      </c>
      <c r="H4842" s="1" t="s">
        <v>25</v>
      </c>
      <c r="I4842">
        <v>232.1</v>
      </c>
      <c r="J4842">
        <v>3276</v>
      </c>
      <c r="K4842">
        <f t="shared" si="206"/>
        <v>760359.6</v>
      </c>
      <c r="L4842" t="s">
        <v>9553</v>
      </c>
      <c r="M4842" t="s">
        <v>60</v>
      </c>
      <c r="N4842" t="s">
        <v>61</v>
      </c>
      <c r="O4842" s="2" t="s">
        <v>7855</v>
      </c>
      <c r="P4842" s="1">
        <v>0.56388888888888888</v>
      </c>
      <c r="Q4842">
        <v>232.1</v>
      </c>
      <c r="R4842">
        <v>3276</v>
      </c>
      <c r="S4842">
        <f t="shared" si="208"/>
        <v>760359.6</v>
      </c>
      <c r="T4842" t="s">
        <v>34</v>
      </c>
      <c r="U4842" t="s">
        <v>19</v>
      </c>
    </row>
    <row r="4843" spans="1:21" x14ac:dyDescent="0.3">
      <c r="A4843">
        <v>433635</v>
      </c>
      <c r="B4843" s="1" t="s">
        <v>9554</v>
      </c>
      <c r="C4843" t="s">
        <v>50</v>
      </c>
      <c r="D4843" t="s">
        <v>51</v>
      </c>
      <c r="E4843" s="2" t="s">
        <v>7855</v>
      </c>
      <c r="F4843" s="1">
        <v>0.56458333333333333</v>
      </c>
      <c r="G4843" s="2">
        <v>41997</v>
      </c>
      <c r="H4843" s="1" t="s">
        <v>25</v>
      </c>
      <c r="I4843">
        <v>1379</v>
      </c>
      <c r="J4843">
        <v>4666</v>
      </c>
      <c r="K4843">
        <f t="shared" si="206"/>
        <v>6434414</v>
      </c>
      <c r="L4843" t="s">
        <v>9555</v>
      </c>
      <c r="M4843" t="s">
        <v>50</v>
      </c>
      <c r="N4843" t="s">
        <v>51</v>
      </c>
      <c r="O4843" s="2" t="s">
        <v>7855</v>
      </c>
      <c r="P4843" s="1">
        <v>0.56458333333333333</v>
      </c>
      <c r="Q4843">
        <v>1379</v>
      </c>
      <c r="R4843">
        <v>4666</v>
      </c>
      <c r="S4843">
        <f t="shared" si="208"/>
        <v>6434414</v>
      </c>
      <c r="T4843" t="s">
        <v>34</v>
      </c>
      <c r="U4843" t="s">
        <v>19</v>
      </c>
    </row>
    <row r="4844" spans="1:21" x14ac:dyDescent="0.3">
      <c r="A4844">
        <v>6669237</v>
      </c>
      <c r="B4844" s="1" t="s">
        <v>9556</v>
      </c>
      <c r="C4844" t="s">
        <v>60</v>
      </c>
      <c r="D4844" t="s">
        <v>61</v>
      </c>
      <c r="E4844" s="2" t="s">
        <v>7855</v>
      </c>
      <c r="F4844" s="1">
        <v>0.56458333333333333</v>
      </c>
      <c r="G4844" s="2">
        <v>41997</v>
      </c>
      <c r="H4844" s="1" t="s">
        <v>25</v>
      </c>
      <c r="I4844">
        <v>231.95</v>
      </c>
      <c r="J4844">
        <v>5020</v>
      </c>
      <c r="K4844">
        <f t="shared" si="206"/>
        <v>1164389</v>
      </c>
      <c r="L4844" t="s">
        <v>3700</v>
      </c>
      <c r="M4844" t="s">
        <v>60</v>
      </c>
      <c r="N4844" t="s">
        <v>61</v>
      </c>
      <c r="O4844" s="2" t="s">
        <v>7855</v>
      </c>
      <c r="P4844" s="1">
        <v>0.56458333333333333</v>
      </c>
      <c r="Q4844">
        <v>231.95</v>
      </c>
      <c r="R4844">
        <v>5020</v>
      </c>
      <c r="S4844">
        <f t="shared" si="208"/>
        <v>1164389</v>
      </c>
      <c r="T4844" t="s">
        <v>34</v>
      </c>
      <c r="U4844" t="s">
        <v>19</v>
      </c>
    </row>
    <row r="4845" spans="1:21" x14ac:dyDescent="0.3">
      <c r="A4845">
        <v>180887</v>
      </c>
      <c r="B4845" s="1" t="s">
        <v>9557</v>
      </c>
      <c r="C4845" t="s">
        <v>30</v>
      </c>
      <c r="D4845" t="s">
        <v>31</v>
      </c>
      <c r="E4845" s="2" t="s">
        <v>7855</v>
      </c>
      <c r="F4845" s="1">
        <v>0.56527777777777777</v>
      </c>
      <c r="G4845" s="2">
        <v>41997</v>
      </c>
      <c r="H4845" s="1" t="s">
        <v>32</v>
      </c>
      <c r="I4845">
        <v>423</v>
      </c>
      <c r="J4845">
        <v>592</v>
      </c>
      <c r="K4845">
        <f t="shared" si="206"/>
        <v>250416</v>
      </c>
      <c r="L4845" t="s">
        <v>9558</v>
      </c>
      <c r="M4845" t="s">
        <v>30</v>
      </c>
      <c r="N4845" t="s">
        <v>31</v>
      </c>
      <c r="O4845" s="2" t="s">
        <v>7855</v>
      </c>
      <c r="P4845" s="1">
        <v>0.56527777777777777</v>
      </c>
      <c r="Q4845">
        <v>423</v>
      </c>
      <c r="R4845">
        <v>592</v>
      </c>
      <c r="S4845">
        <f t="shared" si="208"/>
        <v>250416</v>
      </c>
      <c r="T4845" t="s">
        <v>34</v>
      </c>
      <c r="U4845" t="s">
        <v>19</v>
      </c>
    </row>
    <row r="4846" spans="1:21" x14ac:dyDescent="0.3">
      <c r="A4846">
        <v>433636</v>
      </c>
      <c r="B4846" s="1" t="s">
        <v>9559</v>
      </c>
      <c r="C4846" t="s">
        <v>50</v>
      </c>
      <c r="D4846" t="s">
        <v>51</v>
      </c>
      <c r="E4846" s="2" t="s">
        <v>7855</v>
      </c>
      <c r="F4846" s="1">
        <v>0.56527777777777777</v>
      </c>
      <c r="G4846" s="2">
        <v>41997</v>
      </c>
      <c r="H4846" s="1" t="s">
        <v>25</v>
      </c>
      <c r="I4846">
        <v>1379</v>
      </c>
      <c r="J4846">
        <v>4351</v>
      </c>
      <c r="K4846">
        <f t="shared" si="206"/>
        <v>6000029</v>
      </c>
      <c r="L4846" t="s">
        <v>9560</v>
      </c>
      <c r="M4846" t="s">
        <v>50</v>
      </c>
      <c r="N4846" t="s">
        <v>51</v>
      </c>
      <c r="O4846" s="2" t="s">
        <v>7855</v>
      </c>
      <c r="P4846" s="1">
        <v>0.56527777777777777</v>
      </c>
      <c r="Q4846">
        <v>1379</v>
      </c>
      <c r="R4846">
        <v>4351</v>
      </c>
      <c r="S4846">
        <f t="shared" si="208"/>
        <v>6000029</v>
      </c>
      <c r="T4846" t="s">
        <v>34</v>
      </c>
      <c r="U4846" t="s">
        <v>19</v>
      </c>
    </row>
    <row r="4847" spans="1:21" x14ac:dyDescent="0.3">
      <c r="A4847">
        <v>6669238</v>
      </c>
      <c r="B4847" s="1" t="s">
        <v>9561</v>
      </c>
      <c r="C4847" t="s">
        <v>60</v>
      </c>
      <c r="D4847" t="s">
        <v>3430</v>
      </c>
      <c r="E4847" s="2" t="s">
        <v>7855</v>
      </c>
      <c r="F4847" s="1">
        <v>0.56527777777777777</v>
      </c>
      <c r="G4847" s="2">
        <v>41997</v>
      </c>
      <c r="H4847" s="1" t="s">
        <v>32</v>
      </c>
      <c r="I4847">
        <v>231.9</v>
      </c>
      <c r="J4847">
        <v>2036</v>
      </c>
      <c r="K4847">
        <f t="shared" si="206"/>
        <v>472148.4</v>
      </c>
      <c r="L4847" t="s">
        <v>9562</v>
      </c>
      <c r="M4847" t="s">
        <v>60</v>
      </c>
      <c r="N4847" t="s">
        <v>61</v>
      </c>
      <c r="O4847" s="2" t="s">
        <v>7855</v>
      </c>
      <c r="P4847" s="1">
        <v>0.56527777777777777</v>
      </c>
      <c r="Q4847">
        <v>231.9</v>
      </c>
      <c r="R4847">
        <v>2036</v>
      </c>
      <c r="S4847">
        <f t="shared" si="208"/>
        <v>472148.4</v>
      </c>
      <c r="T4847" t="s">
        <v>27</v>
      </c>
      <c r="U4847" t="s">
        <v>54</v>
      </c>
    </row>
    <row r="4848" spans="1:21" x14ac:dyDescent="0.3">
      <c r="A4848">
        <v>180888</v>
      </c>
      <c r="B4848" s="1" t="s">
        <v>9563</v>
      </c>
      <c r="C4848" t="s">
        <v>30</v>
      </c>
      <c r="D4848" t="s">
        <v>31</v>
      </c>
      <c r="E4848" s="2" t="s">
        <v>7855</v>
      </c>
      <c r="F4848" s="1">
        <v>0.56597222222222221</v>
      </c>
      <c r="G4848" s="2">
        <v>41997</v>
      </c>
      <c r="H4848" s="1" t="s">
        <v>25</v>
      </c>
      <c r="I4848">
        <v>423.3</v>
      </c>
      <c r="J4848">
        <v>732</v>
      </c>
      <c r="K4848">
        <f t="shared" si="206"/>
        <v>309855.60000000003</v>
      </c>
      <c r="L4848" t="s">
        <v>9564</v>
      </c>
      <c r="M4848" t="s">
        <v>30</v>
      </c>
      <c r="N4848" t="s">
        <v>31</v>
      </c>
      <c r="O4848" s="2" t="s">
        <v>7855</v>
      </c>
      <c r="P4848" s="1">
        <v>0.56597222222222221</v>
      </c>
      <c r="Q4848">
        <v>423.3</v>
      </c>
      <c r="R4848">
        <v>732</v>
      </c>
      <c r="S4848">
        <f t="shared" si="208"/>
        <v>309855.60000000003</v>
      </c>
      <c r="T4848" t="s">
        <v>34</v>
      </c>
      <c r="U4848" t="s">
        <v>19</v>
      </c>
    </row>
    <row r="4849" spans="1:21" x14ac:dyDescent="0.3">
      <c r="A4849">
        <v>433637</v>
      </c>
      <c r="B4849" s="1" t="s">
        <v>9565</v>
      </c>
      <c r="C4849" t="s">
        <v>50</v>
      </c>
      <c r="D4849" t="s">
        <v>51</v>
      </c>
      <c r="E4849" s="2" t="s">
        <v>7855</v>
      </c>
      <c r="F4849" s="1">
        <v>0.56597222222222221</v>
      </c>
      <c r="G4849" s="2">
        <v>41997</v>
      </c>
      <c r="H4849" s="1" t="s">
        <v>25</v>
      </c>
      <c r="I4849">
        <v>1379</v>
      </c>
      <c r="J4849">
        <v>4886</v>
      </c>
      <c r="K4849">
        <f t="shared" si="206"/>
        <v>6737794</v>
      </c>
      <c r="L4849" t="s">
        <v>9566</v>
      </c>
      <c r="M4849" t="s">
        <v>50</v>
      </c>
      <c r="N4849" t="s">
        <v>51</v>
      </c>
      <c r="O4849" s="2" t="s">
        <v>7855</v>
      </c>
      <c r="P4849" s="1">
        <v>0.56597222222222221</v>
      </c>
      <c r="Q4849">
        <v>1379</v>
      </c>
      <c r="R4849">
        <v>4886</v>
      </c>
      <c r="S4849">
        <f t="shared" si="208"/>
        <v>6737794</v>
      </c>
      <c r="T4849" t="s">
        <v>34</v>
      </c>
      <c r="U4849" t="s">
        <v>19</v>
      </c>
    </row>
    <row r="4850" spans="1:21" x14ac:dyDescent="0.3">
      <c r="A4850">
        <v>6669239</v>
      </c>
      <c r="B4850" s="1" t="s">
        <v>9567</v>
      </c>
      <c r="C4850" t="s">
        <v>60</v>
      </c>
      <c r="D4850" t="s">
        <v>61</v>
      </c>
      <c r="E4850" s="2" t="s">
        <v>7855</v>
      </c>
      <c r="F4850" s="1">
        <v>0.56597222222222221</v>
      </c>
      <c r="G4850" s="2">
        <v>41997</v>
      </c>
      <c r="H4850" s="1" t="s">
        <v>32</v>
      </c>
      <c r="I4850">
        <v>231.45</v>
      </c>
      <c r="J4850">
        <v>2116</v>
      </c>
      <c r="K4850">
        <f t="shared" si="206"/>
        <v>489748.19999999995</v>
      </c>
      <c r="L4850" t="s">
        <v>9568</v>
      </c>
      <c r="M4850" t="s">
        <v>60</v>
      </c>
      <c r="N4850" t="s">
        <v>61</v>
      </c>
      <c r="O4850" s="2" t="s">
        <v>7855</v>
      </c>
      <c r="P4850" s="1">
        <v>0.56597222222222221</v>
      </c>
      <c r="Q4850">
        <v>231.45</v>
      </c>
      <c r="R4850">
        <v>2116</v>
      </c>
      <c r="S4850">
        <f t="shared" si="208"/>
        <v>489748.19999999995</v>
      </c>
      <c r="T4850" t="s">
        <v>34</v>
      </c>
      <c r="U4850" t="s">
        <v>19</v>
      </c>
    </row>
    <row r="4851" spans="1:21" x14ac:dyDescent="0.3">
      <c r="A4851">
        <v>180889</v>
      </c>
      <c r="B4851" s="1" t="s">
        <v>9569</v>
      </c>
      <c r="C4851" t="s">
        <v>30</v>
      </c>
      <c r="D4851" t="s">
        <v>31</v>
      </c>
      <c r="E4851" s="2" t="s">
        <v>7855</v>
      </c>
      <c r="F4851" s="1">
        <v>0.56666666666666665</v>
      </c>
      <c r="G4851" s="2">
        <v>41997</v>
      </c>
      <c r="H4851" s="1" t="s">
        <v>25</v>
      </c>
      <c r="I4851">
        <v>424.8</v>
      </c>
      <c r="J4851">
        <v>1877</v>
      </c>
      <c r="K4851">
        <f t="shared" si="206"/>
        <v>797349.6</v>
      </c>
      <c r="L4851" t="s">
        <v>9570</v>
      </c>
      <c r="M4851" t="s">
        <v>30</v>
      </c>
      <c r="N4851" t="s">
        <v>31</v>
      </c>
      <c r="O4851" s="2" t="s">
        <v>7855</v>
      </c>
      <c r="P4851" s="1">
        <v>0.56666666666666665</v>
      </c>
      <c r="Q4851">
        <v>424.8</v>
      </c>
      <c r="R4851">
        <v>1877</v>
      </c>
      <c r="S4851">
        <f t="shared" si="208"/>
        <v>797349.6</v>
      </c>
      <c r="T4851" t="s">
        <v>34</v>
      </c>
      <c r="U4851" t="s">
        <v>19</v>
      </c>
    </row>
    <row r="4852" spans="1:21" x14ac:dyDescent="0.3">
      <c r="A4852">
        <v>511649</v>
      </c>
      <c r="B4852" s="1" t="s">
        <v>9571</v>
      </c>
      <c r="C4852" t="s">
        <v>56</v>
      </c>
      <c r="D4852" t="s">
        <v>57</v>
      </c>
      <c r="E4852" s="2" t="s">
        <v>7855</v>
      </c>
      <c r="F4852" s="1">
        <v>0.56666666666666665</v>
      </c>
      <c r="G4852" s="2">
        <v>41997</v>
      </c>
      <c r="H4852" s="1" t="s">
        <v>25</v>
      </c>
      <c r="I4852">
        <v>456</v>
      </c>
      <c r="J4852">
        <v>1016</v>
      </c>
      <c r="K4852">
        <f t="shared" si="206"/>
        <v>463296</v>
      </c>
      <c r="L4852" t="s">
        <v>9572</v>
      </c>
      <c r="M4852" t="s">
        <v>56</v>
      </c>
      <c r="N4852" t="s">
        <v>57</v>
      </c>
      <c r="O4852" s="2" t="s">
        <v>7855</v>
      </c>
      <c r="P4852" s="1">
        <v>0.56666666666666665</v>
      </c>
      <c r="Q4852">
        <v>456</v>
      </c>
      <c r="R4852">
        <v>1016</v>
      </c>
      <c r="S4852">
        <f t="shared" si="208"/>
        <v>463296</v>
      </c>
      <c r="T4852" t="s">
        <v>34</v>
      </c>
      <c r="U4852" t="s">
        <v>19</v>
      </c>
    </row>
    <row r="4853" spans="1:21" x14ac:dyDescent="0.3">
      <c r="A4853">
        <v>6669240</v>
      </c>
      <c r="B4853" s="1" t="s">
        <v>9573</v>
      </c>
      <c r="C4853" t="s">
        <v>60</v>
      </c>
      <c r="D4853" t="s">
        <v>61</v>
      </c>
      <c r="E4853" s="2" t="s">
        <v>7855</v>
      </c>
      <c r="F4853" s="1">
        <v>0.56666666666666665</v>
      </c>
      <c r="G4853" s="2">
        <v>41997</v>
      </c>
      <c r="H4853" s="1" t="s">
        <v>25</v>
      </c>
      <c r="I4853">
        <v>231.45</v>
      </c>
      <c r="J4853">
        <v>4460</v>
      </c>
      <c r="K4853">
        <f t="shared" si="206"/>
        <v>1032267</v>
      </c>
      <c r="L4853" t="s">
        <v>9574</v>
      </c>
      <c r="M4853" t="s">
        <v>60</v>
      </c>
      <c r="N4853" t="s">
        <v>388</v>
      </c>
      <c r="O4853" s="2" t="s">
        <v>7855</v>
      </c>
      <c r="P4853" s="1">
        <v>0.56666666666666665</v>
      </c>
      <c r="Q4853">
        <v>231.45</v>
      </c>
      <c r="R4853">
        <v>4460</v>
      </c>
      <c r="S4853">
        <f t="shared" si="208"/>
        <v>1032267</v>
      </c>
      <c r="T4853" t="s">
        <v>27</v>
      </c>
      <c r="U4853" t="s">
        <v>54</v>
      </c>
    </row>
    <row r="4854" spans="1:21" x14ac:dyDescent="0.3">
      <c r="A4854">
        <v>180890</v>
      </c>
      <c r="B4854" s="1" t="s">
        <v>9575</v>
      </c>
      <c r="C4854" t="s">
        <v>30</v>
      </c>
      <c r="D4854" t="s">
        <v>31</v>
      </c>
      <c r="E4854" s="2" t="s">
        <v>7855</v>
      </c>
      <c r="F4854" s="1">
        <v>0.56736111111111109</v>
      </c>
      <c r="G4854" s="2">
        <v>41997</v>
      </c>
      <c r="H4854" s="1" t="s">
        <v>32</v>
      </c>
      <c r="I4854">
        <v>424.5</v>
      </c>
      <c r="J4854">
        <v>1536</v>
      </c>
      <c r="K4854">
        <f t="shared" si="206"/>
        <v>652032</v>
      </c>
      <c r="L4854" t="s">
        <v>9576</v>
      </c>
      <c r="M4854" t="s">
        <v>30</v>
      </c>
      <c r="N4854" t="s">
        <v>31</v>
      </c>
      <c r="O4854" s="2" t="s">
        <v>7855</v>
      </c>
      <c r="P4854" s="1">
        <v>0.56736111111111109</v>
      </c>
      <c r="Q4854">
        <v>424.5</v>
      </c>
      <c r="R4854">
        <v>1536</v>
      </c>
      <c r="S4854">
        <f t="shared" si="208"/>
        <v>652032</v>
      </c>
      <c r="T4854" t="s">
        <v>34</v>
      </c>
      <c r="U4854" t="s">
        <v>19</v>
      </c>
    </row>
    <row r="4855" spans="1:21" x14ac:dyDescent="0.3">
      <c r="A4855">
        <v>433639</v>
      </c>
      <c r="B4855" s="1" t="s">
        <v>9577</v>
      </c>
      <c r="C4855" t="s">
        <v>50</v>
      </c>
      <c r="D4855" t="s">
        <v>51</v>
      </c>
      <c r="E4855" s="2" t="s">
        <v>7855</v>
      </c>
      <c r="F4855" s="1">
        <v>0.56736111111111109</v>
      </c>
      <c r="G4855" s="2">
        <v>41997</v>
      </c>
      <c r="H4855" s="1" t="s">
        <v>32</v>
      </c>
      <c r="I4855">
        <v>1380.6</v>
      </c>
      <c r="J4855">
        <v>874</v>
      </c>
      <c r="K4855">
        <f t="shared" si="206"/>
        <v>1206644.3999999999</v>
      </c>
      <c r="L4855" t="s">
        <v>9578</v>
      </c>
      <c r="M4855" t="s">
        <v>50</v>
      </c>
      <c r="N4855" t="s">
        <v>51</v>
      </c>
      <c r="O4855" s="2" t="s">
        <v>7855</v>
      </c>
      <c r="P4855" s="1">
        <v>0.56736111111111109</v>
      </c>
      <c r="Q4855">
        <v>1380.6</v>
      </c>
      <c r="R4855">
        <v>874</v>
      </c>
      <c r="S4855">
        <f t="shared" si="208"/>
        <v>1206644.3999999999</v>
      </c>
      <c r="T4855" t="s">
        <v>34</v>
      </c>
      <c r="U4855" t="s">
        <v>19</v>
      </c>
    </row>
    <row r="4856" spans="1:21" x14ac:dyDescent="0.3">
      <c r="A4856">
        <v>6331355</v>
      </c>
      <c r="B4856" s="1" t="s">
        <v>9579</v>
      </c>
      <c r="C4856" t="s">
        <v>87</v>
      </c>
      <c r="D4856" t="s">
        <v>88</v>
      </c>
      <c r="E4856" s="2" t="s">
        <v>7855</v>
      </c>
      <c r="F4856" s="1">
        <v>0.56736111111111109</v>
      </c>
      <c r="G4856" s="2">
        <v>41997</v>
      </c>
      <c r="H4856" s="1" t="s">
        <v>25</v>
      </c>
      <c r="I4856">
        <v>1891.65</v>
      </c>
      <c r="J4856">
        <v>74</v>
      </c>
      <c r="K4856">
        <f t="shared" si="206"/>
        <v>139982.1</v>
      </c>
      <c r="L4856" t="s">
        <v>9580</v>
      </c>
      <c r="M4856" t="s">
        <v>87</v>
      </c>
      <c r="N4856" t="s">
        <v>88</v>
      </c>
      <c r="O4856" s="2" t="s">
        <v>7855</v>
      </c>
      <c r="P4856" s="1">
        <v>0.56736111111111109</v>
      </c>
      <c r="Q4856">
        <v>1891.65</v>
      </c>
      <c r="R4856">
        <v>74</v>
      </c>
      <c r="S4856">
        <f t="shared" si="208"/>
        <v>139982.1</v>
      </c>
      <c r="T4856" t="s">
        <v>34</v>
      </c>
      <c r="U4856" t="s">
        <v>19</v>
      </c>
    </row>
    <row r="4857" spans="1:21" x14ac:dyDescent="0.3">
      <c r="A4857">
        <v>6669241</v>
      </c>
      <c r="B4857" s="1" t="s">
        <v>9581</v>
      </c>
      <c r="C4857" t="s">
        <v>60</v>
      </c>
      <c r="D4857" t="s">
        <v>61</v>
      </c>
      <c r="E4857" s="2" t="s">
        <v>7855</v>
      </c>
      <c r="F4857" s="1">
        <v>0.56736111111111109</v>
      </c>
      <c r="G4857" s="2">
        <v>41997</v>
      </c>
      <c r="H4857" s="1" t="s">
        <v>32</v>
      </c>
      <c r="I4857">
        <v>231.4</v>
      </c>
      <c r="J4857">
        <v>322</v>
      </c>
      <c r="K4857">
        <f t="shared" si="206"/>
        <v>74510.8</v>
      </c>
      <c r="L4857" t="s">
        <v>9582</v>
      </c>
      <c r="M4857" t="s">
        <v>60</v>
      </c>
      <c r="N4857" t="s">
        <v>61</v>
      </c>
      <c r="O4857" s="2" t="s">
        <v>7855</v>
      </c>
      <c r="P4857" s="1">
        <v>0.56736111111111109</v>
      </c>
      <c r="Q4857">
        <v>231.4</v>
      </c>
      <c r="R4857">
        <v>322</v>
      </c>
      <c r="S4857">
        <f t="shared" si="208"/>
        <v>74510.8</v>
      </c>
      <c r="T4857" t="s">
        <v>34</v>
      </c>
      <c r="U4857" t="s">
        <v>19</v>
      </c>
    </row>
    <row r="4858" spans="1:21" x14ac:dyDescent="0.3">
      <c r="A4858">
        <v>6669242</v>
      </c>
      <c r="B4858" s="1" t="s">
        <v>9583</v>
      </c>
      <c r="C4858" t="s">
        <v>60</v>
      </c>
      <c r="D4858" t="s">
        <v>61</v>
      </c>
      <c r="E4858" s="2" t="s">
        <v>7855</v>
      </c>
      <c r="F4858" s="1">
        <v>0.56805555555555554</v>
      </c>
      <c r="G4858" s="2">
        <v>41997</v>
      </c>
      <c r="H4858" s="1" t="s">
        <v>25</v>
      </c>
      <c r="I4858">
        <v>231.45</v>
      </c>
      <c r="J4858">
        <v>618</v>
      </c>
      <c r="K4858">
        <f t="shared" si="206"/>
        <v>143036.1</v>
      </c>
      <c r="L4858" t="s">
        <v>9584</v>
      </c>
      <c r="M4858" t="s">
        <v>60</v>
      </c>
      <c r="N4858" t="s">
        <v>61</v>
      </c>
      <c r="O4858" s="2" t="s">
        <v>7855</v>
      </c>
      <c r="P4858" s="1">
        <v>0.56805555555555554</v>
      </c>
      <c r="Q4858">
        <v>231.45</v>
      </c>
      <c r="R4858">
        <v>618</v>
      </c>
      <c r="S4858">
        <f t="shared" si="208"/>
        <v>143036.1</v>
      </c>
      <c r="T4858" t="s">
        <v>34</v>
      </c>
      <c r="U4858" t="s">
        <v>19</v>
      </c>
    </row>
    <row r="4859" spans="1:21" x14ac:dyDescent="0.3">
      <c r="A4859">
        <v>17410</v>
      </c>
      <c r="B4859" s="1" t="s">
        <v>9585</v>
      </c>
      <c r="C4859" t="s">
        <v>65</v>
      </c>
      <c r="D4859" t="s">
        <v>66</v>
      </c>
      <c r="E4859" s="2" t="s">
        <v>7855</v>
      </c>
      <c r="F4859" s="1">
        <v>0.56874999999999998</v>
      </c>
      <c r="G4859" s="2">
        <v>41997</v>
      </c>
      <c r="H4859" s="1" t="s">
        <v>32</v>
      </c>
      <c r="I4859">
        <v>7.9</v>
      </c>
      <c r="J4859">
        <v>1570</v>
      </c>
      <c r="K4859">
        <f t="shared" si="206"/>
        <v>12403</v>
      </c>
      <c r="L4859" t="s">
        <v>9586</v>
      </c>
      <c r="M4859" t="s">
        <v>65</v>
      </c>
      <c r="N4859" t="s">
        <v>66</v>
      </c>
      <c r="O4859" s="2" t="s">
        <v>7855</v>
      </c>
      <c r="P4859" s="1">
        <v>0.56874999999999998</v>
      </c>
      <c r="Q4859">
        <v>7.9</v>
      </c>
      <c r="R4859">
        <v>1570</v>
      </c>
      <c r="S4859">
        <f t="shared" si="208"/>
        <v>12403</v>
      </c>
      <c r="T4859" t="s">
        <v>34</v>
      </c>
      <c r="U4859" t="s">
        <v>19</v>
      </c>
    </row>
    <row r="4860" spans="1:21" x14ac:dyDescent="0.3">
      <c r="A4860">
        <v>180892</v>
      </c>
      <c r="B4860" s="1" t="s">
        <v>9587</v>
      </c>
      <c r="C4860" t="s">
        <v>30</v>
      </c>
      <c r="D4860" t="s">
        <v>31</v>
      </c>
      <c r="E4860" s="2" t="s">
        <v>7855</v>
      </c>
      <c r="F4860" s="1">
        <v>0.56874999999999998</v>
      </c>
      <c r="G4860" s="2">
        <v>41997</v>
      </c>
      <c r="H4860" s="1" t="s">
        <v>25</v>
      </c>
      <c r="I4860">
        <v>423.95</v>
      </c>
      <c r="J4860">
        <v>1123</v>
      </c>
      <c r="K4860">
        <f t="shared" si="206"/>
        <v>476095.85</v>
      </c>
      <c r="L4860" t="s">
        <v>9588</v>
      </c>
      <c r="M4860" t="s">
        <v>30</v>
      </c>
      <c r="N4860" t="s">
        <v>31</v>
      </c>
      <c r="O4860" s="2" t="s">
        <v>7855</v>
      </c>
      <c r="P4860" s="1">
        <v>0.56874999999999998</v>
      </c>
      <c r="Q4860">
        <v>423.95</v>
      </c>
      <c r="R4860">
        <v>1120</v>
      </c>
      <c r="S4860">
        <f t="shared" si="208"/>
        <v>474824</v>
      </c>
      <c r="T4860" t="s">
        <v>27</v>
      </c>
      <c r="U4860" t="s">
        <v>28</v>
      </c>
    </row>
    <row r="4861" spans="1:21" x14ac:dyDescent="0.3">
      <c r="A4861">
        <v>356682</v>
      </c>
      <c r="B4861" s="1" t="s">
        <v>9589</v>
      </c>
      <c r="C4861" t="s">
        <v>46</v>
      </c>
      <c r="D4861" t="s">
        <v>47</v>
      </c>
      <c r="E4861" s="2" t="s">
        <v>7855</v>
      </c>
      <c r="F4861" s="1">
        <v>0.56874999999999998</v>
      </c>
      <c r="G4861" s="2">
        <v>41997</v>
      </c>
      <c r="H4861" s="1" t="s">
        <v>25</v>
      </c>
      <c r="I4861">
        <v>1667.75</v>
      </c>
      <c r="J4861">
        <v>296</v>
      </c>
      <c r="K4861">
        <f t="shared" si="206"/>
        <v>493654</v>
      </c>
      <c r="L4861" t="s">
        <v>9590</v>
      </c>
      <c r="M4861" t="s">
        <v>46</v>
      </c>
      <c r="N4861" t="s">
        <v>47</v>
      </c>
      <c r="O4861" s="2" t="s">
        <v>7855</v>
      </c>
      <c r="P4861" s="1">
        <v>0.56874999999999998</v>
      </c>
      <c r="Q4861">
        <v>1667.75</v>
      </c>
      <c r="R4861">
        <v>296</v>
      </c>
      <c r="S4861">
        <f t="shared" si="208"/>
        <v>493654</v>
      </c>
      <c r="T4861" t="s">
        <v>34</v>
      </c>
      <c r="U4861" t="s">
        <v>19</v>
      </c>
    </row>
    <row r="4862" spans="1:21" x14ac:dyDescent="0.3">
      <c r="A4862">
        <v>511651</v>
      </c>
      <c r="B4862" s="1" t="s">
        <v>9591</v>
      </c>
      <c r="C4862" t="s">
        <v>56</v>
      </c>
      <c r="D4862" t="s">
        <v>57</v>
      </c>
      <c r="E4862" s="2" t="s">
        <v>7855</v>
      </c>
      <c r="F4862" s="1">
        <v>0.56874999999999998</v>
      </c>
      <c r="G4862" s="2">
        <v>41997</v>
      </c>
      <c r="H4862" s="1" t="s">
        <v>25</v>
      </c>
      <c r="I4862">
        <v>455.15</v>
      </c>
      <c r="J4862">
        <v>52</v>
      </c>
      <c r="K4862">
        <f t="shared" si="206"/>
        <v>23667.8</v>
      </c>
      <c r="L4862" t="s">
        <v>9592</v>
      </c>
      <c r="M4862" t="s">
        <v>56</v>
      </c>
      <c r="N4862" t="s">
        <v>57</v>
      </c>
      <c r="O4862" s="2" t="s">
        <v>7855</v>
      </c>
      <c r="P4862" s="1">
        <v>0.56874999999999998</v>
      </c>
      <c r="Q4862">
        <v>455.15</v>
      </c>
      <c r="R4862">
        <v>52</v>
      </c>
      <c r="S4862">
        <f t="shared" si="208"/>
        <v>23667.8</v>
      </c>
      <c r="T4862" t="s">
        <v>34</v>
      </c>
      <c r="U4862" t="s">
        <v>19</v>
      </c>
    </row>
    <row r="4863" spans="1:21" x14ac:dyDescent="0.3">
      <c r="A4863">
        <v>6669243</v>
      </c>
      <c r="B4863" s="1" t="s">
        <v>9593</v>
      </c>
      <c r="C4863" t="s">
        <v>60</v>
      </c>
      <c r="D4863" t="s">
        <v>61</v>
      </c>
      <c r="E4863" s="2" t="s">
        <v>7855</v>
      </c>
      <c r="F4863" s="1">
        <v>0.56874999999999998</v>
      </c>
      <c r="G4863" s="2">
        <v>41997</v>
      </c>
      <c r="H4863" s="1" t="s">
        <v>25</v>
      </c>
      <c r="I4863">
        <v>231.35</v>
      </c>
      <c r="J4863">
        <v>337</v>
      </c>
      <c r="K4863">
        <f t="shared" si="206"/>
        <v>77964.95</v>
      </c>
      <c r="L4863" t="s">
        <v>9594</v>
      </c>
      <c r="M4863" t="s">
        <v>60</v>
      </c>
      <c r="N4863" t="s">
        <v>61</v>
      </c>
      <c r="O4863" s="2" t="s">
        <v>7855</v>
      </c>
      <c r="P4863" s="1">
        <v>0.56874999999999998</v>
      </c>
      <c r="Q4863">
        <v>231.35</v>
      </c>
      <c r="R4863">
        <v>337</v>
      </c>
      <c r="S4863">
        <f t="shared" si="208"/>
        <v>77964.95</v>
      </c>
      <c r="T4863" t="s">
        <v>34</v>
      </c>
      <c r="U4863" t="s">
        <v>19</v>
      </c>
    </row>
    <row r="4864" spans="1:21" x14ac:dyDescent="0.3">
      <c r="A4864">
        <v>356683</v>
      </c>
      <c r="B4864" s="1" t="s">
        <v>9595</v>
      </c>
      <c r="C4864" t="s">
        <v>46</v>
      </c>
      <c r="D4864" t="s">
        <v>47</v>
      </c>
      <c r="E4864" s="2" t="s">
        <v>7855</v>
      </c>
      <c r="F4864" s="1">
        <v>0.56944444444444442</v>
      </c>
      <c r="G4864" s="2">
        <v>41997</v>
      </c>
      <c r="H4864" s="1" t="s">
        <v>32</v>
      </c>
      <c r="I4864">
        <v>1667.45</v>
      </c>
      <c r="J4864">
        <v>813</v>
      </c>
      <c r="K4864">
        <f t="shared" si="206"/>
        <v>1355636.85</v>
      </c>
      <c r="L4864" t="s">
        <v>9596</v>
      </c>
      <c r="M4864" t="s">
        <v>46</v>
      </c>
      <c r="N4864" t="s">
        <v>47</v>
      </c>
      <c r="O4864" s="2" t="s">
        <v>7855</v>
      </c>
      <c r="P4864" s="1">
        <v>0.56944444444444442</v>
      </c>
      <c r="Q4864">
        <v>1667.45</v>
      </c>
      <c r="R4864">
        <v>813</v>
      </c>
      <c r="S4864">
        <f t="shared" si="208"/>
        <v>1355636.85</v>
      </c>
      <c r="T4864" t="s">
        <v>34</v>
      </c>
      <c r="U4864" t="s">
        <v>19</v>
      </c>
    </row>
    <row r="4865" spans="1:21" x14ac:dyDescent="0.3">
      <c r="A4865">
        <v>511652</v>
      </c>
      <c r="B4865" s="1" t="s">
        <v>9597</v>
      </c>
      <c r="C4865" t="s">
        <v>56</v>
      </c>
      <c r="D4865" t="s">
        <v>57</v>
      </c>
      <c r="E4865" s="2" t="s">
        <v>7855</v>
      </c>
      <c r="F4865" s="1">
        <v>0.56944444444444442</v>
      </c>
      <c r="G4865" s="2">
        <v>41997</v>
      </c>
      <c r="H4865" s="1" t="s">
        <v>25</v>
      </c>
      <c r="I4865">
        <v>455.5</v>
      </c>
      <c r="J4865">
        <v>700</v>
      </c>
      <c r="K4865">
        <f t="shared" si="206"/>
        <v>318850</v>
      </c>
      <c r="L4865" t="s">
        <v>9598</v>
      </c>
      <c r="M4865" t="s">
        <v>56</v>
      </c>
      <c r="N4865" t="s">
        <v>57</v>
      </c>
      <c r="O4865" s="2" t="s">
        <v>7855</v>
      </c>
      <c r="P4865" s="1">
        <v>0.56944444444444442</v>
      </c>
      <c r="Q4865">
        <v>455.5</v>
      </c>
      <c r="R4865">
        <v>700</v>
      </c>
      <c r="S4865">
        <f t="shared" si="208"/>
        <v>318850</v>
      </c>
      <c r="T4865" t="s">
        <v>34</v>
      </c>
      <c r="U4865" t="s">
        <v>19</v>
      </c>
    </row>
    <row r="4866" spans="1:21" x14ac:dyDescent="0.3">
      <c r="A4866">
        <v>6669244</v>
      </c>
      <c r="B4866" s="1" t="s">
        <v>9599</v>
      </c>
      <c r="C4866" t="s">
        <v>60</v>
      </c>
      <c r="D4866" t="s">
        <v>61</v>
      </c>
      <c r="E4866" s="2" t="s">
        <v>7855</v>
      </c>
      <c r="F4866" s="1">
        <v>0.56944444444444442</v>
      </c>
      <c r="G4866" s="2">
        <v>41997</v>
      </c>
      <c r="H4866" s="1" t="s">
        <v>25</v>
      </c>
      <c r="I4866">
        <v>231.3</v>
      </c>
      <c r="J4866">
        <v>890</v>
      </c>
      <c r="K4866">
        <f t="shared" si="206"/>
        <v>205857</v>
      </c>
      <c r="L4866" t="s">
        <v>9600</v>
      </c>
      <c r="M4866" t="s">
        <v>60</v>
      </c>
      <c r="N4866" t="s">
        <v>61</v>
      </c>
      <c r="O4866" s="2" t="s">
        <v>7855</v>
      </c>
      <c r="P4866" s="1">
        <v>0.56944444444444442</v>
      </c>
      <c r="Q4866">
        <v>231.3</v>
      </c>
      <c r="R4866">
        <v>890</v>
      </c>
      <c r="S4866">
        <f t="shared" si="208"/>
        <v>205857</v>
      </c>
      <c r="T4866" t="s">
        <v>34</v>
      </c>
      <c r="U4866" t="s">
        <v>19</v>
      </c>
    </row>
    <row r="4867" spans="1:21" x14ac:dyDescent="0.3">
      <c r="A4867">
        <v>180894</v>
      </c>
      <c r="B4867" s="1" t="s">
        <v>9601</v>
      </c>
      <c r="C4867" t="s">
        <v>30</v>
      </c>
      <c r="D4867" t="s">
        <v>31</v>
      </c>
      <c r="E4867" s="2" t="s">
        <v>7855</v>
      </c>
      <c r="F4867" s="1">
        <v>0.57013888888888886</v>
      </c>
      <c r="G4867" s="2">
        <v>41997</v>
      </c>
      <c r="H4867" s="1" t="s">
        <v>32</v>
      </c>
      <c r="I4867">
        <v>424.3</v>
      </c>
      <c r="J4867">
        <v>906</v>
      </c>
      <c r="K4867">
        <f t="shared" si="206"/>
        <v>384415.8</v>
      </c>
      <c r="L4867" t="s">
        <v>9602</v>
      </c>
      <c r="M4867" t="s">
        <v>30</v>
      </c>
      <c r="N4867" t="s">
        <v>31</v>
      </c>
      <c r="O4867" s="2" t="s">
        <v>7855</v>
      </c>
      <c r="P4867" s="1">
        <v>0.57013888888888886</v>
      </c>
      <c r="Q4867">
        <v>424.3</v>
      </c>
      <c r="R4867">
        <v>906</v>
      </c>
      <c r="S4867">
        <f t="shared" si="208"/>
        <v>384415.8</v>
      </c>
      <c r="T4867" t="s">
        <v>34</v>
      </c>
      <c r="U4867" t="s">
        <v>19</v>
      </c>
    </row>
    <row r="4868" spans="1:21" x14ac:dyDescent="0.3">
      <c r="A4868">
        <v>356684</v>
      </c>
      <c r="B4868" s="1" t="s">
        <v>9603</v>
      </c>
      <c r="C4868" t="s">
        <v>46</v>
      </c>
      <c r="D4868" t="s">
        <v>47</v>
      </c>
      <c r="E4868" s="2" t="s">
        <v>7855</v>
      </c>
      <c r="F4868" s="1">
        <v>0.57013888888888886</v>
      </c>
      <c r="G4868" s="2">
        <v>41997</v>
      </c>
      <c r="H4868" s="1" t="s">
        <v>32</v>
      </c>
      <c r="I4868">
        <v>1666.95</v>
      </c>
      <c r="J4868">
        <v>1502</v>
      </c>
      <c r="K4868">
        <f t="shared" si="206"/>
        <v>2503758.9</v>
      </c>
      <c r="L4868" t="s">
        <v>9604</v>
      </c>
      <c r="M4868" t="s">
        <v>46</v>
      </c>
      <c r="N4868" t="s">
        <v>47</v>
      </c>
      <c r="O4868" s="2" t="s">
        <v>7855</v>
      </c>
      <c r="P4868" s="1">
        <v>0.57013888888888886</v>
      </c>
      <c r="Q4868">
        <v>1666.95</v>
      </c>
      <c r="R4868">
        <v>1502</v>
      </c>
      <c r="S4868">
        <f t="shared" si="208"/>
        <v>2503758.9</v>
      </c>
      <c r="T4868" t="s">
        <v>34</v>
      </c>
      <c r="U4868" t="s">
        <v>19</v>
      </c>
    </row>
    <row r="4869" spans="1:21" x14ac:dyDescent="0.3">
      <c r="A4869">
        <v>433643</v>
      </c>
      <c r="B4869" s="1" t="s">
        <v>9605</v>
      </c>
      <c r="C4869" t="s">
        <v>50</v>
      </c>
      <c r="D4869" t="s">
        <v>51</v>
      </c>
      <c r="E4869" s="2" t="s">
        <v>7855</v>
      </c>
      <c r="F4869" s="1">
        <v>0.57013888888888886</v>
      </c>
      <c r="G4869" s="2">
        <v>41997</v>
      </c>
      <c r="H4869" s="1" t="s">
        <v>32</v>
      </c>
      <c r="I4869">
        <v>1390</v>
      </c>
      <c r="J4869">
        <v>176</v>
      </c>
      <c r="K4869">
        <f t="shared" si="206"/>
        <v>244640</v>
      </c>
      <c r="L4869" t="s">
        <v>9606</v>
      </c>
      <c r="M4869" t="s">
        <v>50</v>
      </c>
      <c r="N4869" t="s">
        <v>51</v>
      </c>
      <c r="O4869" s="2" t="s">
        <v>7855</v>
      </c>
      <c r="P4869" s="1">
        <v>0.57013888888888886</v>
      </c>
      <c r="Q4869">
        <v>1380</v>
      </c>
      <c r="R4869">
        <v>176</v>
      </c>
      <c r="S4869">
        <f t="shared" si="208"/>
        <v>242880</v>
      </c>
      <c r="T4869" t="s">
        <v>27</v>
      </c>
      <c r="U4869" t="s">
        <v>68</v>
      </c>
    </row>
    <row r="4870" spans="1:21" x14ac:dyDescent="0.3">
      <c r="A4870">
        <v>6669245</v>
      </c>
      <c r="B4870" s="1" t="s">
        <v>9607</v>
      </c>
      <c r="C4870" t="s">
        <v>60</v>
      </c>
      <c r="D4870" t="s">
        <v>61</v>
      </c>
      <c r="E4870" s="2" t="s">
        <v>7855</v>
      </c>
      <c r="F4870" s="1">
        <v>0.57013888888888886</v>
      </c>
      <c r="G4870" s="2">
        <v>41997</v>
      </c>
      <c r="H4870" s="1" t="s">
        <v>25</v>
      </c>
      <c r="I4870">
        <v>231.35</v>
      </c>
      <c r="J4870">
        <v>1210</v>
      </c>
      <c r="K4870">
        <f t="shared" si="206"/>
        <v>279933.5</v>
      </c>
      <c r="L4870" t="s">
        <v>9608</v>
      </c>
      <c r="M4870" t="s">
        <v>60</v>
      </c>
      <c r="N4870" t="s">
        <v>61</v>
      </c>
      <c r="O4870" s="2" t="s">
        <v>7855</v>
      </c>
      <c r="P4870" s="1">
        <v>0.57013888888888886</v>
      </c>
      <c r="Q4870">
        <v>231.35</v>
      </c>
      <c r="R4870">
        <v>1210</v>
      </c>
      <c r="S4870">
        <f t="shared" si="208"/>
        <v>279933.5</v>
      </c>
      <c r="T4870" t="s">
        <v>34</v>
      </c>
      <c r="U4870" t="s">
        <v>19</v>
      </c>
    </row>
    <row r="4871" spans="1:21" x14ac:dyDescent="0.3">
      <c r="A4871">
        <v>17412</v>
      </c>
      <c r="B4871" s="1" t="s">
        <v>9609</v>
      </c>
      <c r="C4871" t="s">
        <v>65</v>
      </c>
      <c r="D4871" t="s">
        <v>66</v>
      </c>
      <c r="E4871" s="2" t="s">
        <v>7855</v>
      </c>
      <c r="F4871" s="1">
        <v>0.5708333333333333</v>
      </c>
      <c r="G4871" s="2">
        <v>41997</v>
      </c>
      <c r="H4871" s="1" t="s">
        <v>32</v>
      </c>
      <c r="I4871">
        <v>7.9</v>
      </c>
      <c r="J4871">
        <v>5503</v>
      </c>
      <c r="K4871">
        <f t="shared" si="206"/>
        <v>43473.700000000004</v>
      </c>
      <c r="L4871" t="s">
        <v>9610</v>
      </c>
      <c r="M4871" t="s">
        <v>65</v>
      </c>
      <c r="N4871" t="s">
        <v>66</v>
      </c>
      <c r="O4871" s="2" t="s">
        <v>7855</v>
      </c>
      <c r="P4871" s="1">
        <v>0.5708333333333333</v>
      </c>
      <c r="Q4871">
        <v>7.9</v>
      </c>
      <c r="R4871">
        <v>5503</v>
      </c>
      <c r="S4871">
        <f t="shared" si="208"/>
        <v>43473.700000000004</v>
      </c>
      <c r="T4871" t="s">
        <v>34</v>
      </c>
      <c r="U4871" t="s">
        <v>19</v>
      </c>
    </row>
    <row r="4872" spans="1:21" x14ac:dyDescent="0.3">
      <c r="A4872">
        <v>180895</v>
      </c>
      <c r="B4872" s="1" t="s">
        <v>9611</v>
      </c>
      <c r="C4872" t="s">
        <v>30</v>
      </c>
      <c r="D4872" t="s">
        <v>31</v>
      </c>
      <c r="E4872" s="2" t="s">
        <v>7855</v>
      </c>
      <c r="F4872" s="1">
        <v>0.5708333333333333</v>
      </c>
      <c r="G4872" s="2">
        <v>41997</v>
      </c>
      <c r="H4872" s="1" t="s">
        <v>32</v>
      </c>
      <c r="I4872">
        <v>424.2</v>
      </c>
      <c r="J4872">
        <v>1732</v>
      </c>
      <c r="K4872">
        <f t="shared" si="206"/>
        <v>734714.4</v>
      </c>
      <c r="L4872" t="s">
        <v>1620</v>
      </c>
      <c r="M4872" t="s">
        <v>30</v>
      </c>
      <c r="N4872" t="s">
        <v>31</v>
      </c>
      <c r="O4872" s="2" t="s">
        <v>7855</v>
      </c>
      <c r="P4872" s="1">
        <v>0.5708333333333333</v>
      </c>
      <c r="Q4872">
        <v>424.2</v>
      </c>
      <c r="R4872">
        <v>1732</v>
      </c>
      <c r="S4872">
        <f t="shared" si="208"/>
        <v>734714.4</v>
      </c>
      <c r="T4872" t="s">
        <v>34</v>
      </c>
      <c r="U4872" t="s">
        <v>19</v>
      </c>
    </row>
    <row r="4873" spans="1:21" x14ac:dyDescent="0.3">
      <c r="A4873">
        <v>6669246</v>
      </c>
      <c r="B4873" s="1" t="s">
        <v>9612</v>
      </c>
      <c r="C4873" t="s">
        <v>60</v>
      </c>
      <c r="D4873" t="s">
        <v>61</v>
      </c>
      <c r="E4873" s="2" t="s">
        <v>7855</v>
      </c>
      <c r="F4873" s="1">
        <v>0.5708333333333333</v>
      </c>
      <c r="G4873" s="2">
        <v>41997</v>
      </c>
      <c r="H4873" s="1" t="s">
        <v>32</v>
      </c>
      <c r="I4873">
        <v>231.25</v>
      </c>
      <c r="J4873">
        <v>334</v>
      </c>
      <c r="K4873">
        <f t="shared" si="206"/>
        <v>77237.5</v>
      </c>
      <c r="L4873" t="s">
        <v>9613</v>
      </c>
      <c r="M4873" t="s">
        <v>60</v>
      </c>
      <c r="N4873" t="s">
        <v>61</v>
      </c>
      <c r="O4873" s="2" t="s">
        <v>7855</v>
      </c>
      <c r="P4873" s="1">
        <v>0.5708333333333333</v>
      </c>
      <c r="Q4873">
        <v>231.25</v>
      </c>
      <c r="R4873">
        <v>334</v>
      </c>
      <c r="S4873">
        <f t="shared" si="208"/>
        <v>77237.5</v>
      </c>
      <c r="T4873" t="s">
        <v>34</v>
      </c>
      <c r="U4873" t="s">
        <v>19</v>
      </c>
    </row>
    <row r="4874" spans="1:21" x14ac:dyDescent="0.3">
      <c r="A4874">
        <v>17413</v>
      </c>
      <c r="B4874" s="1" t="s">
        <v>9614</v>
      </c>
      <c r="C4874" t="s">
        <v>65</v>
      </c>
      <c r="D4874" t="s">
        <v>66</v>
      </c>
      <c r="E4874" s="2" t="s">
        <v>7855</v>
      </c>
      <c r="F4874" s="1">
        <v>0.57152777777777775</v>
      </c>
      <c r="G4874" s="2">
        <v>41997</v>
      </c>
      <c r="H4874" s="1" t="s">
        <v>25</v>
      </c>
      <c r="I4874">
        <v>7.85</v>
      </c>
      <c r="J4874">
        <v>872</v>
      </c>
      <c r="K4874">
        <f t="shared" si="206"/>
        <v>6845.2</v>
      </c>
      <c r="L4874" t="s">
        <v>9615</v>
      </c>
      <c r="M4874" t="s">
        <v>65</v>
      </c>
      <c r="N4874" t="s">
        <v>66</v>
      </c>
      <c r="O4874" s="2" t="s">
        <v>7855</v>
      </c>
      <c r="P4874" s="1">
        <v>0.57152777777777775</v>
      </c>
      <c r="Q4874">
        <v>7.85</v>
      </c>
      <c r="R4874">
        <v>872</v>
      </c>
      <c r="S4874">
        <f t="shared" si="208"/>
        <v>6845.2</v>
      </c>
      <c r="T4874" t="s">
        <v>34</v>
      </c>
      <c r="U4874" t="s">
        <v>19</v>
      </c>
    </row>
    <row r="4875" spans="1:21" x14ac:dyDescent="0.3">
      <c r="A4875">
        <v>180896</v>
      </c>
      <c r="B4875" s="1" t="s">
        <v>9616</v>
      </c>
      <c r="C4875" t="s">
        <v>30</v>
      </c>
      <c r="D4875" t="s">
        <v>31</v>
      </c>
      <c r="E4875" s="2" t="s">
        <v>7855</v>
      </c>
      <c r="F4875" s="1">
        <v>0.57152777777777775</v>
      </c>
      <c r="G4875" s="2">
        <v>41997</v>
      </c>
      <c r="H4875" s="1" t="s">
        <v>25</v>
      </c>
      <c r="I4875">
        <v>424.2</v>
      </c>
      <c r="J4875">
        <v>917</v>
      </c>
      <c r="K4875">
        <f t="shared" si="206"/>
        <v>388991.39999999997</v>
      </c>
      <c r="L4875" t="s">
        <v>9617</v>
      </c>
      <c r="M4875" t="s">
        <v>30</v>
      </c>
      <c r="N4875" t="s">
        <v>31</v>
      </c>
      <c r="O4875" s="2" t="s">
        <v>7855</v>
      </c>
      <c r="P4875" s="1">
        <v>0.57152777777777775</v>
      </c>
      <c r="Q4875">
        <v>424.2</v>
      </c>
      <c r="R4875">
        <v>917</v>
      </c>
      <c r="S4875">
        <f t="shared" si="208"/>
        <v>388991.39999999997</v>
      </c>
      <c r="T4875" t="s">
        <v>34</v>
      </c>
      <c r="U4875" t="s">
        <v>19</v>
      </c>
    </row>
    <row r="4876" spans="1:21" x14ac:dyDescent="0.3">
      <c r="A4876">
        <v>511654</v>
      </c>
      <c r="B4876" s="1" t="s">
        <v>9618</v>
      </c>
      <c r="C4876" t="s">
        <v>56</v>
      </c>
      <c r="D4876" t="s">
        <v>57</v>
      </c>
      <c r="E4876" s="2" t="s">
        <v>7855</v>
      </c>
      <c r="F4876" s="1">
        <v>0.57152777777777775</v>
      </c>
      <c r="G4876" s="2">
        <v>41997</v>
      </c>
      <c r="H4876" s="1" t="s">
        <v>25</v>
      </c>
      <c r="I4876">
        <v>455.5</v>
      </c>
      <c r="J4876">
        <v>484</v>
      </c>
      <c r="K4876">
        <f t="shared" si="206"/>
        <v>220462</v>
      </c>
      <c r="L4876" t="s">
        <v>9619</v>
      </c>
      <c r="M4876" t="s">
        <v>56</v>
      </c>
      <c r="N4876" t="s">
        <v>165</v>
      </c>
      <c r="O4876" s="2" t="s">
        <v>7855</v>
      </c>
      <c r="P4876" s="1">
        <v>0.57152777777777775</v>
      </c>
      <c r="Q4876">
        <v>455.5</v>
      </c>
      <c r="R4876">
        <v>484</v>
      </c>
      <c r="S4876">
        <f t="shared" si="208"/>
        <v>220462</v>
      </c>
      <c r="T4876" t="s">
        <v>27</v>
      </c>
      <c r="U4876" t="s">
        <v>54</v>
      </c>
    </row>
    <row r="4877" spans="1:21" x14ac:dyDescent="0.3">
      <c r="A4877">
        <v>180897</v>
      </c>
      <c r="B4877" s="1" t="s">
        <v>9620</v>
      </c>
      <c r="C4877" t="s">
        <v>30</v>
      </c>
      <c r="D4877" t="s">
        <v>31</v>
      </c>
      <c r="E4877" s="2" t="s">
        <v>7855</v>
      </c>
      <c r="F4877" s="1">
        <v>0.57222222222222219</v>
      </c>
      <c r="G4877" s="2">
        <v>41997</v>
      </c>
      <c r="H4877" s="1" t="s">
        <v>32</v>
      </c>
      <c r="I4877">
        <v>424.2</v>
      </c>
      <c r="J4877">
        <v>883</v>
      </c>
      <c r="K4877">
        <f t="shared" si="206"/>
        <v>374568.6</v>
      </c>
      <c r="L4877" t="s">
        <v>9621</v>
      </c>
      <c r="M4877" t="s">
        <v>30</v>
      </c>
      <c r="N4877" t="s">
        <v>31</v>
      </c>
      <c r="O4877" s="2" t="s">
        <v>7855</v>
      </c>
      <c r="P4877" s="1">
        <v>0.57222222222222219</v>
      </c>
      <c r="Q4877">
        <v>424.2</v>
      </c>
      <c r="R4877">
        <v>883</v>
      </c>
      <c r="S4877">
        <f t="shared" si="208"/>
        <v>374568.6</v>
      </c>
      <c r="T4877" t="s">
        <v>34</v>
      </c>
      <c r="U4877" t="s">
        <v>19</v>
      </c>
    </row>
    <row r="4878" spans="1:21" x14ac:dyDescent="0.3">
      <c r="A4878">
        <v>356687</v>
      </c>
      <c r="B4878" s="1" t="s">
        <v>9622</v>
      </c>
      <c r="C4878" t="s">
        <v>46</v>
      </c>
      <c r="D4878" t="s">
        <v>47</v>
      </c>
      <c r="E4878" s="2" t="s">
        <v>7855</v>
      </c>
      <c r="F4878" s="1">
        <v>0.57222222222222219</v>
      </c>
      <c r="G4878" s="2">
        <v>41997</v>
      </c>
      <c r="H4878" s="1" t="s">
        <v>25</v>
      </c>
      <c r="I4878">
        <v>1666.5</v>
      </c>
      <c r="J4878">
        <v>82</v>
      </c>
      <c r="K4878">
        <f t="shared" si="206"/>
        <v>136653</v>
      </c>
      <c r="L4878" t="s">
        <v>9623</v>
      </c>
      <c r="M4878" t="s">
        <v>46</v>
      </c>
      <c r="N4878" t="s">
        <v>47</v>
      </c>
      <c r="O4878" s="2" t="s">
        <v>7855</v>
      </c>
      <c r="P4878" s="1">
        <v>0.57222222222222219</v>
      </c>
      <c r="Q4878">
        <v>1669</v>
      </c>
      <c r="R4878">
        <v>82</v>
      </c>
      <c r="S4878">
        <f t="shared" si="208"/>
        <v>136858</v>
      </c>
      <c r="T4878" t="s">
        <v>27</v>
      </c>
      <c r="U4878" t="s">
        <v>68</v>
      </c>
    </row>
    <row r="4879" spans="1:21" x14ac:dyDescent="0.3">
      <c r="A4879">
        <v>511655</v>
      </c>
      <c r="B4879" s="1" t="s">
        <v>9624</v>
      </c>
      <c r="C4879" t="s">
        <v>56</v>
      </c>
      <c r="D4879" t="s">
        <v>57</v>
      </c>
      <c r="E4879" s="2" t="s">
        <v>7855</v>
      </c>
      <c r="F4879" s="1">
        <v>0.57222222222222219</v>
      </c>
      <c r="G4879" s="2">
        <v>41997</v>
      </c>
      <c r="H4879" s="1" t="s">
        <v>25</v>
      </c>
      <c r="I4879">
        <v>456</v>
      </c>
      <c r="J4879">
        <v>5300</v>
      </c>
      <c r="K4879">
        <f t="shared" si="206"/>
        <v>2416800</v>
      </c>
      <c r="L4879" t="s">
        <v>9625</v>
      </c>
      <c r="M4879" t="s">
        <v>56</v>
      </c>
      <c r="N4879" t="s">
        <v>57</v>
      </c>
      <c r="O4879" s="2" t="s">
        <v>7855</v>
      </c>
      <c r="P4879" s="1">
        <v>0.57222222222222219</v>
      </c>
      <c r="Q4879">
        <v>456</v>
      </c>
      <c r="R4879">
        <v>5300</v>
      </c>
      <c r="S4879">
        <f t="shared" si="208"/>
        <v>2416800</v>
      </c>
      <c r="T4879" t="s">
        <v>34</v>
      </c>
      <c r="U4879" t="s">
        <v>19</v>
      </c>
    </row>
    <row r="4880" spans="1:21" x14ac:dyDescent="0.3">
      <c r="A4880">
        <v>6669248</v>
      </c>
      <c r="B4880" s="1" t="s">
        <v>9626</v>
      </c>
      <c r="C4880" t="s">
        <v>60</v>
      </c>
      <c r="D4880" t="s">
        <v>61</v>
      </c>
      <c r="E4880" s="2" t="s">
        <v>7855</v>
      </c>
      <c r="F4880" s="1">
        <v>0.57222222222222219</v>
      </c>
      <c r="G4880" s="2">
        <v>41997</v>
      </c>
      <c r="H4880" s="1" t="s">
        <v>32</v>
      </c>
      <c r="I4880">
        <v>231.3</v>
      </c>
      <c r="J4880">
        <v>873</v>
      </c>
      <c r="K4880">
        <f t="shared" si="206"/>
        <v>201924.90000000002</v>
      </c>
      <c r="L4880" t="s">
        <v>592</v>
      </c>
      <c r="M4880" t="s">
        <v>60</v>
      </c>
      <c r="N4880" t="s">
        <v>61</v>
      </c>
      <c r="O4880" s="2" t="s">
        <v>7855</v>
      </c>
      <c r="P4880" s="1">
        <v>0.57222222222222219</v>
      </c>
      <c r="Q4880">
        <v>231.3</v>
      </c>
      <c r="R4880">
        <v>873</v>
      </c>
      <c r="S4880">
        <f t="shared" si="208"/>
        <v>201924.90000000002</v>
      </c>
      <c r="T4880" t="s">
        <v>34</v>
      </c>
      <c r="U4880" t="s">
        <v>19</v>
      </c>
    </row>
    <row r="4881" spans="1:21" x14ac:dyDescent="0.3">
      <c r="A4881">
        <v>180898</v>
      </c>
      <c r="B4881" s="1" t="s">
        <v>381</v>
      </c>
      <c r="C4881" t="s">
        <v>30</v>
      </c>
      <c r="D4881" t="s">
        <v>31</v>
      </c>
      <c r="E4881" s="2" t="s">
        <v>7855</v>
      </c>
      <c r="F4881" s="1">
        <v>0.57291666666666663</v>
      </c>
      <c r="G4881" s="2">
        <v>41997</v>
      </c>
      <c r="H4881" s="1" t="s">
        <v>25</v>
      </c>
      <c r="I4881">
        <v>424.5</v>
      </c>
      <c r="J4881">
        <v>1174</v>
      </c>
      <c r="K4881">
        <f t="shared" si="206"/>
        <v>498363</v>
      </c>
      <c r="L4881" t="s">
        <v>9627</v>
      </c>
      <c r="M4881" t="s">
        <v>4086</v>
      </c>
      <c r="N4881" t="s">
        <v>31</v>
      </c>
      <c r="O4881" s="2" t="s">
        <v>7855</v>
      </c>
      <c r="P4881" s="1">
        <v>0.57291666666666663</v>
      </c>
      <c r="Q4881">
        <v>424.5</v>
      </c>
      <c r="R4881">
        <v>1174</v>
      </c>
      <c r="S4881">
        <f t="shared" si="208"/>
        <v>498363</v>
      </c>
      <c r="T4881" t="s">
        <v>27</v>
      </c>
      <c r="U4881" t="s">
        <v>40</v>
      </c>
    </row>
    <row r="4882" spans="1:21" x14ac:dyDescent="0.3">
      <c r="A4882">
        <v>356688</v>
      </c>
      <c r="B4882" s="1" t="s">
        <v>1247</v>
      </c>
      <c r="C4882" t="s">
        <v>46</v>
      </c>
      <c r="D4882" t="s">
        <v>47</v>
      </c>
      <c r="E4882" s="2" t="s">
        <v>7855</v>
      </c>
      <c r="F4882" s="1">
        <v>0.57291666666666663</v>
      </c>
      <c r="G4882" s="2">
        <v>41997</v>
      </c>
      <c r="H4882" s="1" t="s">
        <v>25</v>
      </c>
      <c r="I4882">
        <v>1666.8</v>
      </c>
      <c r="J4882">
        <v>803</v>
      </c>
      <c r="K4882">
        <f t="shared" si="206"/>
        <v>1338440.3999999999</v>
      </c>
      <c r="L4882" t="s">
        <v>9628</v>
      </c>
      <c r="M4882" t="s">
        <v>46</v>
      </c>
      <c r="N4882" t="s">
        <v>47</v>
      </c>
      <c r="O4882" s="2" t="s">
        <v>7855</v>
      </c>
      <c r="P4882" s="1">
        <v>0.57291666666666663</v>
      </c>
      <c r="Q4882">
        <v>1666.8</v>
      </c>
      <c r="R4882">
        <v>803</v>
      </c>
      <c r="S4882">
        <f t="shared" si="208"/>
        <v>1338440.3999999999</v>
      </c>
      <c r="T4882" t="s">
        <v>34</v>
      </c>
      <c r="U4882" t="s">
        <v>19</v>
      </c>
    </row>
    <row r="4883" spans="1:21" x14ac:dyDescent="0.3">
      <c r="A4883">
        <v>180899</v>
      </c>
      <c r="B4883" s="1" t="s">
        <v>9629</v>
      </c>
      <c r="C4883" t="s">
        <v>30</v>
      </c>
      <c r="D4883" t="s">
        <v>31</v>
      </c>
      <c r="E4883" s="2" t="s">
        <v>7855</v>
      </c>
      <c r="F4883" s="1">
        <v>0.57361111111111118</v>
      </c>
      <c r="G4883" s="2">
        <v>41997</v>
      </c>
      <c r="H4883" s="1" t="s">
        <v>25</v>
      </c>
      <c r="I4883">
        <v>424.5</v>
      </c>
      <c r="J4883">
        <v>2016</v>
      </c>
      <c r="K4883">
        <f t="shared" ref="K4883:K4946" si="209">I4883*J4883</f>
        <v>855792</v>
      </c>
      <c r="L4883" t="s">
        <v>799</v>
      </c>
      <c r="M4883" t="s">
        <v>30</v>
      </c>
      <c r="N4883" t="s">
        <v>31</v>
      </c>
      <c r="O4883" s="2" t="s">
        <v>7855</v>
      </c>
      <c r="P4883" s="1">
        <v>0.57361111111111118</v>
      </c>
      <c r="Q4883">
        <v>424.5</v>
      </c>
      <c r="R4883">
        <v>2016</v>
      </c>
      <c r="S4883">
        <f t="shared" si="208"/>
        <v>855792</v>
      </c>
      <c r="T4883" t="s">
        <v>34</v>
      </c>
      <c r="U4883" t="s">
        <v>19</v>
      </c>
    </row>
    <row r="4884" spans="1:21" x14ac:dyDescent="0.3">
      <c r="A4884">
        <v>6331364</v>
      </c>
      <c r="B4884" s="1" t="s">
        <v>9630</v>
      </c>
      <c r="C4884" t="s">
        <v>87</v>
      </c>
      <c r="D4884" t="s">
        <v>88</v>
      </c>
      <c r="E4884" s="2" t="s">
        <v>7855</v>
      </c>
      <c r="F4884" s="1">
        <v>0.57361111111111118</v>
      </c>
      <c r="G4884" s="2">
        <v>41997</v>
      </c>
      <c r="H4884" s="1" t="s">
        <v>25</v>
      </c>
      <c r="I4884">
        <v>1890.95</v>
      </c>
      <c r="J4884">
        <v>82</v>
      </c>
      <c r="K4884">
        <f t="shared" si="209"/>
        <v>155057.9</v>
      </c>
      <c r="L4884" t="s">
        <v>9631</v>
      </c>
      <c r="M4884" t="s">
        <v>87</v>
      </c>
      <c r="N4884" t="s">
        <v>88</v>
      </c>
      <c r="O4884" s="2" t="s">
        <v>7855</v>
      </c>
      <c r="P4884" s="1">
        <v>0.57361111111111118</v>
      </c>
      <c r="Q4884">
        <v>1890.95</v>
      </c>
      <c r="R4884">
        <v>82</v>
      </c>
      <c r="S4884">
        <f t="shared" si="208"/>
        <v>155057.9</v>
      </c>
      <c r="T4884" t="s">
        <v>34</v>
      </c>
      <c r="U4884" t="s">
        <v>19</v>
      </c>
    </row>
    <row r="4885" spans="1:21" x14ac:dyDescent="0.3">
      <c r="A4885">
        <v>180900</v>
      </c>
      <c r="B4885" s="1" t="s">
        <v>9632</v>
      </c>
      <c r="C4885" t="s">
        <v>30</v>
      </c>
      <c r="D4885" t="s">
        <v>31</v>
      </c>
      <c r="E4885" s="2" t="s">
        <v>7855</v>
      </c>
      <c r="F4885" s="1">
        <v>0.57430555555555551</v>
      </c>
      <c r="G4885" s="2">
        <v>41997</v>
      </c>
      <c r="H4885" s="1" t="s">
        <v>25</v>
      </c>
      <c r="I4885">
        <v>424.5</v>
      </c>
      <c r="J4885">
        <v>1243</v>
      </c>
      <c r="K4885">
        <f t="shared" si="209"/>
        <v>527653.5</v>
      </c>
      <c r="L4885" t="s">
        <v>9633</v>
      </c>
      <c r="M4885" t="s">
        <v>30</v>
      </c>
      <c r="N4885" t="s">
        <v>31</v>
      </c>
      <c r="O4885" s="2" t="s">
        <v>7855</v>
      </c>
      <c r="P4885" s="1">
        <v>0.57430555555555551</v>
      </c>
      <c r="Q4885">
        <v>424.5</v>
      </c>
      <c r="R4885">
        <v>1243</v>
      </c>
      <c r="S4885">
        <f t="shared" si="208"/>
        <v>527653.5</v>
      </c>
      <c r="T4885" t="s">
        <v>34</v>
      </c>
      <c r="U4885" t="s">
        <v>19</v>
      </c>
    </row>
    <row r="4886" spans="1:21" x14ac:dyDescent="0.3">
      <c r="A4886">
        <v>254072</v>
      </c>
      <c r="B4886" s="1" t="s">
        <v>9634</v>
      </c>
      <c r="C4886" t="s">
        <v>36</v>
      </c>
      <c r="D4886" t="s">
        <v>37</v>
      </c>
      <c r="E4886" s="2" t="s">
        <v>7855</v>
      </c>
      <c r="F4886" s="1">
        <v>0.57430555555555551</v>
      </c>
      <c r="G4886" s="2">
        <v>41997</v>
      </c>
      <c r="H4886" s="1" t="s">
        <v>25</v>
      </c>
      <c r="I4886">
        <v>1173.8</v>
      </c>
      <c r="J4886">
        <v>1600</v>
      </c>
      <c r="K4886">
        <f t="shared" si="209"/>
        <v>1878080</v>
      </c>
      <c r="L4886" t="s">
        <v>9635</v>
      </c>
      <c r="M4886" t="s">
        <v>36</v>
      </c>
      <c r="N4886" t="s">
        <v>37</v>
      </c>
      <c r="O4886" s="2" t="s">
        <v>7855</v>
      </c>
      <c r="P4886" s="1">
        <v>0.57430555555555551</v>
      </c>
      <c r="Q4886">
        <v>1173.8</v>
      </c>
      <c r="R4886">
        <v>1600</v>
      </c>
      <c r="S4886">
        <f t="shared" si="208"/>
        <v>1878080</v>
      </c>
      <c r="T4886" t="s">
        <v>34</v>
      </c>
      <c r="U4886" t="s">
        <v>19</v>
      </c>
    </row>
    <row r="4887" spans="1:21" x14ac:dyDescent="0.3">
      <c r="A4887">
        <v>433649</v>
      </c>
      <c r="B4887" s="1" t="s">
        <v>9636</v>
      </c>
      <c r="C4887" t="s">
        <v>50</v>
      </c>
      <c r="D4887" t="s">
        <v>51</v>
      </c>
      <c r="E4887" s="2" t="s">
        <v>7855</v>
      </c>
      <c r="F4887" s="1">
        <v>0.57430555555555551</v>
      </c>
      <c r="G4887" s="2">
        <v>41997</v>
      </c>
      <c r="H4887" s="1" t="s">
        <v>25</v>
      </c>
      <c r="I4887">
        <v>1380.4</v>
      </c>
      <c r="J4887">
        <v>1088</v>
      </c>
      <c r="K4887">
        <f t="shared" si="209"/>
        <v>1501875.2000000002</v>
      </c>
      <c r="L4887" t="s">
        <v>9637</v>
      </c>
      <c r="M4887" t="s">
        <v>50</v>
      </c>
      <c r="N4887" t="s">
        <v>51</v>
      </c>
      <c r="O4887" s="2" t="s">
        <v>7855</v>
      </c>
      <c r="P4887" s="1">
        <v>0.57430555555555551</v>
      </c>
      <c r="Q4887">
        <v>1380.4</v>
      </c>
      <c r="R4887">
        <v>1088</v>
      </c>
      <c r="S4887">
        <f t="shared" si="208"/>
        <v>1501875.2000000002</v>
      </c>
      <c r="T4887" t="s">
        <v>34</v>
      </c>
      <c r="U4887" t="s">
        <v>19</v>
      </c>
    </row>
    <row r="4888" spans="1:21" x14ac:dyDescent="0.3">
      <c r="A4888">
        <v>254073</v>
      </c>
      <c r="B4888" s="1" t="s">
        <v>9638</v>
      </c>
      <c r="C4888" t="s">
        <v>36</v>
      </c>
      <c r="D4888" t="s">
        <v>37</v>
      </c>
      <c r="E4888" s="2" t="s">
        <v>7855</v>
      </c>
      <c r="F4888" s="1">
        <v>0.57500000000000007</v>
      </c>
      <c r="G4888" s="2">
        <v>41997</v>
      </c>
      <c r="H4888" s="1" t="s">
        <v>32</v>
      </c>
      <c r="I4888">
        <v>1173.8</v>
      </c>
      <c r="J4888">
        <v>5250</v>
      </c>
      <c r="K4888">
        <f t="shared" si="209"/>
        <v>6162450</v>
      </c>
      <c r="L4888" t="s">
        <v>9639</v>
      </c>
      <c r="M4888" t="s">
        <v>36</v>
      </c>
      <c r="N4888" t="s">
        <v>37</v>
      </c>
      <c r="O4888" s="2" t="s">
        <v>7855</v>
      </c>
      <c r="P4888" s="1">
        <v>0.57500000000000007</v>
      </c>
      <c r="Q4888">
        <v>1173.8</v>
      </c>
      <c r="R4888">
        <v>5270</v>
      </c>
      <c r="S4888">
        <f t="shared" si="208"/>
        <v>6185926</v>
      </c>
      <c r="T4888" t="s">
        <v>27</v>
      </c>
      <c r="U4888" t="s">
        <v>28</v>
      </c>
    </row>
    <row r="4889" spans="1:21" x14ac:dyDescent="0.3">
      <c r="A4889">
        <v>433650</v>
      </c>
      <c r="B4889" s="1" t="s">
        <v>9640</v>
      </c>
      <c r="C4889" t="s">
        <v>50</v>
      </c>
      <c r="D4889" t="s">
        <v>51</v>
      </c>
      <c r="E4889" s="2" t="s">
        <v>7855</v>
      </c>
      <c r="F4889" s="1">
        <v>0.57500000000000007</v>
      </c>
      <c r="G4889" s="2">
        <v>41997</v>
      </c>
      <c r="H4889" s="1" t="s">
        <v>25</v>
      </c>
      <c r="I4889">
        <v>1380.75</v>
      </c>
      <c r="J4889">
        <v>969</v>
      </c>
      <c r="K4889">
        <f t="shared" si="209"/>
        <v>1337946.75</v>
      </c>
      <c r="L4889" t="s">
        <v>9641</v>
      </c>
      <c r="M4889" t="s">
        <v>50</v>
      </c>
      <c r="N4889" t="s">
        <v>51</v>
      </c>
      <c r="O4889" s="2" t="s">
        <v>7855</v>
      </c>
      <c r="P4889" s="1">
        <v>0.57500000000000007</v>
      </c>
      <c r="Q4889">
        <v>1380.75</v>
      </c>
      <c r="R4889">
        <v>969</v>
      </c>
      <c r="S4889">
        <f t="shared" si="208"/>
        <v>1337946.75</v>
      </c>
      <c r="T4889" t="s">
        <v>34</v>
      </c>
      <c r="U4889" t="s">
        <v>19</v>
      </c>
    </row>
    <row r="4890" spans="1:21" x14ac:dyDescent="0.3">
      <c r="A4890">
        <v>511659</v>
      </c>
      <c r="B4890" s="1" t="s">
        <v>9642</v>
      </c>
      <c r="C4890" t="s">
        <v>56</v>
      </c>
      <c r="D4890" t="s">
        <v>57</v>
      </c>
      <c r="E4890" s="2" t="s">
        <v>7855</v>
      </c>
      <c r="F4890" s="1">
        <v>0.57500000000000007</v>
      </c>
      <c r="G4890" s="2">
        <v>41997</v>
      </c>
      <c r="H4890" s="1" t="s">
        <v>25</v>
      </c>
      <c r="I4890">
        <v>455.95</v>
      </c>
      <c r="J4890">
        <v>465</v>
      </c>
      <c r="K4890">
        <f t="shared" si="209"/>
        <v>212016.75</v>
      </c>
      <c r="L4890" t="s">
        <v>9643</v>
      </c>
      <c r="M4890" t="s">
        <v>56</v>
      </c>
      <c r="N4890" t="s">
        <v>57</v>
      </c>
      <c r="O4890" s="2" t="s">
        <v>7855</v>
      </c>
      <c r="P4890" s="1">
        <v>0.57500000000000007</v>
      </c>
      <c r="Q4890">
        <v>455.95</v>
      </c>
      <c r="R4890">
        <v>465</v>
      </c>
      <c r="S4890">
        <f t="shared" si="208"/>
        <v>212016.75</v>
      </c>
      <c r="T4890" t="s">
        <v>34</v>
      </c>
      <c r="U4890" t="s">
        <v>19</v>
      </c>
    </row>
    <row r="4891" spans="1:21" x14ac:dyDescent="0.3">
      <c r="A4891">
        <v>6669252</v>
      </c>
      <c r="B4891" s="1" t="s">
        <v>9644</v>
      </c>
      <c r="C4891" t="s">
        <v>60</v>
      </c>
      <c r="D4891" t="s">
        <v>61</v>
      </c>
      <c r="E4891" s="2" t="s">
        <v>7855</v>
      </c>
      <c r="F4891" s="1">
        <v>0.57500000000000007</v>
      </c>
      <c r="G4891" s="2">
        <v>41997</v>
      </c>
      <c r="H4891" s="1" t="s">
        <v>25</v>
      </c>
      <c r="I4891">
        <v>231.6</v>
      </c>
      <c r="J4891">
        <v>2114</v>
      </c>
      <c r="K4891">
        <f t="shared" si="209"/>
        <v>489602.39999999997</v>
      </c>
      <c r="L4891" t="s">
        <v>9645</v>
      </c>
      <c r="M4891" t="s">
        <v>9646</v>
      </c>
      <c r="N4891" t="s">
        <v>61</v>
      </c>
      <c r="O4891" s="2" t="s">
        <v>7855</v>
      </c>
      <c r="P4891" s="1">
        <v>0.57500000000000007</v>
      </c>
      <c r="Q4891">
        <v>231.6</v>
      </c>
      <c r="R4891">
        <v>2114</v>
      </c>
      <c r="S4891">
        <f t="shared" si="208"/>
        <v>489602.39999999997</v>
      </c>
      <c r="T4891" t="s">
        <v>27</v>
      </c>
      <c r="U4891" t="s">
        <v>40</v>
      </c>
    </row>
    <row r="4892" spans="1:21" x14ac:dyDescent="0.3">
      <c r="A4892">
        <v>17416</v>
      </c>
      <c r="B4892" s="1" t="s">
        <v>9647</v>
      </c>
      <c r="C4892" t="s">
        <v>65</v>
      </c>
      <c r="D4892" t="s">
        <v>66</v>
      </c>
      <c r="E4892" s="2" t="s">
        <v>7855</v>
      </c>
      <c r="F4892" s="1">
        <v>0.5756944444444444</v>
      </c>
      <c r="G4892" s="2">
        <v>41997</v>
      </c>
      <c r="H4892" s="1" t="s">
        <v>32</v>
      </c>
      <c r="I4892">
        <v>7.8</v>
      </c>
      <c r="J4892">
        <v>410</v>
      </c>
      <c r="K4892">
        <f t="shared" si="209"/>
        <v>3198</v>
      </c>
      <c r="L4892" t="s">
        <v>9648</v>
      </c>
      <c r="M4892" t="s">
        <v>65</v>
      </c>
      <c r="N4892" t="s">
        <v>66</v>
      </c>
      <c r="O4892" s="2" t="s">
        <v>7855</v>
      </c>
      <c r="P4892" s="1">
        <v>0.5756944444444444</v>
      </c>
      <c r="Q4892">
        <v>7.9</v>
      </c>
      <c r="R4892">
        <v>410</v>
      </c>
      <c r="S4892">
        <f t="shared" ref="S4892:S4939" si="210">Q4892*R4892</f>
        <v>3239</v>
      </c>
      <c r="T4892" t="s">
        <v>27</v>
      </c>
      <c r="U4892" t="s">
        <v>68</v>
      </c>
    </row>
    <row r="4893" spans="1:21" x14ac:dyDescent="0.3">
      <c r="A4893">
        <v>180902</v>
      </c>
      <c r="B4893" s="1" t="s">
        <v>9649</v>
      </c>
      <c r="C4893" t="s">
        <v>30</v>
      </c>
      <c r="D4893" t="s">
        <v>31</v>
      </c>
      <c r="E4893" s="2" t="s">
        <v>7855</v>
      </c>
      <c r="F4893" s="1">
        <v>0.5756944444444444</v>
      </c>
      <c r="G4893" s="2">
        <v>41997</v>
      </c>
      <c r="H4893" s="1" t="s">
        <v>32</v>
      </c>
      <c r="I4893">
        <v>424.4</v>
      </c>
      <c r="J4893">
        <v>913</v>
      </c>
      <c r="K4893">
        <f t="shared" si="209"/>
        <v>387477.19999999995</v>
      </c>
      <c r="L4893" t="s">
        <v>9650</v>
      </c>
      <c r="M4893" t="s">
        <v>30</v>
      </c>
      <c r="N4893" t="s">
        <v>31</v>
      </c>
      <c r="O4893" s="2" t="s">
        <v>7855</v>
      </c>
      <c r="P4893" s="1">
        <v>0.5756944444444444</v>
      </c>
      <c r="Q4893">
        <v>424.4</v>
      </c>
      <c r="R4893">
        <v>913</v>
      </c>
      <c r="S4893">
        <f t="shared" si="210"/>
        <v>387477.19999999995</v>
      </c>
      <c r="T4893" t="s">
        <v>34</v>
      </c>
      <c r="U4893" t="s">
        <v>19</v>
      </c>
    </row>
    <row r="4894" spans="1:21" x14ac:dyDescent="0.3">
      <c r="A4894">
        <v>254074</v>
      </c>
      <c r="B4894" s="1" t="s">
        <v>9651</v>
      </c>
      <c r="C4894" t="s">
        <v>36</v>
      </c>
      <c r="D4894" t="s">
        <v>37</v>
      </c>
      <c r="E4894" s="2" t="s">
        <v>7855</v>
      </c>
      <c r="F4894" s="1">
        <v>0.5756944444444444</v>
      </c>
      <c r="G4894" s="2">
        <v>41997</v>
      </c>
      <c r="H4894" s="1" t="s">
        <v>32</v>
      </c>
      <c r="I4894">
        <v>1173.8</v>
      </c>
      <c r="J4894">
        <v>1516</v>
      </c>
      <c r="K4894">
        <f t="shared" si="209"/>
        <v>1779480.8</v>
      </c>
      <c r="L4894" t="s">
        <v>9652</v>
      </c>
      <c r="M4894" t="s">
        <v>36</v>
      </c>
      <c r="N4894" t="s">
        <v>37</v>
      </c>
      <c r="O4894" s="2" t="s">
        <v>7855</v>
      </c>
      <c r="P4894" s="1">
        <v>0.5756944444444444</v>
      </c>
      <c r="Q4894">
        <v>1173.8</v>
      </c>
      <c r="R4894">
        <v>1516</v>
      </c>
      <c r="S4894">
        <f t="shared" si="210"/>
        <v>1779480.8</v>
      </c>
      <c r="T4894" t="s">
        <v>34</v>
      </c>
      <c r="U4894" t="s">
        <v>19</v>
      </c>
    </row>
    <row r="4895" spans="1:21" x14ac:dyDescent="0.3">
      <c r="A4895">
        <v>356692</v>
      </c>
      <c r="B4895" s="1" t="s">
        <v>9653</v>
      </c>
      <c r="C4895" t="s">
        <v>46</v>
      </c>
      <c r="D4895" t="s">
        <v>47</v>
      </c>
      <c r="E4895" s="2" t="s">
        <v>7855</v>
      </c>
      <c r="F4895" s="1">
        <v>0.5756944444444444</v>
      </c>
      <c r="G4895" s="2">
        <v>41997</v>
      </c>
      <c r="H4895" s="1" t="s">
        <v>25</v>
      </c>
      <c r="I4895">
        <v>1670</v>
      </c>
      <c r="J4895">
        <v>222</v>
      </c>
      <c r="K4895">
        <f t="shared" si="209"/>
        <v>370740</v>
      </c>
      <c r="L4895" t="s">
        <v>9654</v>
      </c>
      <c r="M4895" t="s">
        <v>46</v>
      </c>
      <c r="N4895" t="s">
        <v>47</v>
      </c>
      <c r="O4895" s="2" t="s">
        <v>7855</v>
      </c>
      <c r="P4895" s="1">
        <v>0.5756944444444444</v>
      </c>
      <c r="Q4895">
        <v>1670</v>
      </c>
      <c r="R4895">
        <v>222</v>
      </c>
      <c r="S4895">
        <f t="shared" si="210"/>
        <v>370740</v>
      </c>
      <c r="T4895" t="s">
        <v>34</v>
      </c>
      <c r="U4895" t="s">
        <v>19</v>
      </c>
    </row>
    <row r="4896" spans="1:21" x14ac:dyDescent="0.3">
      <c r="A4896">
        <v>433651</v>
      </c>
      <c r="B4896" s="1" t="s">
        <v>9655</v>
      </c>
      <c r="C4896" t="s">
        <v>50</v>
      </c>
      <c r="D4896" t="s">
        <v>51</v>
      </c>
      <c r="E4896" s="2" t="s">
        <v>7855</v>
      </c>
      <c r="F4896" s="1">
        <v>0.5756944444444444</v>
      </c>
      <c r="G4896" s="2">
        <v>41997</v>
      </c>
      <c r="H4896" s="1" t="s">
        <v>32</v>
      </c>
      <c r="I4896">
        <v>1380.65</v>
      </c>
      <c r="J4896">
        <v>1035</v>
      </c>
      <c r="K4896">
        <f t="shared" si="209"/>
        <v>1428972.75</v>
      </c>
      <c r="L4896" t="s">
        <v>2298</v>
      </c>
      <c r="M4896" t="s">
        <v>50</v>
      </c>
      <c r="N4896" t="s">
        <v>51</v>
      </c>
      <c r="O4896" s="2" t="s">
        <v>7855</v>
      </c>
      <c r="P4896" s="1">
        <v>0.5756944444444444</v>
      </c>
      <c r="Q4896">
        <v>1380.65</v>
      </c>
      <c r="R4896">
        <v>1035</v>
      </c>
      <c r="S4896">
        <f t="shared" si="210"/>
        <v>1428972.75</v>
      </c>
      <c r="T4896" t="s">
        <v>34</v>
      </c>
      <c r="U4896" t="s">
        <v>19</v>
      </c>
    </row>
    <row r="4897" spans="1:21" x14ac:dyDescent="0.3">
      <c r="A4897">
        <v>511660</v>
      </c>
      <c r="B4897" s="1" t="s">
        <v>9656</v>
      </c>
      <c r="C4897" t="s">
        <v>56</v>
      </c>
      <c r="D4897" t="s">
        <v>57</v>
      </c>
      <c r="E4897" s="2" t="s">
        <v>7855</v>
      </c>
      <c r="F4897" s="1">
        <v>0.5756944444444444</v>
      </c>
      <c r="G4897" s="2">
        <v>41997</v>
      </c>
      <c r="H4897" s="1" t="s">
        <v>25</v>
      </c>
      <c r="I4897">
        <v>455.95</v>
      </c>
      <c r="J4897">
        <v>3681</v>
      </c>
      <c r="K4897">
        <f t="shared" si="209"/>
        <v>1678351.95</v>
      </c>
      <c r="L4897" t="s">
        <v>9657</v>
      </c>
      <c r="M4897" t="s">
        <v>56</v>
      </c>
      <c r="N4897" t="s">
        <v>57</v>
      </c>
      <c r="O4897" s="2" t="s">
        <v>7855</v>
      </c>
      <c r="P4897" s="1">
        <v>0.5756944444444444</v>
      </c>
      <c r="Q4897">
        <v>455.95</v>
      </c>
      <c r="R4897">
        <v>3681</v>
      </c>
      <c r="S4897">
        <f t="shared" si="210"/>
        <v>1678351.95</v>
      </c>
      <c r="T4897" t="s">
        <v>34</v>
      </c>
      <c r="U4897" t="s">
        <v>19</v>
      </c>
    </row>
    <row r="4898" spans="1:21" x14ac:dyDescent="0.3">
      <c r="A4898">
        <v>6331367</v>
      </c>
      <c r="B4898" s="1" t="s">
        <v>9658</v>
      </c>
      <c r="C4898" t="s">
        <v>87</v>
      </c>
      <c r="D4898" t="s">
        <v>88</v>
      </c>
      <c r="E4898" s="2" t="s">
        <v>7855</v>
      </c>
      <c r="F4898" s="1">
        <v>0.5756944444444444</v>
      </c>
      <c r="G4898" s="2">
        <v>41997</v>
      </c>
      <c r="H4898" s="1" t="s">
        <v>32</v>
      </c>
      <c r="I4898">
        <v>1895</v>
      </c>
      <c r="J4898">
        <v>166</v>
      </c>
      <c r="K4898">
        <f t="shared" si="209"/>
        <v>314570</v>
      </c>
      <c r="L4898" t="s">
        <v>9659</v>
      </c>
      <c r="M4898" t="s">
        <v>87</v>
      </c>
      <c r="N4898" t="s">
        <v>88</v>
      </c>
      <c r="O4898" s="2" t="s">
        <v>7855</v>
      </c>
      <c r="P4898" s="1">
        <v>0.5756944444444444</v>
      </c>
      <c r="Q4898">
        <v>1895</v>
      </c>
      <c r="R4898">
        <v>167</v>
      </c>
      <c r="S4898">
        <f t="shared" si="210"/>
        <v>316465</v>
      </c>
      <c r="T4898" t="s">
        <v>27</v>
      </c>
      <c r="U4898" t="s">
        <v>28</v>
      </c>
    </row>
    <row r="4899" spans="1:21" x14ac:dyDescent="0.3">
      <c r="A4899">
        <v>6669253</v>
      </c>
      <c r="B4899" s="1" t="s">
        <v>9660</v>
      </c>
      <c r="C4899" t="s">
        <v>60</v>
      </c>
      <c r="D4899" t="s">
        <v>61</v>
      </c>
      <c r="E4899" s="2" t="s">
        <v>7855</v>
      </c>
      <c r="F4899" s="1">
        <v>0.5756944444444444</v>
      </c>
      <c r="G4899" s="2">
        <v>41997</v>
      </c>
      <c r="H4899" s="1" t="s">
        <v>25</v>
      </c>
      <c r="I4899">
        <v>231.65</v>
      </c>
      <c r="J4899">
        <v>973</v>
      </c>
      <c r="K4899">
        <f t="shared" si="209"/>
        <v>225395.45</v>
      </c>
      <c r="L4899" t="s">
        <v>9661</v>
      </c>
      <c r="M4899" t="s">
        <v>60</v>
      </c>
      <c r="N4899" t="s">
        <v>61</v>
      </c>
      <c r="O4899" s="2" t="s">
        <v>7855</v>
      </c>
      <c r="P4899" s="1">
        <v>0.5756944444444444</v>
      </c>
      <c r="Q4899">
        <v>231.65</v>
      </c>
      <c r="R4899">
        <v>973</v>
      </c>
      <c r="S4899">
        <f t="shared" si="210"/>
        <v>225395.45</v>
      </c>
      <c r="T4899" t="s">
        <v>34</v>
      </c>
      <c r="U4899" t="s">
        <v>19</v>
      </c>
    </row>
    <row r="4900" spans="1:21" x14ac:dyDescent="0.3">
      <c r="A4900">
        <v>180903</v>
      </c>
      <c r="B4900" s="1" t="s">
        <v>9662</v>
      </c>
      <c r="C4900" t="s">
        <v>30</v>
      </c>
      <c r="D4900" t="s">
        <v>31</v>
      </c>
      <c r="E4900" s="2" t="s">
        <v>7855</v>
      </c>
      <c r="F4900" s="1">
        <v>0.57638888888888895</v>
      </c>
      <c r="G4900" s="2">
        <v>41997</v>
      </c>
      <c r="H4900" s="1" t="s">
        <v>25</v>
      </c>
      <c r="I4900">
        <v>424.5</v>
      </c>
      <c r="J4900">
        <v>1279</v>
      </c>
      <c r="K4900">
        <f t="shared" si="209"/>
        <v>542935.5</v>
      </c>
      <c r="L4900" t="s">
        <v>9663</v>
      </c>
      <c r="M4900" t="s">
        <v>30</v>
      </c>
      <c r="N4900" t="s">
        <v>31</v>
      </c>
      <c r="O4900" s="2" t="s">
        <v>7855</v>
      </c>
      <c r="P4900" s="1">
        <v>0.57638888888888895</v>
      </c>
      <c r="Q4900">
        <v>424.5</v>
      </c>
      <c r="R4900">
        <v>1279</v>
      </c>
      <c r="S4900">
        <f t="shared" si="210"/>
        <v>542935.5</v>
      </c>
      <c r="T4900" t="s">
        <v>34</v>
      </c>
      <c r="U4900" t="s">
        <v>19</v>
      </c>
    </row>
    <row r="4901" spans="1:21" x14ac:dyDescent="0.3">
      <c r="A4901">
        <v>306038</v>
      </c>
      <c r="B4901" s="1" t="s">
        <v>9664</v>
      </c>
      <c r="C4901" t="s">
        <v>42</v>
      </c>
      <c r="D4901" t="s">
        <v>43</v>
      </c>
      <c r="E4901" s="2" t="s">
        <v>7855</v>
      </c>
      <c r="F4901" s="1">
        <v>0.57638888888888895</v>
      </c>
      <c r="G4901" s="2">
        <v>41997</v>
      </c>
      <c r="H4901" s="1" t="s">
        <v>25</v>
      </c>
      <c r="I4901">
        <v>3475</v>
      </c>
      <c r="J4901">
        <v>211</v>
      </c>
      <c r="K4901">
        <f t="shared" si="209"/>
        <v>733225</v>
      </c>
      <c r="L4901" t="s">
        <v>9665</v>
      </c>
      <c r="M4901" t="s">
        <v>42</v>
      </c>
      <c r="N4901" t="s">
        <v>43</v>
      </c>
      <c r="O4901" s="2" t="s">
        <v>7855</v>
      </c>
      <c r="P4901" s="1">
        <v>0.57638888888888895</v>
      </c>
      <c r="Q4901">
        <v>3475</v>
      </c>
      <c r="R4901">
        <v>210</v>
      </c>
      <c r="S4901">
        <f t="shared" si="210"/>
        <v>729750</v>
      </c>
      <c r="T4901" t="s">
        <v>27</v>
      </c>
      <c r="U4901" t="s">
        <v>28</v>
      </c>
    </row>
    <row r="4902" spans="1:21" x14ac:dyDescent="0.3">
      <c r="A4902">
        <v>356693</v>
      </c>
      <c r="B4902" s="1" t="s">
        <v>9666</v>
      </c>
      <c r="C4902" t="s">
        <v>46</v>
      </c>
      <c r="D4902" t="s">
        <v>47</v>
      </c>
      <c r="E4902" s="2" t="s">
        <v>7855</v>
      </c>
      <c r="F4902" s="1">
        <v>0.57638888888888895</v>
      </c>
      <c r="G4902" s="2">
        <v>41997</v>
      </c>
      <c r="H4902" s="1" t="s">
        <v>25</v>
      </c>
      <c r="I4902">
        <v>1674</v>
      </c>
      <c r="J4902">
        <v>445</v>
      </c>
      <c r="K4902">
        <f t="shared" si="209"/>
        <v>744930</v>
      </c>
      <c r="L4902" t="s">
        <v>9667</v>
      </c>
      <c r="M4902" t="s">
        <v>46</v>
      </c>
      <c r="N4902" t="s">
        <v>47</v>
      </c>
      <c r="O4902" s="2" t="s">
        <v>7855</v>
      </c>
      <c r="P4902" s="1">
        <v>0.57638888888888895</v>
      </c>
      <c r="Q4902">
        <v>1674</v>
      </c>
      <c r="R4902">
        <v>445</v>
      </c>
      <c r="S4902">
        <f t="shared" si="210"/>
        <v>744930</v>
      </c>
      <c r="T4902" t="s">
        <v>34</v>
      </c>
      <c r="U4902" t="s">
        <v>19</v>
      </c>
    </row>
    <row r="4903" spans="1:21" x14ac:dyDescent="0.3">
      <c r="A4903">
        <v>180904</v>
      </c>
      <c r="B4903" s="1" t="s">
        <v>9668</v>
      </c>
      <c r="C4903" t="s">
        <v>30</v>
      </c>
      <c r="D4903" t="s">
        <v>31</v>
      </c>
      <c r="E4903" s="2" t="s">
        <v>7855</v>
      </c>
      <c r="F4903" s="1">
        <v>0.57708333333333328</v>
      </c>
      <c r="G4903" s="2">
        <v>41997</v>
      </c>
      <c r="H4903" s="1" t="s">
        <v>25</v>
      </c>
      <c r="I4903">
        <v>424.35</v>
      </c>
      <c r="J4903">
        <v>912</v>
      </c>
      <c r="K4903">
        <f t="shared" si="209"/>
        <v>387007.2</v>
      </c>
      <c r="L4903" t="s">
        <v>9669</v>
      </c>
      <c r="M4903" t="s">
        <v>30</v>
      </c>
      <c r="N4903" t="s">
        <v>31</v>
      </c>
      <c r="O4903" s="2" t="s">
        <v>7855</v>
      </c>
      <c r="P4903" s="1">
        <v>0.57708333333333328</v>
      </c>
      <c r="Q4903">
        <v>424.35</v>
      </c>
      <c r="R4903">
        <v>912</v>
      </c>
      <c r="S4903">
        <f t="shared" si="210"/>
        <v>387007.2</v>
      </c>
      <c r="T4903" t="s">
        <v>34</v>
      </c>
      <c r="U4903" t="s">
        <v>19</v>
      </c>
    </row>
    <row r="4904" spans="1:21" x14ac:dyDescent="0.3">
      <c r="A4904">
        <v>356694</v>
      </c>
      <c r="B4904" s="1" t="s">
        <v>9670</v>
      </c>
      <c r="C4904" t="s">
        <v>46</v>
      </c>
      <c r="D4904" t="s">
        <v>47</v>
      </c>
      <c r="E4904" s="2" t="s">
        <v>7855</v>
      </c>
      <c r="F4904" s="1">
        <v>0.57708333333333328</v>
      </c>
      <c r="G4904" s="2">
        <v>41997</v>
      </c>
      <c r="H4904" s="1" t="s">
        <v>25</v>
      </c>
      <c r="I4904">
        <v>1674.65</v>
      </c>
      <c r="J4904">
        <v>285</v>
      </c>
      <c r="K4904">
        <f t="shared" si="209"/>
        <v>477275.25</v>
      </c>
      <c r="L4904" t="s">
        <v>9671</v>
      </c>
      <c r="M4904" t="s">
        <v>46</v>
      </c>
      <c r="N4904" t="s">
        <v>47</v>
      </c>
      <c r="O4904" s="2" t="s">
        <v>7855</v>
      </c>
      <c r="P4904" s="1">
        <v>0.57708333333333328</v>
      </c>
      <c r="Q4904">
        <v>1674.65</v>
      </c>
      <c r="R4904">
        <v>278</v>
      </c>
      <c r="S4904">
        <f t="shared" si="210"/>
        <v>465552.7</v>
      </c>
      <c r="T4904" t="s">
        <v>27</v>
      </c>
      <c r="U4904" t="s">
        <v>28</v>
      </c>
    </row>
    <row r="4905" spans="1:21" x14ac:dyDescent="0.3">
      <c r="A4905">
        <v>6669255</v>
      </c>
      <c r="B4905" s="1" t="s">
        <v>9672</v>
      </c>
      <c r="C4905" t="s">
        <v>60</v>
      </c>
      <c r="D4905" t="s">
        <v>61</v>
      </c>
      <c r="E4905" s="2" t="s">
        <v>7855</v>
      </c>
      <c r="F4905" s="1">
        <v>0.57708333333333328</v>
      </c>
      <c r="G4905" s="2">
        <v>41997</v>
      </c>
      <c r="H4905" s="1" t="s">
        <v>32</v>
      </c>
      <c r="I4905">
        <v>231.8</v>
      </c>
      <c r="J4905">
        <v>416</v>
      </c>
      <c r="K4905">
        <f t="shared" si="209"/>
        <v>96428.800000000003</v>
      </c>
      <c r="L4905" t="s">
        <v>9673</v>
      </c>
      <c r="M4905" t="s">
        <v>60</v>
      </c>
      <c r="N4905" t="s">
        <v>61</v>
      </c>
      <c r="O4905" s="2" t="s">
        <v>7855</v>
      </c>
      <c r="P4905" s="1">
        <v>0.57708333333333328</v>
      </c>
      <c r="Q4905">
        <v>231.8</v>
      </c>
      <c r="R4905">
        <v>416</v>
      </c>
      <c r="S4905">
        <f t="shared" si="210"/>
        <v>96428.800000000003</v>
      </c>
      <c r="T4905" t="s">
        <v>34</v>
      </c>
      <c r="U4905" t="s">
        <v>19</v>
      </c>
    </row>
    <row r="4906" spans="1:21" x14ac:dyDescent="0.3">
      <c r="A4906">
        <v>180905</v>
      </c>
      <c r="B4906" s="1" t="s">
        <v>9674</v>
      </c>
      <c r="C4906" t="s">
        <v>30</v>
      </c>
      <c r="D4906" t="s">
        <v>31</v>
      </c>
      <c r="E4906" s="2" t="s">
        <v>7855</v>
      </c>
      <c r="F4906" s="1">
        <v>0.57777777777777783</v>
      </c>
      <c r="G4906" s="2">
        <v>41997</v>
      </c>
      <c r="H4906" s="1" t="s">
        <v>25</v>
      </c>
      <c r="I4906">
        <v>424.75</v>
      </c>
      <c r="J4906">
        <v>1865</v>
      </c>
      <c r="K4906">
        <f t="shared" si="209"/>
        <v>792158.75</v>
      </c>
      <c r="L4906" t="s">
        <v>9675</v>
      </c>
      <c r="M4906" t="s">
        <v>30</v>
      </c>
      <c r="N4906" t="s">
        <v>31</v>
      </c>
      <c r="O4906" s="2" t="s">
        <v>7855</v>
      </c>
      <c r="P4906" s="1">
        <v>0.57777777777777783</v>
      </c>
      <c r="Q4906">
        <v>424.75</v>
      </c>
      <c r="R4906">
        <v>1865</v>
      </c>
      <c r="S4906">
        <f t="shared" si="210"/>
        <v>792158.75</v>
      </c>
      <c r="T4906" t="s">
        <v>34</v>
      </c>
      <c r="U4906" t="s">
        <v>19</v>
      </c>
    </row>
    <row r="4907" spans="1:21" x14ac:dyDescent="0.3">
      <c r="A4907">
        <v>433653</v>
      </c>
      <c r="B4907" s="1" t="s">
        <v>9676</v>
      </c>
      <c r="C4907" t="s">
        <v>50</v>
      </c>
      <c r="D4907" t="s">
        <v>51</v>
      </c>
      <c r="E4907" s="2" t="s">
        <v>7855</v>
      </c>
      <c r="F4907" s="1">
        <v>0.57777777777777783</v>
      </c>
      <c r="G4907" s="2">
        <v>41997</v>
      </c>
      <c r="H4907" s="1" t="s">
        <v>25</v>
      </c>
      <c r="I4907">
        <v>1380.05</v>
      </c>
      <c r="J4907">
        <v>781</v>
      </c>
      <c r="K4907">
        <f t="shared" si="209"/>
        <v>1077819.05</v>
      </c>
      <c r="L4907" t="s">
        <v>9677</v>
      </c>
      <c r="M4907" t="s">
        <v>50</v>
      </c>
      <c r="N4907" t="s">
        <v>51</v>
      </c>
      <c r="O4907" s="2" t="s">
        <v>7855</v>
      </c>
      <c r="P4907" s="1">
        <v>0.57777777777777783</v>
      </c>
      <c r="Q4907">
        <v>1380.05</v>
      </c>
      <c r="R4907">
        <v>781</v>
      </c>
      <c r="S4907">
        <f t="shared" si="210"/>
        <v>1077819.05</v>
      </c>
      <c r="T4907" t="s">
        <v>34</v>
      </c>
      <c r="U4907" t="s">
        <v>19</v>
      </c>
    </row>
    <row r="4908" spans="1:21" x14ac:dyDescent="0.3">
      <c r="A4908">
        <v>6669256</v>
      </c>
      <c r="B4908" s="1" t="s">
        <v>5131</v>
      </c>
      <c r="C4908" t="s">
        <v>60</v>
      </c>
      <c r="D4908" t="s">
        <v>61</v>
      </c>
      <c r="E4908" s="2" t="s">
        <v>7855</v>
      </c>
      <c r="F4908" s="1">
        <v>0.57777777777777783</v>
      </c>
      <c r="G4908" s="2">
        <v>41997</v>
      </c>
      <c r="H4908" s="1" t="s">
        <v>25</v>
      </c>
      <c r="I4908">
        <v>231.9</v>
      </c>
      <c r="J4908">
        <v>16942</v>
      </c>
      <c r="K4908">
        <f t="shared" si="209"/>
        <v>3928849.8000000003</v>
      </c>
      <c r="L4908" t="s">
        <v>9678</v>
      </c>
      <c r="M4908" t="s">
        <v>60</v>
      </c>
      <c r="N4908" t="s">
        <v>61</v>
      </c>
      <c r="O4908" s="2" t="s">
        <v>7855</v>
      </c>
      <c r="P4908" s="1">
        <v>0.57777777777777783</v>
      </c>
      <c r="Q4908">
        <v>231.9</v>
      </c>
      <c r="R4908">
        <v>16942</v>
      </c>
      <c r="S4908">
        <f t="shared" si="210"/>
        <v>3928849.8000000003</v>
      </c>
      <c r="T4908" t="s">
        <v>34</v>
      </c>
      <c r="U4908" t="s">
        <v>19</v>
      </c>
    </row>
    <row r="4909" spans="1:21" x14ac:dyDescent="0.3">
      <c r="A4909">
        <v>306041</v>
      </c>
      <c r="B4909" s="1" t="s">
        <v>9679</v>
      </c>
      <c r="C4909" t="s">
        <v>42</v>
      </c>
      <c r="D4909" t="s">
        <v>43</v>
      </c>
      <c r="E4909" s="2" t="s">
        <v>7855</v>
      </c>
      <c r="F4909" s="1">
        <v>0.57847222222222217</v>
      </c>
      <c r="G4909" s="2">
        <v>41997</v>
      </c>
      <c r="H4909" s="1" t="s">
        <v>25</v>
      </c>
      <c r="I4909">
        <v>3460</v>
      </c>
      <c r="J4909">
        <v>32</v>
      </c>
      <c r="K4909">
        <f t="shared" si="209"/>
        <v>110720</v>
      </c>
      <c r="L4909" t="s">
        <v>9680</v>
      </c>
      <c r="M4909" t="s">
        <v>42</v>
      </c>
      <c r="N4909" t="s">
        <v>43</v>
      </c>
      <c r="O4909" s="2" t="s">
        <v>7855</v>
      </c>
      <c r="P4909" s="1">
        <v>0.57847222222222217</v>
      </c>
      <c r="Q4909">
        <v>3460</v>
      </c>
      <c r="R4909">
        <v>32</v>
      </c>
      <c r="S4909">
        <f t="shared" si="210"/>
        <v>110720</v>
      </c>
      <c r="T4909" t="s">
        <v>34</v>
      </c>
      <c r="U4909" t="s">
        <v>19</v>
      </c>
    </row>
    <row r="4910" spans="1:21" x14ac:dyDescent="0.3">
      <c r="A4910">
        <v>6331371</v>
      </c>
      <c r="B4910" s="1" t="s">
        <v>9681</v>
      </c>
      <c r="C4910" t="s">
        <v>87</v>
      </c>
      <c r="D4910" t="s">
        <v>88</v>
      </c>
      <c r="E4910" s="2" t="s">
        <v>7855</v>
      </c>
      <c r="F4910" s="1">
        <v>0.57847222222222217</v>
      </c>
      <c r="G4910" s="2">
        <v>41997</v>
      </c>
      <c r="H4910" s="1" t="s">
        <v>25</v>
      </c>
      <c r="I4910">
        <v>1906.4</v>
      </c>
      <c r="J4910">
        <v>234</v>
      </c>
      <c r="K4910">
        <f t="shared" si="209"/>
        <v>446097.60000000003</v>
      </c>
      <c r="L4910" t="s">
        <v>9682</v>
      </c>
      <c r="M4910" t="s">
        <v>87</v>
      </c>
      <c r="N4910" t="s">
        <v>88</v>
      </c>
      <c r="O4910" s="2" t="s">
        <v>7855</v>
      </c>
      <c r="P4910" s="1">
        <v>0.57847222222222217</v>
      </c>
      <c r="Q4910">
        <v>1906.4</v>
      </c>
      <c r="R4910">
        <v>234</v>
      </c>
      <c r="S4910">
        <f t="shared" si="210"/>
        <v>446097.60000000003</v>
      </c>
      <c r="T4910" t="s">
        <v>34</v>
      </c>
      <c r="U4910" t="s">
        <v>19</v>
      </c>
    </row>
    <row r="4911" spans="1:21" x14ac:dyDescent="0.3">
      <c r="A4911">
        <v>6669257</v>
      </c>
      <c r="B4911" s="1" t="s">
        <v>9683</v>
      </c>
      <c r="C4911" t="s">
        <v>60</v>
      </c>
      <c r="D4911" t="s">
        <v>61</v>
      </c>
      <c r="E4911" s="2" t="s">
        <v>7855</v>
      </c>
      <c r="F4911" s="1">
        <v>0.57847222222222217</v>
      </c>
      <c r="G4911" s="2">
        <v>41997</v>
      </c>
      <c r="H4911" s="1" t="s">
        <v>25</v>
      </c>
      <c r="I4911">
        <v>231.9</v>
      </c>
      <c r="J4911">
        <v>5381</v>
      </c>
      <c r="K4911">
        <f t="shared" si="209"/>
        <v>1247853.9000000001</v>
      </c>
      <c r="L4911" t="s">
        <v>9684</v>
      </c>
      <c r="M4911" t="s">
        <v>60</v>
      </c>
      <c r="N4911" t="s">
        <v>61</v>
      </c>
      <c r="O4911" s="2" t="s">
        <v>7855</v>
      </c>
      <c r="P4911" s="1">
        <v>0.57847222222222217</v>
      </c>
      <c r="Q4911">
        <v>231.9</v>
      </c>
      <c r="R4911">
        <v>5381</v>
      </c>
      <c r="S4911">
        <f t="shared" si="210"/>
        <v>1247853.9000000001</v>
      </c>
      <c r="T4911" t="s">
        <v>34</v>
      </c>
      <c r="U4911" t="s">
        <v>19</v>
      </c>
    </row>
    <row r="4912" spans="1:21" x14ac:dyDescent="0.3">
      <c r="A4912">
        <v>433655</v>
      </c>
      <c r="B4912" s="1" t="s">
        <v>9685</v>
      </c>
      <c r="C4912" t="s">
        <v>50</v>
      </c>
      <c r="D4912" t="s">
        <v>51</v>
      </c>
      <c r="E4912" s="2" t="s">
        <v>7855</v>
      </c>
      <c r="F4912" s="1">
        <v>0.57916666666666672</v>
      </c>
      <c r="G4912" s="2">
        <v>41997</v>
      </c>
      <c r="H4912" s="1" t="s">
        <v>25</v>
      </c>
      <c r="I4912">
        <v>1381.1</v>
      </c>
      <c r="J4912">
        <v>2887</v>
      </c>
      <c r="K4912">
        <f t="shared" si="209"/>
        <v>3987235.6999999997</v>
      </c>
      <c r="L4912" t="s">
        <v>9686</v>
      </c>
      <c r="M4912" t="s">
        <v>50</v>
      </c>
      <c r="N4912" t="s">
        <v>51</v>
      </c>
      <c r="O4912" s="2" t="s">
        <v>7855</v>
      </c>
      <c r="P4912" s="1">
        <v>0.57916666666666672</v>
      </c>
      <c r="Q4912">
        <v>1381.1</v>
      </c>
      <c r="R4912">
        <v>2887</v>
      </c>
      <c r="S4912">
        <f t="shared" si="210"/>
        <v>3987235.6999999997</v>
      </c>
      <c r="T4912" t="s">
        <v>34</v>
      </c>
      <c r="U4912" t="s">
        <v>19</v>
      </c>
    </row>
    <row r="4913" spans="1:21" x14ac:dyDescent="0.3">
      <c r="A4913">
        <v>511665</v>
      </c>
      <c r="B4913" s="1" t="s">
        <v>9687</v>
      </c>
      <c r="C4913" t="s">
        <v>56</v>
      </c>
      <c r="D4913" t="s">
        <v>57</v>
      </c>
      <c r="E4913" s="2" t="s">
        <v>7855</v>
      </c>
      <c r="F4913" s="1">
        <v>0.57916666666666672</v>
      </c>
      <c r="G4913" s="2">
        <v>41997</v>
      </c>
      <c r="H4913" s="1" t="s">
        <v>25</v>
      </c>
      <c r="I4913">
        <v>455.5</v>
      </c>
      <c r="J4913">
        <v>6</v>
      </c>
      <c r="K4913">
        <f t="shared" si="209"/>
        <v>2733</v>
      </c>
      <c r="L4913" t="s">
        <v>5967</v>
      </c>
      <c r="M4913" t="s">
        <v>56</v>
      </c>
      <c r="N4913" t="s">
        <v>57</v>
      </c>
      <c r="O4913" s="2" t="s">
        <v>7855</v>
      </c>
      <c r="P4913" s="1">
        <v>0.57916666666666672</v>
      </c>
      <c r="Q4913">
        <v>455.5</v>
      </c>
      <c r="R4913">
        <v>6</v>
      </c>
      <c r="S4913">
        <f t="shared" si="210"/>
        <v>2733</v>
      </c>
      <c r="T4913" t="s">
        <v>34</v>
      </c>
      <c r="U4913" t="s">
        <v>19</v>
      </c>
    </row>
    <row r="4914" spans="1:21" x14ac:dyDescent="0.3">
      <c r="A4914">
        <v>6669258</v>
      </c>
      <c r="B4914" s="1" t="s">
        <v>9688</v>
      </c>
      <c r="C4914" t="s">
        <v>60</v>
      </c>
      <c r="D4914" t="s">
        <v>61</v>
      </c>
      <c r="E4914" s="2" t="s">
        <v>7855</v>
      </c>
      <c r="F4914" s="1">
        <v>0.57916666666666672</v>
      </c>
      <c r="G4914" s="2">
        <v>41997</v>
      </c>
      <c r="H4914" s="1" t="s">
        <v>25</v>
      </c>
      <c r="I4914">
        <v>231.6</v>
      </c>
      <c r="J4914">
        <v>5059</v>
      </c>
      <c r="K4914">
        <f t="shared" si="209"/>
        <v>1171664.3999999999</v>
      </c>
      <c r="L4914" t="s">
        <v>9689</v>
      </c>
      <c r="M4914" t="s">
        <v>60</v>
      </c>
      <c r="N4914" t="s">
        <v>61</v>
      </c>
      <c r="O4914" s="2" t="s">
        <v>7855</v>
      </c>
      <c r="P4914" s="1">
        <v>0.57916666666666672</v>
      </c>
      <c r="Q4914">
        <v>231.6</v>
      </c>
      <c r="R4914">
        <v>5059</v>
      </c>
      <c r="S4914">
        <f t="shared" si="210"/>
        <v>1171664.3999999999</v>
      </c>
      <c r="T4914" t="s">
        <v>34</v>
      </c>
      <c r="U4914" t="s">
        <v>19</v>
      </c>
    </row>
    <row r="4915" spans="1:21" x14ac:dyDescent="0.3">
      <c r="A4915">
        <v>17419</v>
      </c>
      <c r="B4915" s="1" t="s">
        <v>9690</v>
      </c>
      <c r="C4915" t="s">
        <v>65</v>
      </c>
      <c r="D4915" t="s">
        <v>66</v>
      </c>
      <c r="E4915" s="2" t="s">
        <v>7855</v>
      </c>
      <c r="F4915" s="1">
        <v>0.57986111111111105</v>
      </c>
      <c r="G4915" s="2">
        <v>41997</v>
      </c>
      <c r="H4915" s="1" t="s">
        <v>25</v>
      </c>
      <c r="I4915">
        <v>7.85</v>
      </c>
      <c r="J4915">
        <v>1088</v>
      </c>
      <c r="K4915">
        <f t="shared" si="209"/>
        <v>8540.7999999999993</v>
      </c>
      <c r="L4915" t="s">
        <v>9691</v>
      </c>
      <c r="M4915" t="s">
        <v>65</v>
      </c>
      <c r="N4915" t="s">
        <v>66</v>
      </c>
      <c r="O4915" s="2" t="s">
        <v>7855</v>
      </c>
      <c r="P4915" s="1">
        <v>0.57986111111111105</v>
      </c>
      <c r="Q4915">
        <v>7.85</v>
      </c>
      <c r="R4915">
        <v>1088</v>
      </c>
      <c r="S4915">
        <f t="shared" si="210"/>
        <v>8540.7999999999993</v>
      </c>
      <c r="T4915" t="s">
        <v>34</v>
      </c>
      <c r="U4915" t="s">
        <v>19</v>
      </c>
    </row>
    <row r="4916" spans="1:21" x14ac:dyDescent="0.3">
      <c r="A4916">
        <v>356697</v>
      </c>
      <c r="B4916" s="1" t="s">
        <v>9692</v>
      </c>
      <c r="C4916" t="s">
        <v>46</v>
      </c>
      <c r="D4916" t="s">
        <v>47</v>
      </c>
      <c r="E4916" s="2" t="s">
        <v>7855</v>
      </c>
      <c r="F4916" s="1">
        <v>0.57986111111111105</v>
      </c>
      <c r="G4916" s="2">
        <v>41997</v>
      </c>
      <c r="H4916" s="1" t="s">
        <v>25</v>
      </c>
      <c r="I4916">
        <v>1671.35</v>
      </c>
      <c r="J4916">
        <v>311</v>
      </c>
      <c r="K4916">
        <f t="shared" si="209"/>
        <v>519789.85</v>
      </c>
      <c r="L4916" t="s">
        <v>9693</v>
      </c>
      <c r="M4916" t="s">
        <v>46</v>
      </c>
      <c r="N4916" t="s">
        <v>47</v>
      </c>
      <c r="O4916" s="2" t="s">
        <v>7855</v>
      </c>
      <c r="P4916" s="1">
        <v>0.57986111111111105</v>
      </c>
      <c r="Q4916">
        <v>1671.35</v>
      </c>
      <c r="R4916">
        <v>311</v>
      </c>
      <c r="S4916">
        <f t="shared" si="210"/>
        <v>519789.85</v>
      </c>
      <c r="T4916" t="s">
        <v>34</v>
      </c>
      <c r="U4916" t="s">
        <v>19</v>
      </c>
    </row>
    <row r="4917" spans="1:21" x14ac:dyDescent="0.3">
      <c r="A4917">
        <v>433656</v>
      </c>
      <c r="B4917" s="1" t="s">
        <v>9694</v>
      </c>
      <c r="C4917" t="s">
        <v>50</v>
      </c>
      <c r="D4917" t="s">
        <v>51</v>
      </c>
      <c r="E4917" s="2" t="s">
        <v>7855</v>
      </c>
      <c r="F4917" s="1">
        <v>0.57986111111111105</v>
      </c>
      <c r="G4917" s="2">
        <v>41997</v>
      </c>
      <c r="H4917" s="1" t="s">
        <v>25</v>
      </c>
      <c r="I4917">
        <v>1380</v>
      </c>
      <c r="J4917">
        <v>770</v>
      </c>
      <c r="K4917">
        <f t="shared" si="209"/>
        <v>1062600</v>
      </c>
      <c r="L4917" t="s">
        <v>9695</v>
      </c>
      <c r="M4917" t="s">
        <v>50</v>
      </c>
      <c r="N4917" t="s">
        <v>51</v>
      </c>
      <c r="O4917" s="2" t="s">
        <v>7855</v>
      </c>
      <c r="P4917" s="1">
        <v>0.57986111111111105</v>
      </c>
      <c r="Q4917">
        <v>1380</v>
      </c>
      <c r="R4917">
        <v>770</v>
      </c>
      <c r="S4917">
        <f t="shared" si="210"/>
        <v>1062600</v>
      </c>
      <c r="T4917" t="s">
        <v>34</v>
      </c>
      <c r="U4917" t="s">
        <v>19</v>
      </c>
    </row>
    <row r="4918" spans="1:21" x14ac:dyDescent="0.3">
      <c r="A4918">
        <v>511666</v>
      </c>
      <c r="B4918" s="1" t="s">
        <v>9696</v>
      </c>
      <c r="C4918" t="s">
        <v>56</v>
      </c>
      <c r="D4918" t="s">
        <v>57</v>
      </c>
      <c r="E4918" s="2" t="s">
        <v>7855</v>
      </c>
      <c r="F4918" s="1">
        <v>0.57986111111111105</v>
      </c>
      <c r="G4918" s="2">
        <v>41997</v>
      </c>
      <c r="H4918" s="1" t="s">
        <v>25</v>
      </c>
      <c r="I4918">
        <v>455.5</v>
      </c>
      <c r="J4918">
        <v>3399</v>
      </c>
      <c r="K4918">
        <f t="shared" si="209"/>
        <v>1548244.5</v>
      </c>
      <c r="L4918" t="s">
        <v>9697</v>
      </c>
      <c r="M4918" t="s">
        <v>56</v>
      </c>
      <c r="N4918" t="s">
        <v>57</v>
      </c>
      <c r="O4918" s="2" t="s">
        <v>7855</v>
      </c>
      <c r="P4918" s="1">
        <v>0.57986111111111105</v>
      </c>
      <c r="Q4918">
        <v>455.5</v>
      </c>
      <c r="R4918">
        <v>3399</v>
      </c>
      <c r="S4918">
        <f t="shared" si="210"/>
        <v>1548244.5</v>
      </c>
      <c r="T4918" t="s">
        <v>34</v>
      </c>
      <c r="U4918" t="s">
        <v>19</v>
      </c>
    </row>
    <row r="4919" spans="1:21" x14ac:dyDescent="0.3">
      <c r="A4919">
        <v>6331373</v>
      </c>
      <c r="B4919" s="1" t="s">
        <v>9698</v>
      </c>
      <c r="C4919" t="s">
        <v>87</v>
      </c>
      <c r="D4919" t="s">
        <v>88</v>
      </c>
      <c r="E4919" s="2" t="s">
        <v>7855</v>
      </c>
      <c r="F4919" s="1">
        <v>0.57986111111111105</v>
      </c>
      <c r="G4919" s="2">
        <v>41997</v>
      </c>
      <c r="H4919" s="1" t="s">
        <v>25</v>
      </c>
      <c r="I4919">
        <v>1915</v>
      </c>
      <c r="J4919">
        <v>232</v>
      </c>
      <c r="K4919">
        <f t="shared" si="209"/>
        <v>444280</v>
      </c>
      <c r="L4919" t="s">
        <v>9699</v>
      </c>
      <c r="M4919" t="s">
        <v>87</v>
      </c>
      <c r="N4919" t="s">
        <v>88</v>
      </c>
      <c r="O4919" s="2" t="s">
        <v>7855</v>
      </c>
      <c r="P4919" s="1">
        <v>0.57986111111111105</v>
      </c>
      <c r="Q4919">
        <v>1915</v>
      </c>
      <c r="R4919">
        <v>232</v>
      </c>
      <c r="S4919">
        <f t="shared" si="210"/>
        <v>444280</v>
      </c>
      <c r="T4919" t="s">
        <v>34</v>
      </c>
      <c r="U4919" t="s">
        <v>19</v>
      </c>
    </row>
    <row r="4920" spans="1:21" x14ac:dyDescent="0.3">
      <c r="A4920">
        <v>6669259</v>
      </c>
      <c r="B4920" s="1" t="s">
        <v>9700</v>
      </c>
      <c r="C4920" t="s">
        <v>60</v>
      </c>
      <c r="D4920" t="s">
        <v>61</v>
      </c>
      <c r="E4920" s="2" t="s">
        <v>7855</v>
      </c>
      <c r="F4920" s="1">
        <v>0.57986111111111105</v>
      </c>
      <c r="G4920" s="2">
        <v>41997</v>
      </c>
      <c r="H4920" s="1" t="s">
        <v>32</v>
      </c>
      <c r="I4920">
        <v>231.65</v>
      </c>
      <c r="J4920">
        <v>2470</v>
      </c>
      <c r="K4920">
        <f t="shared" si="209"/>
        <v>572175.5</v>
      </c>
      <c r="L4920" t="s">
        <v>9701</v>
      </c>
      <c r="M4920" t="s">
        <v>60</v>
      </c>
      <c r="N4920" t="s">
        <v>61</v>
      </c>
      <c r="O4920" s="2" t="s">
        <v>7855</v>
      </c>
      <c r="P4920" s="1">
        <v>0.57986111111111105</v>
      </c>
      <c r="Q4920">
        <v>231.65</v>
      </c>
      <c r="R4920">
        <v>2470</v>
      </c>
      <c r="S4920">
        <f t="shared" si="210"/>
        <v>572175.5</v>
      </c>
      <c r="T4920" t="s">
        <v>34</v>
      </c>
      <c r="U4920" t="s">
        <v>19</v>
      </c>
    </row>
    <row r="4921" spans="1:21" x14ac:dyDescent="0.3">
      <c r="A4921">
        <v>433657</v>
      </c>
      <c r="B4921" s="1" t="s">
        <v>9702</v>
      </c>
      <c r="C4921" t="s">
        <v>50</v>
      </c>
      <c r="D4921" t="s">
        <v>51</v>
      </c>
      <c r="E4921" s="2" t="s">
        <v>7855</v>
      </c>
      <c r="F4921" s="1">
        <v>0.5805555555555556</v>
      </c>
      <c r="G4921" s="2">
        <v>41997</v>
      </c>
      <c r="H4921" s="1" t="s">
        <v>25</v>
      </c>
      <c r="I4921">
        <v>1380</v>
      </c>
      <c r="J4921">
        <v>1293</v>
      </c>
      <c r="K4921">
        <f t="shared" si="209"/>
        <v>1784340</v>
      </c>
      <c r="L4921" t="s">
        <v>9703</v>
      </c>
      <c r="M4921" t="s">
        <v>50</v>
      </c>
      <c r="N4921" t="s">
        <v>51</v>
      </c>
      <c r="O4921" s="2" t="s">
        <v>7855</v>
      </c>
      <c r="P4921" s="1">
        <v>0.5805555555555556</v>
      </c>
      <c r="Q4921">
        <v>1380</v>
      </c>
      <c r="R4921">
        <v>1293</v>
      </c>
      <c r="S4921">
        <f t="shared" si="210"/>
        <v>1784340</v>
      </c>
      <c r="T4921" t="s">
        <v>34</v>
      </c>
      <c r="U4921" t="s">
        <v>19</v>
      </c>
    </row>
    <row r="4922" spans="1:21" x14ac:dyDescent="0.3">
      <c r="A4922">
        <v>180910</v>
      </c>
      <c r="B4922" s="1" t="s">
        <v>9704</v>
      </c>
      <c r="C4922" t="s">
        <v>30</v>
      </c>
      <c r="D4922" t="s">
        <v>31</v>
      </c>
      <c r="E4922" s="2" t="s">
        <v>7855</v>
      </c>
      <c r="F4922" s="1">
        <v>0.58124999999999993</v>
      </c>
      <c r="G4922" s="2">
        <v>41997</v>
      </c>
      <c r="H4922" s="1" t="s">
        <v>32</v>
      </c>
      <c r="I4922">
        <v>424.05</v>
      </c>
      <c r="J4922">
        <v>1120</v>
      </c>
      <c r="K4922">
        <f t="shared" si="209"/>
        <v>474936</v>
      </c>
      <c r="L4922" t="s">
        <v>9705</v>
      </c>
      <c r="M4922" t="s">
        <v>30</v>
      </c>
      <c r="N4922" t="s">
        <v>31</v>
      </c>
      <c r="O4922" s="2" t="s">
        <v>7855</v>
      </c>
      <c r="P4922" s="1">
        <v>0.58124999999999993</v>
      </c>
      <c r="Q4922">
        <v>424.05</v>
      </c>
      <c r="R4922">
        <v>1124</v>
      </c>
      <c r="S4922">
        <f t="shared" si="210"/>
        <v>476632.2</v>
      </c>
      <c r="T4922" t="s">
        <v>27</v>
      </c>
      <c r="U4922" t="s">
        <v>28</v>
      </c>
    </row>
    <row r="4923" spans="1:21" x14ac:dyDescent="0.3">
      <c r="A4923">
        <v>511668</v>
      </c>
      <c r="B4923" s="1" t="s">
        <v>9706</v>
      </c>
      <c r="C4923" t="s">
        <v>56</v>
      </c>
      <c r="D4923" t="s">
        <v>57</v>
      </c>
      <c r="E4923" s="2" t="s">
        <v>7855</v>
      </c>
      <c r="F4923" s="1">
        <v>0.58124999999999993</v>
      </c>
      <c r="G4923" s="2">
        <v>41997</v>
      </c>
      <c r="H4923" s="1" t="s">
        <v>25</v>
      </c>
      <c r="I4923">
        <v>455.5</v>
      </c>
      <c r="J4923">
        <v>4958</v>
      </c>
      <c r="K4923">
        <f t="shared" si="209"/>
        <v>2258369</v>
      </c>
      <c r="L4923" t="s">
        <v>9707</v>
      </c>
      <c r="M4923" t="s">
        <v>56</v>
      </c>
      <c r="N4923" t="s">
        <v>57</v>
      </c>
      <c r="O4923" s="2" t="s">
        <v>7855</v>
      </c>
      <c r="P4923" s="1">
        <v>0.58124999999999993</v>
      </c>
      <c r="Q4923">
        <v>455.5</v>
      </c>
      <c r="R4923">
        <v>4958</v>
      </c>
      <c r="S4923">
        <f t="shared" si="210"/>
        <v>2258369</v>
      </c>
      <c r="T4923" t="s">
        <v>34</v>
      </c>
      <c r="U4923" t="s">
        <v>19</v>
      </c>
    </row>
    <row r="4924" spans="1:21" x14ac:dyDescent="0.3">
      <c r="A4924">
        <v>6331375</v>
      </c>
      <c r="B4924" s="1" t="s">
        <v>9708</v>
      </c>
      <c r="C4924" t="s">
        <v>87</v>
      </c>
      <c r="D4924" t="s">
        <v>88</v>
      </c>
      <c r="E4924" s="2" t="s">
        <v>7855</v>
      </c>
      <c r="F4924" s="1">
        <v>0.58124999999999993</v>
      </c>
      <c r="G4924" s="2">
        <v>41997</v>
      </c>
      <c r="H4924" s="1" t="s">
        <v>25</v>
      </c>
      <c r="I4924">
        <v>1910</v>
      </c>
      <c r="J4924">
        <v>184</v>
      </c>
      <c r="K4924">
        <f t="shared" si="209"/>
        <v>351440</v>
      </c>
      <c r="L4924" t="s">
        <v>9709</v>
      </c>
      <c r="M4924" t="s">
        <v>87</v>
      </c>
      <c r="N4924" t="s">
        <v>88</v>
      </c>
      <c r="O4924" s="2" t="s">
        <v>7855</v>
      </c>
      <c r="P4924" s="1">
        <v>0.58124999999999993</v>
      </c>
      <c r="Q4924">
        <v>1910</v>
      </c>
      <c r="R4924">
        <v>184</v>
      </c>
      <c r="S4924">
        <f t="shared" si="210"/>
        <v>351440</v>
      </c>
      <c r="T4924" t="s">
        <v>34</v>
      </c>
      <c r="U4924" t="s">
        <v>19</v>
      </c>
    </row>
    <row r="4925" spans="1:21" x14ac:dyDescent="0.3">
      <c r="A4925">
        <v>180911</v>
      </c>
      <c r="B4925" s="1" t="s">
        <v>9710</v>
      </c>
      <c r="C4925" t="s">
        <v>30</v>
      </c>
      <c r="D4925" t="s">
        <v>31</v>
      </c>
      <c r="E4925" s="2" t="s">
        <v>7855</v>
      </c>
      <c r="F4925" s="1">
        <v>0.58194444444444449</v>
      </c>
      <c r="G4925" s="2">
        <v>41997</v>
      </c>
      <c r="H4925" s="1" t="s">
        <v>25</v>
      </c>
      <c r="I4925">
        <v>423.8</v>
      </c>
      <c r="J4925">
        <v>2030</v>
      </c>
      <c r="K4925">
        <f t="shared" si="209"/>
        <v>860314</v>
      </c>
      <c r="L4925" t="s">
        <v>9711</v>
      </c>
      <c r="M4925" t="s">
        <v>30</v>
      </c>
      <c r="N4925" t="s">
        <v>31</v>
      </c>
      <c r="O4925" s="2" t="s">
        <v>7855</v>
      </c>
      <c r="P4925" s="1">
        <v>0.58194444444444449</v>
      </c>
      <c r="Q4925">
        <v>423.8</v>
      </c>
      <c r="R4925">
        <v>2030</v>
      </c>
      <c r="S4925">
        <f t="shared" si="210"/>
        <v>860314</v>
      </c>
      <c r="T4925" t="s">
        <v>34</v>
      </c>
      <c r="U4925" t="s">
        <v>19</v>
      </c>
    </row>
    <row r="4926" spans="1:21" x14ac:dyDescent="0.3">
      <c r="A4926">
        <v>433659</v>
      </c>
      <c r="B4926" s="1" t="s">
        <v>9712</v>
      </c>
      <c r="C4926" t="s">
        <v>50</v>
      </c>
      <c r="D4926" t="s">
        <v>51</v>
      </c>
      <c r="E4926" s="2" t="s">
        <v>7855</v>
      </c>
      <c r="F4926" s="1">
        <v>0.58194444444444449</v>
      </c>
      <c r="G4926" s="2">
        <v>41997</v>
      </c>
      <c r="H4926" s="1" t="s">
        <v>25</v>
      </c>
      <c r="I4926">
        <v>1380</v>
      </c>
      <c r="J4926">
        <v>528</v>
      </c>
      <c r="K4926">
        <f t="shared" si="209"/>
        <v>728640</v>
      </c>
      <c r="L4926" t="s">
        <v>4421</v>
      </c>
      <c r="M4926" t="s">
        <v>50</v>
      </c>
      <c r="N4926" t="s">
        <v>51</v>
      </c>
      <c r="O4926" s="2" t="s">
        <v>7855</v>
      </c>
      <c r="P4926" s="1">
        <v>0.58194444444444449</v>
      </c>
      <c r="Q4926">
        <v>1380</v>
      </c>
      <c r="R4926">
        <v>528</v>
      </c>
      <c r="S4926">
        <f t="shared" si="210"/>
        <v>728640</v>
      </c>
      <c r="T4926" t="s">
        <v>34</v>
      </c>
      <c r="U4926" t="s">
        <v>19</v>
      </c>
    </row>
    <row r="4927" spans="1:21" x14ac:dyDescent="0.3">
      <c r="A4927">
        <v>511669</v>
      </c>
      <c r="B4927" s="1" t="s">
        <v>943</v>
      </c>
      <c r="C4927" t="s">
        <v>56</v>
      </c>
      <c r="D4927" t="s">
        <v>57</v>
      </c>
      <c r="E4927" s="2" t="s">
        <v>7855</v>
      </c>
      <c r="F4927" s="1">
        <v>0.58194444444444449</v>
      </c>
      <c r="G4927" s="2">
        <v>41997</v>
      </c>
      <c r="H4927" s="1" t="s">
        <v>25</v>
      </c>
      <c r="I4927">
        <v>455.15</v>
      </c>
      <c r="J4927">
        <v>2489</v>
      </c>
      <c r="K4927">
        <f t="shared" si="209"/>
        <v>1132868.3499999999</v>
      </c>
      <c r="L4927" t="s">
        <v>9713</v>
      </c>
      <c r="M4927" t="s">
        <v>1356</v>
      </c>
      <c r="N4927" t="s">
        <v>57</v>
      </c>
      <c r="O4927" s="2" t="s">
        <v>7855</v>
      </c>
      <c r="P4927" s="1">
        <v>0.58194444444444449</v>
      </c>
      <c r="Q4927">
        <v>455.15</v>
      </c>
      <c r="R4927">
        <v>2489</v>
      </c>
      <c r="S4927">
        <f t="shared" si="210"/>
        <v>1132868.3499999999</v>
      </c>
      <c r="T4927" t="s">
        <v>27</v>
      </c>
      <c r="U4927" t="s">
        <v>40</v>
      </c>
    </row>
    <row r="4928" spans="1:21" x14ac:dyDescent="0.3">
      <c r="A4928">
        <v>6669262</v>
      </c>
      <c r="B4928" s="1" t="s">
        <v>9714</v>
      </c>
      <c r="C4928" t="s">
        <v>60</v>
      </c>
      <c r="D4928" t="s">
        <v>61</v>
      </c>
      <c r="E4928" s="2" t="s">
        <v>7855</v>
      </c>
      <c r="F4928" s="1">
        <v>0.58194444444444449</v>
      </c>
      <c r="G4928" s="2">
        <v>41997</v>
      </c>
      <c r="H4928" s="1" t="s">
        <v>25</v>
      </c>
      <c r="I4928">
        <v>231.75</v>
      </c>
      <c r="J4928">
        <v>195</v>
      </c>
      <c r="K4928">
        <f t="shared" si="209"/>
        <v>45191.25</v>
      </c>
      <c r="L4928" t="s">
        <v>9715</v>
      </c>
      <c r="M4928" t="s">
        <v>60</v>
      </c>
      <c r="N4928" t="s">
        <v>61</v>
      </c>
      <c r="O4928" s="2" t="s">
        <v>7855</v>
      </c>
      <c r="P4928" s="1">
        <v>0.58194444444444449</v>
      </c>
      <c r="Q4928">
        <v>231.75</v>
      </c>
      <c r="R4928">
        <v>195</v>
      </c>
      <c r="S4928">
        <f t="shared" si="210"/>
        <v>45191.25</v>
      </c>
      <c r="T4928" t="s">
        <v>34</v>
      </c>
      <c r="U4928" t="s">
        <v>19</v>
      </c>
    </row>
    <row r="4929" spans="1:21" x14ac:dyDescent="0.3">
      <c r="A4929">
        <v>180912</v>
      </c>
      <c r="B4929" s="1" t="s">
        <v>9716</v>
      </c>
      <c r="C4929" t="s">
        <v>30</v>
      </c>
      <c r="D4929" t="s">
        <v>31</v>
      </c>
      <c r="E4929" s="2" t="s">
        <v>7855</v>
      </c>
      <c r="F4929" s="1">
        <v>0.58263888888888882</v>
      </c>
      <c r="G4929" s="2">
        <v>41997</v>
      </c>
      <c r="H4929" s="1" t="s">
        <v>32</v>
      </c>
      <c r="I4929">
        <v>423.65</v>
      </c>
      <c r="J4929">
        <v>892</v>
      </c>
      <c r="K4929">
        <f t="shared" si="209"/>
        <v>377895.8</v>
      </c>
      <c r="L4929" t="s">
        <v>9717</v>
      </c>
      <c r="M4929" t="s">
        <v>30</v>
      </c>
      <c r="N4929" t="s">
        <v>31</v>
      </c>
      <c r="O4929" s="2" t="s">
        <v>7855</v>
      </c>
      <c r="P4929" s="1">
        <v>0.58263888888888882</v>
      </c>
      <c r="Q4929">
        <v>423.65</v>
      </c>
      <c r="R4929">
        <v>892</v>
      </c>
      <c r="S4929">
        <f t="shared" si="210"/>
        <v>377895.8</v>
      </c>
      <c r="T4929" t="s">
        <v>34</v>
      </c>
      <c r="U4929" t="s">
        <v>19</v>
      </c>
    </row>
    <row r="4930" spans="1:21" x14ac:dyDescent="0.3">
      <c r="A4930">
        <v>511670</v>
      </c>
      <c r="B4930" s="1" t="s">
        <v>9718</v>
      </c>
      <c r="C4930" t="s">
        <v>56</v>
      </c>
      <c r="D4930" t="s">
        <v>57</v>
      </c>
      <c r="E4930" s="2" t="s">
        <v>7855</v>
      </c>
      <c r="F4930" s="1">
        <v>0.58263888888888882</v>
      </c>
      <c r="G4930" s="2">
        <v>41997</v>
      </c>
      <c r="H4930" s="1" t="s">
        <v>25</v>
      </c>
      <c r="I4930">
        <v>455</v>
      </c>
      <c r="J4930">
        <v>1177</v>
      </c>
      <c r="K4930">
        <f t="shared" si="209"/>
        <v>535535</v>
      </c>
      <c r="L4930" t="s">
        <v>9719</v>
      </c>
      <c r="M4930" t="s">
        <v>56</v>
      </c>
      <c r="N4930" t="s">
        <v>57</v>
      </c>
      <c r="O4930" s="2" t="s">
        <v>7855</v>
      </c>
      <c r="P4930" s="1">
        <v>0.58263888888888882</v>
      </c>
      <c r="Q4930">
        <v>455</v>
      </c>
      <c r="R4930">
        <v>1177</v>
      </c>
      <c r="S4930">
        <f t="shared" si="210"/>
        <v>535535</v>
      </c>
      <c r="T4930" t="s">
        <v>34</v>
      </c>
      <c r="U4930" t="s">
        <v>19</v>
      </c>
    </row>
    <row r="4931" spans="1:21" x14ac:dyDescent="0.3">
      <c r="A4931">
        <v>6669263</v>
      </c>
      <c r="B4931" s="1" t="s">
        <v>9720</v>
      </c>
      <c r="C4931" t="s">
        <v>60</v>
      </c>
      <c r="D4931" t="s">
        <v>61</v>
      </c>
      <c r="E4931" s="2" t="s">
        <v>7855</v>
      </c>
      <c r="F4931" s="1">
        <v>0.58263888888888882</v>
      </c>
      <c r="G4931" s="2">
        <v>41997</v>
      </c>
      <c r="H4931" s="1" t="s">
        <v>25</v>
      </c>
      <c r="I4931">
        <v>231.85</v>
      </c>
      <c r="J4931">
        <v>321</v>
      </c>
      <c r="K4931">
        <f t="shared" si="209"/>
        <v>74423.849999999991</v>
      </c>
      <c r="L4931" t="s">
        <v>9721</v>
      </c>
      <c r="M4931" t="s">
        <v>60</v>
      </c>
      <c r="N4931" t="s">
        <v>61</v>
      </c>
      <c r="O4931" s="2" t="s">
        <v>7855</v>
      </c>
      <c r="P4931" s="1">
        <v>0.58263888888888882</v>
      </c>
      <c r="Q4931">
        <v>231.85</v>
      </c>
      <c r="R4931">
        <v>321</v>
      </c>
      <c r="S4931">
        <f t="shared" si="210"/>
        <v>74423.849999999991</v>
      </c>
      <c r="T4931" t="s">
        <v>34</v>
      </c>
      <c r="U4931" t="s">
        <v>19</v>
      </c>
    </row>
    <row r="4932" spans="1:21" x14ac:dyDescent="0.3">
      <c r="A4932">
        <v>180913</v>
      </c>
      <c r="B4932" s="1" t="s">
        <v>3859</v>
      </c>
      <c r="C4932" t="s">
        <v>30</v>
      </c>
      <c r="D4932" t="s">
        <v>31</v>
      </c>
      <c r="E4932" s="2" t="s">
        <v>7855</v>
      </c>
      <c r="F4932" s="1">
        <v>0.58333333333333337</v>
      </c>
      <c r="G4932" s="2">
        <v>41997</v>
      </c>
      <c r="H4932" s="1" t="s">
        <v>25</v>
      </c>
      <c r="I4932">
        <v>423.75</v>
      </c>
      <c r="J4932">
        <v>941</v>
      </c>
      <c r="K4932">
        <f t="shared" si="209"/>
        <v>398748.75</v>
      </c>
      <c r="L4932" t="s">
        <v>9722</v>
      </c>
      <c r="M4932" t="s">
        <v>30</v>
      </c>
      <c r="N4932" t="s">
        <v>31</v>
      </c>
      <c r="O4932" s="2" t="s">
        <v>7855</v>
      </c>
      <c r="P4932" s="1">
        <v>0.58333333333333337</v>
      </c>
      <c r="Q4932">
        <v>423.75</v>
      </c>
      <c r="R4932">
        <v>941</v>
      </c>
      <c r="S4932">
        <f t="shared" si="210"/>
        <v>398748.75</v>
      </c>
      <c r="T4932" t="s">
        <v>34</v>
      </c>
      <c r="U4932" t="s">
        <v>19</v>
      </c>
    </row>
    <row r="4933" spans="1:21" x14ac:dyDescent="0.3">
      <c r="A4933">
        <v>180914</v>
      </c>
      <c r="B4933" s="1" t="s">
        <v>9723</v>
      </c>
      <c r="C4933" t="s">
        <v>30</v>
      </c>
      <c r="D4933" t="s">
        <v>31</v>
      </c>
      <c r="E4933" s="2" t="s">
        <v>7855</v>
      </c>
      <c r="F4933" s="1">
        <v>0.58402777777777781</v>
      </c>
      <c r="G4933" s="2">
        <v>41997</v>
      </c>
      <c r="H4933" s="1" t="s">
        <v>25</v>
      </c>
      <c r="I4933">
        <v>424.25</v>
      </c>
      <c r="J4933">
        <v>984</v>
      </c>
      <c r="K4933">
        <f t="shared" si="209"/>
        <v>417462</v>
      </c>
      <c r="L4933" t="s">
        <v>9724</v>
      </c>
      <c r="M4933" t="s">
        <v>30</v>
      </c>
      <c r="N4933" t="s">
        <v>31</v>
      </c>
      <c r="O4933" s="2" t="s">
        <v>7855</v>
      </c>
      <c r="P4933" s="1">
        <v>0.58402777777777781</v>
      </c>
      <c r="Q4933">
        <v>424.25</v>
      </c>
      <c r="R4933">
        <v>984</v>
      </c>
      <c r="S4933">
        <f t="shared" si="210"/>
        <v>417462</v>
      </c>
      <c r="T4933" t="s">
        <v>34</v>
      </c>
      <c r="U4933" t="s">
        <v>19</v>
      </c>
    </row>
    <row r="4934" spans="1:21" x14ac:dyDescent="0.3">
      <c r="A4934">
        <v>433662</v>
      </c>
      <c r="B4934" s="1" t="s">
        <v>9725</v>
      </c>
      <c r="C4934" t="s">
        <v>50</v>
      </c>
      <c r="D4934" t="s">
        <v>51</v>
      </c>
      <c r="E4934" s="2" t="s">
        <v>7855</v>
      </c>
      <c r="F4934" s="1">
        <v>0.58402777777777781</v>
      </c>
      <c r="G4934" s="2">
        <v>41997</v>
      </c>
      <c r="H4934" s="1" t="s">
        <v>25</v>
      </c>
      <c r="I4934">
        <v>1380.9</v>
      </c>
      <c r="J4934">
        <v>717</v>
      </c>
      <c r="K4934">
        <f t="shared" si="209"/>
        <v>990105.3</v>
      </c>
      <c r="L4934" t="s">
        <v>9726</v>
      </c>
      <c r="M4934" t="s">
        <v>50</v>
      </c>
      <c r="N4934" t="s">
        <v>51</v>
      </c>
      <c r="O4934" s="2" t="s">
        <v>7855</v>
      </c>
      <c r="P4934" s="1">
        <v>0.58402777777777781</v>
      </c>
      <c r="Q4934">
        <v>1380.9</v>
      </c>
      <c r="R4934">
        <v>717</v>
      </c>
      <c r="S4934">
        <f t="shared" si="210"/>
        <v>990105.3</v>
      </c>
      <c r="T4934" t="s">
        <v>34</v>
      </c>
      <c r="U4934" t="s">
        <v>19</v>
      </c>
    </row>
    <row r="4935" spans="1:21" x14ac:dyDescent="0.3">
      <c r="A4935">
        <v>511672</v>
      </c>
      <c r="B4935" s="1" t="s">
        <v>9727</v>
      </c>
      <c r="C4935" t="s">
        <v>56</v>
      </c>
      <c r="D4935" t="s">
        <v>57</v>
      </c>
      <c r="E4935" s="2" t="s">
        <v>7855</v>
      </c>
      <c r="F4935" s="1">
        <v>0.58402777777777781</v>
      </c>
      <c r="G4935" s="2">
        <v>41997</v>
      </c>
      <c r="H4935" s="1" t="s">
        <v>25</v>
      </c>
      <c r="I4935">
        <v>455.5</v>
      </c>
      <c r="J4935">
        <v>1096</v>
      </c>
      <c r="K4935">
        <f t="shared" si="209"/>
        <v>499228</v>
      </c>
      <c r="L4935" t="s">
        <v>9728</v>
      </c>
      <c r="M4935" t="s">
        <v>56</v>
      </c>
      <c r="N4935" t="s">
        <v>57</v>
      </c>
      <c r="O4935" s="2" t="s">
        <v>7855</v>
      </c>
      <c r="P4935" s="1">
        <v>0.58402777777777781</v>
      </c>
      <c r="Q4935">
        <v>455.5</v>
      </c>
      <c r="R4935">
        <v>1096</v>
      </c>
      <c r="S4935">
        <f t="shared" si="210"/>
        <v>499228</v>
      </c>
      <c r="T4935" t="s">
        <v>34</v>
      </c>
      <c r="U4935" t="s">
        <v>19</v>
      </c>
    </row>
    <row r="4936" spans="1:21" x14ac:dyDescent="0.3">
      <c r="A4936">
        <v>6669265</v>
      </c>
      <c r="B4936" s="1" t="s">
        <v>9729</v>
      </c>
      <c r="C4936" t="s">
        <v>60</v>
      </c>
      <c r="D4936" t="s">
        <v>61</v>
      </c>
      <c r="E4936" s="2" t="s">
        <v>7855</v>
      </c>
      <c r="F4936" s="1">
        <v>0.58402777777777781</v>
      </c>
      <c r="G4936" s="2">
        <v>41997</v>
      </c>
      <c r="H4936" s="1" t="s">
        <v>25</v>
      </c>
      <c r="I4936">
        <v>231.9</v>
      </c>
      <c r="J4936">
        <v>949</v>
      </c>
      <c r="K4936">
        <f t="shared" si="209"/>
        <v>220073.1</v>
      </c>
      <c r="L4936" t="s">
        <v>9730</v>
      </c>
      <c r="M4936" t="s">
        <v>60</v>
      </c>
      <c r="N4936" t="s">
        <v>61</v>
      </c>
      <c r="O4936" s="2" t="s">
        <v>7855</v>
      </c>
      <c r="P4936" s="1">
        <v>0.58402777777777781</v>
      </c>
      <c r="Q4936">
        <v>231.9</v>
      </c>
      <c r="R4936">
        <v>949</v>
      </c>
      <c r="S4936">
        <f t="shared" si="210"/>
        <v>220073.1</v>
      </c>
      <c r="T4936" t="s">
        <v>34</v>
      </c>
      <c r="U4936" t="s">
        <v>19</v>
      </c>
    </row>
    <row r="4937" spans="1:21" x14ac:dyDescent="0.3">
      <c r="A4937">
        <v>17422</v>
      </c>
      <c r="B4937" s="1" t="s">
        <v>9731</v>
      </c>
      <c r="C4937" t="s">
        <v>65</v>
      </c>
      <c r="D4937" t="s">
        <v>66</v>
      </c>
      <c r="E4937" s="2" t="s">
        <v>7855</v>
      </c>
      <c r="F4937" s="1">
        <v>0.58472222222222225</v>
      </c>
      <c r="G4937" s="2">
        <v>41997</v>
      </c>
      <c r="H4937" s="1" t="s">
        <v>25</v>
      </c>
      <c r="I4937">
        <v>7.9</v>
      </c>
      <c r="J4937">
        <v>5030</v>
      </c>
      <c r="K4937">
        <f t="shared" si="209"/>
        <v>39737</v>
      </c>
      <c r="L4937" t="s">
        <v>9732</v>
      </c>
      <c r="M4937" t="s">
        <v>65</v>
      </c>
      <c r="N4937" t="s">
        <v>66</v>
      </c>
      <c r="O4937" s="2" t="s">
        <v>7855</v>
      </c>
      <c r="P4937" s="1">
        <v>0.58472222222222225</v>
      </c>
      <c r="Q4937">
        <v>7.9</v>
      </c>
      <c r="R4937">
        <v>5030</v>
      </c>
      <c r="S4937">
        <f t="shared" si="210"/>
        <v>39737</v>
      </c>
      <c r="T4937" t="s">
        <v>34</v>
      </c>
      <c r="U4937" t="s">
        <v>19</v>
      </c>
    </row>
    <row r="4938" spans="1:21" x14ac:dyDescent="0.3">
      <c r="A4938">
        <v>180916</v>
      </c>
      <c r="B4938" s="1" t="s">
        <v>9733</v>
      </c>
      <c r="C4938" t="s">
        <v>30</v>
      </c>
      <c r="D4938" t="s">
        <v>31</v>
      </c>
      <c r="E4938" s="2" t="s">
        <v>7855</v>
      </c>
      <c r="F4938" s="1">
        <v>0.5854166666666667</v>
      </c>
      <c r="G4938" s="2">
        <v>41997</v>
      </c>
      <c r="H4938" s="1" t="s">
        <v>25</v>
      </c>
      <c r="I4938">
        <v>423.8</v>
      </c>
      <c r="J4938">
        <v>1510</v>
      </c>
      <c r="K4938">
        <f t="shared" si="209"/>
        <v>639938</v>
      </c>
      <c r="L4938" t="s">
        <v>9734</v>
      </c>
      <c r="M4938" t="s">
        <v>30</v>
      </c>
      <c r="N4938" t="s">
        <v>31</v>
      </c>
      <c r="O4938" s="2" t="s">
        <v>7855</v>
      </c>
      <c r="P4938" s="1">
        <v>0.5854166666666667</v>
      </c>
      <c r="Q4938">
        <v>423.8</v>
      </c>
      <c r="R4938">
        <v>1510</v>
      </c>
      <c r="S4938">
        <f t="shared" si="210"/>
        <v>639938</v>
      </c>
      <c r="T4938" t="s">
        <v>34</v>
      </c>
      <c r="U4938" t="s">
        <v>19</v>
      </c>
    </row>
    <row r="4939" spans="1:21" x14ac:dyDescent="0.3">
      <c r="A4939">
        <v>511674</v>
      </c>
      <c r="B4939" s="1" t="s">
        <v>9735</v>
      </c>
      <c r="C4939" t="s">
        <v>56</v>
      </c>
      <c r="D4939" t="s">
        <v>57</v>
      </c>
      <c r="E4939" s="2" t="s">
        <v>7855</v>
      </c>
      <c r="F4939" s="1">
        <v>0.5854166666666667</v>
      </c>
      <c r="G4939" s="2">
        <v>41997</v>
      </c>
      <c r="H4939" s="1" t="s">
        <v>25</v>
      </c>
      <c r="I4939">
        <v>454.8</v>
      </c>
      <c r="J4939">
        <v>1532</v>
      </c>
      <c r="K4939">
        <f t="shared" si="209"/>
        <v>696753.6</v>
      </c>
      <c r="L4939" t="s">
        <v>9736</v>
      </c>
      <c r="M4939" t="s">
        <v>56</v>
      </c>
      <c r="N4939" t="s">
        <v>57</v>
      </c>
      <c r="O4939" s="2" t="s">
        <v>7855</v>
      </c>
      <c r="P4939" s="1">
        <v>0.5854166666666667</v>
      </c>
      <c r="Q4939">
        <v>454.8</v>
      </c>
      <c r="R4939">
        <v>1532</v>
      </c>
      <c r="S4939">
        <f t="shared" si="210"/>
        <v>696753.6</v>
      </c>
      <c r="T4939" t="s">
        <v>34</v>
      </c>
      <c r="U4939" t="s">
        <v>19</v>
      </c>
    </row>
    <row r="4940" spans="1:21" x14ac:dyDescent="0.3">
      <c r="A4940">
        <v>6331381</v>
      </c>
      <c r="B4940" s="1" t="s">
        <v>9737</v>
      </c>
      <c r="C4940" t="s">
        <v>87</v>
      </c>
      <c r="D4940" t="s">
        <v>88</v>
      </c>
      <c r="E4940" s="2" t="s">
        <v>7855</v>
      </c>
      <c r="F4940" s="1">
        <v>0.5854166666666667</v>
      </c>
      <c r="G4940" s="2">
        <v>41997</v>
      </c>
      <c r="H4940" s="1" t="s">
        <v>25</v>
      </c>
      <c r="I4940">
        <v>1910</v>
      </c>
      <c r="J4940">
        <v>174</v>
      </c>
      <c r="K4940">
        <f t="shared" si="209"/>
        <v>332340</v>
      </c>
      <c r="L4940" t="s">
        <v>9738</v>
      </c>
      <c r="M4940" t="s">
        <v>87</v>
      </c>
      <c r="N4940" t="s">
        <v>88</v>
      </c>
      <c r="O4940" s="2" t="s">
        <v>7855</v>
      </c>
      <c r="P4940" s="1">
        <v>0.5854166666666667</v>
      </c>
      <c r="Q4940">
        <v>1910</v>
      </c>
      <c r="R4940">
        <v>174</v>
      </c>
      <c r="S4940">
        <v>332346</v>
      </c>
      <c r="T4940" t="s">
        <v>27</v>
      </c>
      <c r="U4940" t="s">
        <v>208</v>
      </c>
    </row>
    <row r="4941" spans="1:21" x14ac:dyDescent="0.3">
      <c r="A4941">
        <v>180917</v>
      </c>
      <c r="B4941" s="1" t="s">
        <v>9739</v>
      </c>
      <c r="C4941" t="s">
        <v>30</v>
      </c>
      <c r="D4941" t="s">
        <v>31</v>
      </c>
      <c r="E4941" s="2" t="s">
        <v>7855</v>
      </c>
      <c r="F4941" s="1">
        <v>0.58611111111111114</v>
      </c>
      <c r="G4941" s="2">
        <v>41997</v>
      </c>
      <c r="H4941" s="1" t="s">
        <v>25</v>
      </c>
      <c r="I4941">
        <v>424</v>
      </c>
      <c r="J4941">
        <v>876</v>
      </c>
      <c r="K4941">
        <f t="shared" si="209"/>
        <v>371424</v>
      </c>
      <c r="L4941" t="s">
        <v>9740</v>
      </c>
      <c r="M4941" t="s">
        <v>30</v>
      </c>
      <c r="N4941" t="s">
        <v>394</v>
      </c>
      <c r="O4941" s="2" t="s">
        <v>7855</v>
      </c>
      <c r="P4941" s="1">
        <v>0.58611111111111114</v>
      </c>
      <c r="Q4941">
        <v>424</v>
      </c>
      <c r="R4941">
        <v>876</v>
      </c>
      <c r="S4941">
        <f t="shared" ref="S4941:S4967" si="211">Q4941*R4941</f>
        <v>371424</v>
      </c>
      <c r="T4941" t="s">
        <v>27</v>
      </c>
      <c r="U4941" t="s">
        <v>54</v>
      </c>
    </row>
    <row r="4942" spans="1:21" x14ac:dyDescent="0.3">
      <c r="A4942">
        <v>433665</v>
      </c>
      <c r="B4942" s="1" t="s">
        <v>9741</v>
      </c>
      <c r="C4942" t="s">
        <v>50</v>
      </c>
      <c r="D4942" t="s">
        <v>51</v>
      </c>
      <c r="E4942" s="2" t="s">
        <v>7855</v>
      </c>
      <c r="F4942" s="1">
        <v>0.58611111111111114</v>
      </c>
      <c r="G4942" s="2">
        <v>41997</v>
      </c>
      <c r="H4942" s="1" t="s">
        <v>32</v>
      </c>
      <c r="I4942">
        <v>1381</v>
      </c>
      <c r="J4942">
        <v>1189</v>
      </c>
      <c r="K4942">
        <f t="shared" si="209"/>
        <v>1642009</v>
      </c>
      <c r="L4942" t="s">
        <v>7415</v>
      </c>
      <c r="M4942" t="s">
        <v>50</v>
      </c>
      <c r="N4942" t="s">
        <v>51</v>
      </c>
      <c r="O4942" s="2" t="s">
        <v>7855</v>
      </c>
      <c r="P4942" s="1">
        <v>0.58611111111111114</v>
      </c>
      <c r="Q4942">
        <v>1381</v>
      </c>
      <c r="R4942">
        <v>1189</v>
      </c>
      <c r="S4942">
        <f t="shared" si="211"/>
        <v>1642009</v>
      </c>
      <c r="T4942" t="s">
        <v>34</v>
      </c>
      <c r="U4942" t="s">
        <v>19</v>
      </c>
    </row>
    <row r="4943" spans="1:21" x14ac:dyDescent="0.3">
      <c r="A4943">
        <v>511675</v>
      </c>
      <c r="B4943" s="1" t="s">
        <v>9742</v>
      </c>
      <c r="C4943" t="s">
        <v>56</v>
      </c>
      <c r="D4943" t="s">
        <v>57</v>
      </c>
      <c r="E4943" s="2" t="s">
        <v>7855</v>
      </c>
      <c r="F4943" s="1">
        <v>0.58611111111111114</v>
      </c>
      <c r="G4943" s="2">
        <v>41997</v>
      </c>
      <c r="H4943" s="1" t="s">
        <v>25</v>
      </c>
      <c r="I4943">
        <v>455.5</v>
      </c>
      <c r="J4943">
        <v>7957</v>
      </c>
      <c r="K4943">
        <f t="shared" si="209"/>
        <v>3624413.5</v>
      </c>
      <c r="L4943" t="s">
        <v>9743</v>
      </c>
      <c r="M4943" t="s">
        <v>56</v>
      </c>
      <c r="N4943" t="s">
        <v>57</v>
      </c>
      <c r="O4943" s="2" t="s">
        <v>7855</v>
      </c>
      <c r="P4943" s="1">
        <v>0.58611111111111114</v>
      </c>
      <c r="Q4943">
        <v>455.5</v>
      </c>
      <c r="R4943">
        <v>7957</v>
      </c>
      <c r="S4943">
        <f t="shared" si="211"/>
        <v>3624413.5</v>
      </c>
      <c r="T4943" t="s">
        <v>34</v>
      </c>
      <c r="U4943" t="s">
        <v>19</v>
      </c>
    </row>
    <row r="4944" spans="1:21" x14ac:dyDescent="0.3">
      <c r="A4944">
        <v>6669268</v>
      </c>
      <c r="B4944" s="1" t="s">
        <v>9744</v>
      </c>
      <c r="C4944" t="s">
        <v>60</v>
      </c>
      <c r="D4944" t="s">
        <v>61</v>
      </c>
      <c r="E4944" s="2" t="s">
        <v>7855</v>
      </c>
      <c r="F4944" s="1">
        <v>0.58611111111111114</v>
      </c>
      <c r="G4944" s="2">
        <v>41997</v>
      </c>
      <c r="H4944" s="1" t="s">
        <v>32</v>
      </c>
      <c r="I4944">
        <v>232.75</v>
      </c>
      <c r="J4944">
        <v>1848</v>
      </c>
      <c r="K4944">
        <f t="shared" si="209"/>
        <v>430122</v>
      </c>
      <c r="L4944" t="s">
        <v>9745</v>
      </c>
      <c r="M4944" t="s">
        <v>60</v>
      </c>
      <c r="N4944" t="s">
        <v>61</v>
      </c>
      <c r="O4944" s="2" t="s">
        <v>7855</v>
      </c>
      <c r="P4944" s="1">
        <v>0.58611111111111114</v>
      </c>
      <c r="Q4944">
        <v>232.2</v>
      </c>
      <c r="R4944">
        <v>1848</v>
      </c>
      <c r="S4944">
        <f t="shared" si="211"/>
        <v>429105.6</v>
      </c>
      <c r="T4944" t="s">
        <v>27</v>
      </c>
      <c r="U4944" t="s">
        <v>68</v>
      </c>
    </row>
    <row r="4945" spans="1:21" x14ac:dyDescent="0.3">
      <c r="A4945">
        <v>356705</v>
      </c>
      <c r="B4945" s="1" t="s">
        <v>9746</v>
      </c>
      <c r="C4945" t="s">
        <v>46</v>
      </c>
      <c r="D4945" t="s">
        <v>47</v>
      </c>
      <c r="E4945" s="2" t="s">
        <v>7855</v>
      </c>
      <c r="F4945" s="1">
        <v>0.58680555555555558</v>
      </c>
      <c r="G4945" s="2">
        <v>41997</v>
      </c>
      <c r="H4945" s="1" t="s">
        <v>25</v>
      </c>
      <c r="I4945">
        <v>1669.5</v>
      </c>
      <c r="J4945">
        <v>382</v>
      </c>
      <c r="K4945">
        <f t="shared" si="209"/>
        <v>637749</v>
      </c>
      <c r="L4945" t="s">
        <v>9747</v>
      </c>
      <c r="M4945" t="s">
        <v>46</v>
      </c>
      <c r="N4945" t="s">
        <v>47</v>
      </c>
      <c r="O4945" s="2" t="s">
        <v>7855</v>
      </c>
      <c r="P4945" s="1">
        <v>0.58680555555555558</v>
      </c>
      <c r="Q4945">
        <v>1669.5</v>
      </c>
      <c r="R4945">
        <v>382</v>
      </c>
      <c r="S4945">
        <f t="shared" si="211"/>
        <v>637749</v>
      </c>
      <c r="T4945" t="s">
        <v>34</v>
      </c>
      <c r="U4945" t="s">
        <v>19</v>
      </c>
    </row>
    <row r="4946" spans="1:21" x14ac:dyDescent="0.3">
      <c r="A4946">
        <v>433666</v>
      </c>
      <c r="B4946" s="1" t="s">
        <v>9748</v>
      </c>
      <c r="C4946" t="s">
        <v>50</v>
      </c>
      <c r="D4946" t="s">
        <v>51</v>
      </c>
      <c r="E4946" s="2" t="s">
        <v>7855</v>
      </c>
      <c r="F4946" s="1">
        <v>0.58680555555555558</v>
      </c>
      <c r="G4946" s="2">
        <v>41997</v>
      </c>
      <c r="H4946" s="1" t="s">
        <v>25</v>
      </c>
      <c r="I4946">
        <v>1381</v>
      </c>
      <c r="J4946">
        <v>1380</v>
      </c>
      <c r="K4946">
        <f t="shared" si="209"/>
        <v>1905780</v>
      </c>
      <c r="L4946" t="s">
        <v>9749</v>
      </c>
      <c r="M4946" t="s">
        <v>50</v>
      </c>
      <c r="N4946" t="s">
        <v>51</v>
      </c>
      <c r="O4946" s="2" t="s">
        <v>7855</v>
      </c>
      <c r="P4946" s="1">
        <v>0.58680555555555558</v>
      </c>
      <c r="Q4946">
        <v>1381</v>
      </c>
      <c r="R4946">
        <v>1380</v>
      </c>
      <c r="S4946">
        <f t="shared" si="211"/>
        <v>1905780</v>
      </c>
      <c r="T4946" t="s">
        <v>34</v>
      </c>
      <c r="U4946" t="s">
        <v>19</v>
      </c>
    </row>
    <row r="4947" spans="1:21" x14ac:dyDescent="0.3">
      <c r="A4947">
        <v>356706</v>
      </c>
      <c r="B4947" s="1" t="s">
        <v>9750</v>
      </c>
      <c r="C4947" t="s">
        <v>46</v>
      </c>
      <c r="D4947" t="s">
        <v>47</v>
      </c>
      <c r="E4947" s="2" t="s">
        <v>7855</v>
      </c>
      <c r="F4947" s="1">
        <v>0.58750000000000002</v>
      </c>
      <c r="G4947" s="2">
        <v>41997</v>
      </c>
      <c r="H4947" s="1" t="s">
        <v>25</v>
      </c>
      <c r="I4947">
        <v>1669.25</v>
      </c>
      <c r="J4947">
        <v>974</v>
      </c>
      <c r="K4947">
        <f t="shared" ref="K4947:K5010" si="212">I4947*J4947</f>
        <v>1625849.5</v>
      </c>
      <c r="L4947" t="s">
        <v>9751</v>
      </c>
      <c r="M4947" t="s">
        <v>46</v>
      </c>
      <c r="N4947" t="s">
        <v>47</v>
      </c>
      <c r="O4947" s="2" t="s">
        <v>7855</v>
      </c>
      <c r="P4947" s="1">
        <v>0.58750000000000002</v>
      </c>
      <c r="Q4947">
        <v>1669.25</v>
      </c>
      <c r="R4947">
        <v>974</v>
      </c>
      <c r="S4947">
        <f t="shared" si="211"/>
        <v>1625849.5</v>
      </c>
      <c r="T4947" t="s">
        <v>34</v>
      </c>
      <c r="U4947" t="s">
        <v>19</v>
      </c>
    </row>
    <row r="4948" spans="1:21" x14ac:dyDescent="0.3">
      <c r="A4948">
        <v>433667</v>
      </c>
      <c r="B4948" s="1" t="s">
        <v>9752</v>
      </c>
      <c r="C4948" t="s">
        <v>50</v>
      </c>
      <c r="D4948" t="s">
        <v>51</v>
      </c>
      <c r="E4948" s="2" t="s">
        <v>7855</v>
      </c>
      <c r="F4948" s="1">
        <v>0.58750000000000002</v>
      </c>
      <c r="G4948" s="2">
        <v>41997</v>
      </c>
      <c r="H4948" s="1" t="s">
        <v>25</v>
      </c>
      <c r="I4948">
        <v>1381</v>
      </c>
      <c r="J4948">
        <v>5363</v>
      </c>
      <c r="K4948">
        <f t="shared" si="212"/>
        <v>7406303</v>
      </c>
      <c r="L4948" t="s">
        <v>9753</v>
      </c>
      <c r="M4948" t="s">
        <v>50</v>
      </c>
      <c r="N4948" t="s">
        <v>51</v>
      </c>
      <c r="O4948" s="2" t="s">
        <v>7855</v>
      </c>
      <c r="P4948" s="1">
        <v>0.58750000000000002</v>
      </c>
      <c r="Q4948">
        <v>1381</v>
      </c>
      <c r="R4948">
        <v>5363</v>
      </c>
      <c r="S4948">
        <f t="shared" si="211"/>
        <v>7406303</v>
      </c>
      <c r="T4948" t="s">
        <v>34</v>
      </c>
      <c r="U4948" t="s">
        <v>19</v>
      </c>
    </row>
    <row r="4949" spans="1:21" x14ac:dyDescent="0.3">
      <c r="A4949">
        <v>511677</v>
      </c>
      <c r="B4949" s="1" t="s">
        <v>9754</v>
      </c>
      <c r="C4949" t="s">
        <v>56</v>
      </c>
      <c r="D4949" t="s">
        <v>57</v>
      </c>
      <c r="E4949" s="2" t="s">
        <v>7855</v>
      </c>
      <c r="F4949" s="1">
        <v>0.58750000000000002</v>
      </c>
      <c r="G4949" s="2">
        <v>41997</v>
      </c>
      <c r="H4949" s="1" t="s">
        <v>25</v>
      </c>
      <c r="I4949">
        <v>455.1</v>
      </c>
      <c r="J4949">
        <v>3510</v>
      </c>
      <c r="K4949">
        <f t="shared" si="212"/>
        <v>1597401</v>
      </c>
      <c r="L4949" t="s">
        <v>9755</v>
      </c>
      <c r="M4949" t="s">
        <v>56</v>
      </c>
      <c r="N4949" t="s">
        <v>57</v>
      </c>
      <c r="O4949" s="2" t="s">
        <v>7855</v>
      </c>
      <c r="P4949" s="1">
        <v>0.58750000000000002</v>
      </c>
      <c r="Q4949">
        <v>455.1</v>
      </c>
      <c r="R4949">
        <v>3510</v>
      </c>
      <c r="S4949">
        <f t="shared" si="211"/>
        <v>1597401</v>
      </c>
      <c r="T4949" t="s">
        <v>34</v>
      </c>
      <c r="U4949" t="s">
        <v>19</v>
      </c>
    </row>
    <row r="4950" spans="1:21" x14ac:dyDescent="0.3">
      <c r="A4950">
        <v>6331384</v>
      </c>
      <c r="B4950" s="1" t="s">
        <v>9756</v>
      </c>
      <c r="C4950" t="s">
        <v>87</v>
      </c>
      <c r="D4950" t="s">
        <v>88</v>
      </c>
      <c r="E4950" s="2" t="s">
        <v>7855</v>
      </c>
      <c r="F4950" s="1">
        <v>0.58750000000000002</v>
      </c>
      <c r="G4950" s="2">
        <v>41997</v>
      </c>
      <c r="H4950" s="1" t="s">
        <v>25</v>
      </c>
      <c r="I4950">
        <v>1905.2</v>
      </c>
      <c r="J4950">
        <v>59</v>
      </c>
      <c r="K4950">
        <f t="shared" si="212"/>
        <v>112406.8</v>
      </c>
      <c r="L4950" t="s">
        <v>9757</v>
      </c>
      <c r="M4950" t="s">
        <v>87</v>
      </c>
      <c r="N4950" t="s">
        <v>88</v>
      </c>
      <c r="O4950" s="2" t="s">
        <v>7855</v>
      </c>
      <c r="P4950" s="1">
        <v>0.58750000000000002</v>
      </c>
      <c r="Q4950">
        <v>1905.2</v>
      </c>
      <c r="R4950">
        <v>59</v>
      </c>
      <c r="S4950">
        <f t="shared" si="211"/>
        <v>112406.8</v>
      </c>
      <c r="T4950" t="s">
        <v>34</v>
      </c>
      <c r="U4950" t="s">
        <v>19</v>
      </c>
    </row>
    <row r="4951" spans="1:21" x14ac:dyDescent="0.3">
      <c r="A4951">
        <v>6669270</v>
      </c>
      <c r="B4951" s="1" t="s">
        <v>9758</v>
      </c>
      <c r="C4951" t="s">
        <v>60</v>
      </c>
      <c r="D4951" t="s">
        <v>61</v>
      </c>
      <c r="E4951" s="2" t="s">
        <v>7855</v>
      </c>
      <c r="F4951" s="1">
        <v>0.58750000000000002</v>
      </c>
      <c r="G4951" s="2">
        <v>41997</v>
      </c>
      <c r="H4951" s="1" t="s">
        <v>25</v>
      </c>
      <c r="I4951">
        <v>232.2</v>
      </c>
      <c r="J4951">
        <v>576</v>
      </c>
      <c r="K4951">
        <f t="shared" si="212"/>
        <v>133747.19999999998</v>
      </c>
      <c r="L4951" t="s">
        <v>9759</v>
      </c>
      <c r="M4951" t="s">
        <v>60</v>
      </c>
      <c r="N4951" t="s">
        <v>388</v>
      </c>
      <c r="O4951" s="2" t="s">
        <v>7855</v>
      </c>
      <c r="P4951" s="1">
        <v>0.58750000000000002</v>
      </c>
      <c r="Q4951">
        <v>232.2</v>
      </c>
      <c r="R4951">
        <v>576</v>
      </c>
      <c r="S4951">
        <f t="shared" si="211"/>
        <v>133747.19999999998</v>
      </c>
      <c r="T4951" t="s">
        <v>27</v>
      </c>
      <c r="U4951" t="s">
        <v>54</v>
      </c>
    </row>
    <row r="4952" spans="1:21" x14ac:dyDescent="0.3">
      <c r="A4952">
        <v>433668</v>
      </c>
      <c r="B4952" s="1" t="s">
        <v>9760</v>
      </c>
      <c r="C4952" t="s">
        <v>50</v>
      </c>
      <c r="D4952" t="s">
        <v>51</v>
      </c>
      <c r="E4952" s="2" t="s">
        <v>7855</v>
      </c>
      <c r="F4952" s="1">
        <v>0.58819444444444446</v>
      </c>
      <c r="G4952" s="2">
        <v>41997</v>
      </c>
      <c r="H4952" s="1" t="s">
        <v>25</v>
      </c>
      <c r="I4952">
        <v>1382</v>
      </c>
      <c r="J4952">
        <v>4079</v>
      </c>
      <c r="K4952">
        <f t="shared" si="212"/>
        <v>5637178</v>
      </c>
      <c r="L4952" t="s">
        <v>9761</v>
      </c>
      <c r="M4952" t="s">
        <v>50</v>
      </c>
      <c r="N4952" t="s">
        <v>51</v>
      </c>
      <c r="O4952" s="2" t="s">
        <v>7855</v>
      </c>
      <c r="P4952" s="1">
        <v>0.58819444444444446</v>
      </c>
      <c r="Q4952">
        <v>1382</v>
      </c>
      <c r="R4952">
        <v>4079</v>
      </c>
      <c r="S4952">
        <f t="shared" si="211"/>
        <v>5637178</v>
      </c>
      <c r="T4952" t="s">
        <v>34</v>
      </c>
      <c r="U4952" t="s">
        <v>19</v>
      </c>
    </row>
    <row r="4953" spans="1:21" x14ac:dyDescent="0.3">
      <c r="A4953">
        <v>511678</v>
      </c>
      <c r="B4953" s="1" t="s">
        <v>9762</v>
      </c>
      <c r="C4953" t="s">
        <v>56</v>
      </c>
      <c r="D4953" t="s">
        <v>57</v>
      </c>
      <c r="E4953" s="2" t="s">
        <v>7855</v>
      </c>
      <c r="F4953" s="1">
        <v>0.58819444444444446</v>
      </c>
      <c r="G4953" s="2">
        <v>41997</v>
      </c>
      <c r="H4953" s="1" t="s">
        <v>25</v>
      </c>
      <c r="I4953">
        <v>455</v>
      </c>
      <c r="J4953">
        <v>963</v>
      </c>
      <c r="K4953">
        <f t="shared" si="212"/>
        <v>438165</v>
      </c>
      <c r="L4953" t="s">
        <v>9763</v>
      </c>
      <c r="M4953" t="s">
        <v>56</v>
      </c>
      <c r="N4953" t="s">
        <v>165</v>
      </c>
      <c r="O4953" s="2" t="s">
        <v>7855</v>
      </c>
      <c r="P4953" s="1">
        <v>0.58819444444444446</v>
      </c>
      <c r="Q4953">
        <v>455</v>
      </c>
      <c r="R4953">
        <v>963</v>
      </c>
      <c r="S4953">
        <f t="shared" si="211"/>
        <v>438165</v>
      </c>
      <c r="T4953" t="s">
        <v>27</v>
      </c>
      <c r="U4953" t="s">
        <v>54</v>
      </c>
    </row>
    <row r="4954" spans="1:21" x14ac:dyDescent="0.3">
      <c r="A4954">
        <v>6669271</v>
      </c>
      <c r="B4954" s="1" t="s">
        <v>9764</v>
      </c>
      <c r="C4954" t="s">
        <v>60</v>
      </c>
      <c r="D4954" t="s">
        <v>61</v>
      </c>
      <c r="E4954" s="2" t="s">
        <v>7855</v>
      </c>
      <c r="F4954" s="1">
        <v>0.58819444444444446</v>
      </c>
      <c r="G4954" s="2">
        <v>41997</v>
      </c>
      <c r="H4954" s="1" t="s">
        <v>32</v>
      </c>
      <c r="I4954">
        <v>232.25</v>
      </c>
      <c r="J4954">
        <v>818</v>
      </c>
      <c r="K4954">
        <f t="shared" si="212"/>
        <v>189980.5</v>
      </c>
      <c r="L4954" t="s">
        <v>9765</v>
      </c>
      <c r="M4954" t="s">
        <v>60</v>
      </c>
      <c r="N4954" t="s">
        <v>61</v>
      </c>
      <c r="O4954" s="2" t="s">
        <v>7855</v>
      </c>
      <c r="P4954" s="1">
        <v>0.58819444444444446</v>
      </c>
      <c r="Q4954">
        <v>232.25</v>
      </c>
      <c r="R4954">
        <v>818</v>
      </c>
      <c r="S4954">
        <f t="shared" si="211"/>
        <v>189980.5</v>
      </c>
      <c r="T4954" t="s">
        <v>34</v>
      </c>
      <c r="U4954" t="s">
        <v>19</v>
      </c>
    </row>
    <row r="4955" spans="1:21" x14ac:dyDescent="0.3">
      <c r="A4955">
        <v>511679</v>
      </c>
      <c r="B4955" s="1" t="s">
        <v>9766</v>
      </c>
      <c r="C4955" t="s">
        <v>56</v>
      </c>
      <c r="D4955" t="s">
        <v>57</v>
      </c>
      <c r="E4955" s="2" t="s">
        <v>7855</v>
      </c>
      <c r="F4955" s="1">
        <v>0.58888888888888891</v>
      </c>
      <c r="G4955" s="2">
        <v>41997</v>
      </c>
      <c r="H4955" s="1" t="s">
        <v>25</v>
      </c>
      <c r="I4955">
        <v>455.1</v>
      </c>
      <c r="J4955">
        <v>5202</v>
      </c>
      <c r="K4955">
        <f t="shared" si="212"/>
        <v>2367430.2000000002</v>
      </c>
      <c r="L4955" t="s">
        <v>4630</v>
      </c>
      <c r="M4955" t="s">
        <v>56</v>
      </c>
      <c r="N4955" t="s">
        <v>57</v>
      </c>
      <c r="O4955" s="2" t="s">
        <v>7855</v>
      </c>
      <c r="P4955" s="1">
        <v>0.58888888888888891</v>
      </c>
      <c r="Q4955">
        <v>455.1</v>
      </c>
      <c r="R4955">
        <v>5202</v>
      </c>
      <c r="S4955">
        <f t="shared" si="211"/>
        <v>2367430.2000000002</v>
      </c>
      <c r="T4955" t="s">
        <v>34</v>
      </c>
      <c r="U4955" t="s">
        <v>19</v>
      </c>
    </row>
    <row r="4956" spans="1:21" x14ac:dyDescent="0.3">
      <c r="A4956">
        <v>6669272</v>
      </c>
      <c r="B4956" s="1" t="s">
        <v>9767</v>
      </c>
      <c r="C4956" t="s">
        <v>60</v>
      </c>
      <c r="D4956" t="s">
        <v>61</v>
      </c>
      <c r="E4956" s="2" t="s">
        <v>7855</v>
      </c>
      <c r="F4956" s="1">
        <v>0.58888888888888891</v>
      </c>
      <c r="G4956" s="2">
        <v>41997</v>
      </c>
      <c r="H4956" s="1" t="s">
        <v>25</v>
      </c>
      <c r="I4956">
        <v>232</v>
      </c>
      <c r="J4956">
        <v>1435</v>
      </c>
      <c r="K4956">
        <f t="shared" si="212"/>
        <v>332920</v>
      </c>
      <c r="L4956" t="s">
        <v>9768</v>
      </c>
      <c r="M4956" t="s">
        <v>60</v>
      </c>
      <c r="N4956" t="s">
        <v>61</v>
      </c>
      <c r="O4956" s="2" t="s">
        <v>7855</v>
      </c>
      <c r="P4956" s="1">
        <v>0.58888888888888891</v>
      </c>
      <c r="Q4956">
        <v>232</v>
      </c>
      <c r="R4956">
        <v>1435</v>
      </c>
      <c r="S4956">
        <f t="shared" si="211"/>
        <v>332920</v>
      </c>
      <c r="T4956" t="s">
        <v>34</v>
      </c>
      <c r="U4956" t="s">
        <v>19</v>
      </c>
    </row>
    <row r="4957" spans="1:21" x14ac:dyDescent="0.3">
      <c r="A4957">
        <v>180922</v>
      </c>
      <c r="B4957" s="1" t="s">
        <v>9769</v>
      </c>
      <c r="C4957" t="s">
        <v>30</v>
      </c>
      <c r="D4957" t="s">
        <v>31</v>
      </c>
      <c r="E4957" s="2" t="s">
        <v>7855</v>
      </c>
      <c r="F4957" s="1">
        <v>0.58958333333333335</v>
      </c>
      <c r="G4957" s="2">
        <v>41997</v>
      </c>
      <c r="H4957" s="1" t="s">
        <v>25</v>
      </c>
      <c r="I4957">
        <v>423.9</v>
      </c>
      <c r="J4957">
        <v>1838</v>
      </c>
      <c r="K4957">
        <f t="shared" si="212"/>
        <v>779128.2</v>
      </c>
      <c r="L4957" t="s">
        <v>9770</v>
      </c>
      <c r="M4957" t="s">
        <v>30</v>
      </c>
      <c r="N4957" t="s">
        <v>31</v>
      </c>
      <c r="O4957" s="2" t="s">
        <v>7855</v>
      </c>
      <c r="P4957" s="1">
        <v>0.58958333333333335</v>
      </c>
      <c r="Q4957">
        <v>423.9</v>
      </c>
      <c r="R4957">
        <v>1838</v>
      </c>
      <c r="S4957">
        <f t="shared" si="211"/>
        <v>779128.2</v>
      </c>
      <c r="T4957" t="s">
        <v>34</v>
      </c>
      <c r="U4957" t="s">
        <v>19</v>
      </c>
    </row>
    <row r="4958" spans="1:21" x14ac:dyDescent="0.3">
      <c r="A4958">
        <v>511680</v>
      </c>
      <c r="B4958" s="1" t="s">
        <v>1739</v>
      </c>
      <c r="C4958" t="s">
        <v>56</v>
      </c>
      <c r="D4958" t="s">
        <v>57</v>
      </c>
      <c r="E4958" s="2" t="s">
        <v>7855</v>
      </c>
      <c r="F4958" s="1">
        <v>0.58958333333333335</v>
      </c>
      <c r="G4958" s="2">
        <v>41997</v>
      </c>
      <c r="H4958" s="1" t="s">
        <v>25</v>
      </c>
      <c r="I4958">
        <v>454.9</v>
      </c>
      <c r="J4958">
        <v>2694</v>
      </c>
      <c r="K4958">
        <f t="shared" si="212"/>
        <v>1225500.5999999999</v>
      </c>
      <c r="L4958" t="s">
        <v>9771</v>
      </c>
      <c r="M4958" t="s">
        <v>56</v>
      </c>
      <c r="N4958" t="s">
        <v>57</v>
      </c>
      <c r="O4958" s="2" t="s">
        <v>7855</v>
      </c>
      <c r="P4958" s="1">
        <v>0.58958333333333335</v>
      </c>
      <c r="Q4958">
        <v>454.9</v>
      </c>
      <c r="R4958">
        <v>2694</v>
      </c>
      <c r="S4958">
        <f t="shared" si="211"/>
        <v>1225500.5999999999</v>
      </c>
      <c r="T4958" t="s">
        <v>34</v>
      </c>
      <c r="U4958" t="s">
        <v>19</v>
      </c>
    </row>
    <row r="4959" spans="1:21" x14ac:dyDescent="0.3">
      <c r="A4959">
        <v>6669273</v>
      </c>
      <c r="B4959" s="1" t="s">
        <v>9772</v>
      </c>
      <c r="C4959" t="s">
        <v>60</v>
      </c>
      <c r="D4959" t="s">
        <v>61</v>
      </c>
      <c r="E4959" s="2" t="s">
        <v>7855</v>
      </c>
      <c r="F4959" s="1">
        <v>0.58958333333333335</v>
      </c>
      <c r="G4959" s="2">
        <v>41997</v>
      </c>
      <c r="H4959" s="1" t="s">
        <v>25</v>
      </c>
      <c r="I4959">
        <v>231.85</v>
      </c>
      <c r="J4959">
        <v>1391</v>
      </c>
      <c r="K4959">
        <f t="shared" si="212"/>
        <v>322503.34999999998</v>
      </c>
      <c r="L4959" t="s">
        <v>9773</v>
      </c>
      <c r="M4959" t="s">
        <v>60</v>
      </c>
      <c r="N4959" t="s">
        <v>61</v>
      </c>
      <c r="O4959" s="2" t="s">
        <v>7855</v>
      </c>
      <c r="P4959" s="1">
        <v>0.58958333333333335</v>
      </c>
      <c r="Q4959">
        <v>231.85</v>
      </c>
      <c r="R4959">
        <v>1391</v>
      </c>
      <c r="S4959">
        <f t="shared" si="211"/>
        <v>322503.34999999998</v>
      </c>
      <c r="T4959" t="s">
        <v>34</v>
      </c>
      <c r="U4959" t="s">
        <v>19</v>
      </c>
    </row>
    <row r="4960" spans="1:21" x14ac:dyDescent="0.3">
      <c r="A4960">
        <v>180923</v>
      </c>
      <c r="B4960" s="1" t="s">
        <v>9774</v>
      </c>
      <c r="C4960" t="s">
        <v>30</v>
      </c>
      <c r="D4960" t="s">
        <v>31</v>
      </c>
      <c r="E4960" s="2" t="s">
        <v>7855</v>
      </c>
      <c r="F4960" s="1">
        <v>0.59027777777777779</v>
      </c>
      <c r="G4960" s="2">
        <v>41997</v>
      </c>
      <c r="H4960" s="1" t="s">
        <v>25</v>
      </c>
      <c r="I4960">
        <v>423.35</v>
      </c>
      <c r="J4960">
        <v>1855</v>
      </c>
      <c r="K4960">
        <f t="shared" si="212"/>
        <v>785314.25</v>
      </c>
      <c r="L4960" t="s">
        <v>9775</v>
      </c>
      <c r="M4960" t="s">
        <v>30</v>
      </c>
      <c r="N4960" t="s">
        <v>3166</v>
      </c>
      <c r="O4960" s="2" t="s">
        <v>7855</v>
      </c>
      <c r="P4960" s="1">
        <v>0.59027777777777779</v>
      </c>
      <c r="Q4960">
        <v>423.35</v>
      </c>
      <c r="R4960">
        <v>1855</v>
      </c>
      <c r="S4960">
        <f t="shared" si="211"/>
        <v>785314.25</v>
      </c>
      <c r="T4960" t="s">
        <v>27</v>
      </c>
      <c r="U4960" t="s">
        <v>54</v>
      </c>
    </row>
    <row r="4961" spans="1:21" x14ac:dyDescent="0.3">
      <c r="A4961">
        <v>433671</v>
      </c>
      <c r="B4961" s="1" t="s">
        <v>9776</v>
      </c>
      <c r="C4961" t="s">
        <v>50</v>
      </c>
      <c r="D4961" t="s">
        <v>51</v>
      </c>
      <c r="E4961" s="2" t="s">
        <v>7855</v>
      </c>
      <c r="F4961" s="1">
        <v>0.59027777777777779</v>
      </c>
      <c r="G4961" s="2">
        <v>41997</v>
      </c>
      <c r="H4961" s="1" t="s">
        <v>32</v>
      </c>
      <c r="I4961">
        <v>1382.1</v>
      </c>
      <c r="J4961">
        <v>272</v>
      </c>
      <c r="K4961">
        <f t="shared" si="212"/>
        <v>375931.19999999995</v>
      </c>
      <c r="L4961" t="s">
        <v>9777</v>
      </c>
      <c r="M4961" t="s">
        <v>50</v>
      </c>
      <c r="N4961" t="s">
        <v>51</v>
      </c>
      <c r="O4961" s="2" t="s">
        <v>7855</v>
      </c>
      <c r="P4961" s="1">
        <v>0.59027777777777779</v>
      </c>
      <c r="Q4961">
        <v>1382.1</v>
      </c>
      <c r="R4961">
        <v>272</v>
      </c>
      <c r="S4961">
        <f t="shared" si="211"/>
        <v>375931.19999999995</v>
      </c>
      <c r="T4961" t="s">
        <v>34</v>
      </c>
      <c r="U4961" t="s">
        <v>19</v>
      </c>
    </row>
    <row r="4962" spans="1:21" x14ac:dyDescent="0.3">
      <c r="A4962">
        <v>511681</v>
      </c>
      <c r="B4962" s="1" t="s">
        <v>9778</v>
      </c>
      <c r="C4962" t="s">
        <v>56</v>
      </c>
      <c r="D4962" t="s">
        <v>57</v>
      </c>
      <c r="E4962" s="2" t="s">
        <v>7855</v>
      </c>
      <c r="F4962" s="1">
        <v>0.59027777777777779</v>
      </c>
      <c r="G4962" s="2">
        <v>41997</v>
      </c>
      <c r="H4962" s="1" t="s">
        <v>25</v>
      </c>
      <c r="I4962">
        <v>454.95</v>
      </c>
      <c r="J4962">
        <v>1363</v>
      </c>
      <c r="K4962">
        <f t="shared" si="212"/>
        <v>620096.85</v>
      </c>
      <c r="L4962" t="s">
        <v>9779</v>
      </c>
      <c r="M4962" t="s">
        <v>56</v>
      </c>
      <c r="N4962" t="s">
        <v>57</v>
      </c>
      <c r="O4962" s="2" t="s">
        <v>7855</v>
      </c>
      <c r="P4962" s="1">
        <v>0.59027777777777779</v>
      </c>
      <c r="Q4962">
        <v>454.95</v>
      </c>
      <c r="R4962">
        <v>1363</v>
      </c>
      <c r="S4962">
        <f t="shared" si="211"/>
        <v>620096.85</v>
      </c>
      <c r="T4962" t="s">
        <v>34</v>
      </c>
      <c r="U4962" t="s">
        <v>19</v>
      </c>
    </row>
    <row r="4963" spans="1:21" x14ac:dyDescent="0.3">
      <c r="A4963">
        <v>6669274</v>
      </c>
      <c r="B4963" s="1" t="s">
        <v>9780</v>
      </c>
      <c r="C4963" t="s">
        <v>60</v>
      </c>
      <c r="D4963" t="s">
        <v>61</v>
      </c>
      <c r="E4963" s="2" t="s">
        <v>7855</v>
      </c>
      <c r="F4963" s="1">
        <v>0.59027777777777779</v>
      </c>
      <c r="G4963" s="2">
        <v>41997</v>
      </c>
      <c r="H4963" s="1" t="s">
        <v>25</v>
      </c>
      <c r="I4963">
        <v>231.9</v>
      </c>
      <c r="J4963">
        <v>795</v>
      </c>
      <c r="K4963">
        <f t="shared" si="212"/>
        <v>184360.5</v>
      </c>
      <c r="L4963" t="s">
        <v>9781</v>
      </c>
      <c r="M4963" t="s">
        <v>60</v>
      </c>
      <c r="N4963" t="s">
        <v>61</v>
      </c>
      <c r="O4963" s="2" t="s">
        <v>7855</v>
      </c>
      <c r="P4963" s="1">
        <v>0.59027777777777779</v>
      </c>
      <c r="Q4963">
        <v>231.9</v>
      </c>
      <c r="R4963">
        <v>795</v>
      </c>
      <c r="S4963">
        <f t="shared" si="211"/>
        <v>184360.5</v>
      </c>
      <c r="T4963" t="s">
        <v>34</v>
      </c>
      <c r="U4963" t="s">
        <v>19</v>
      </c>
    </row>
    <row r="4964" spans="1:21" x14ac:dyDescent="0.3">
      <c r="A4964">
        <v>180924</v>
      </c>
      <c r="B4964" s="1" t="s">
        <v>9782</v>
      </c>
      <c r="C4964" t="s">
        <v>30</v>
      </c>
      <c r="D4964" t="s">
        <v>31</v>
      </c>
      <c r="E4964" s="2" t="s">
        <v>7855</v>
      </c>
      <c r="F4964" s="1">
        <v>0.59097222222222223</v>
      </c>
      <c r="G4964" s="2">
        <v>41997</v>
      </c>
      <c r="H4964" s="1" t="s">
        <v>25</v>
      </c>
      <c r="I4964">
        <v>423.35</v>
      </c>
      <c r="J4964">
        <v>772</v>
      </c>
      <c r="K4964">
        <f t="shared" si="212"/>
        <v>326826.2</v>
      </c>
      <c r="L4964" t="s">
        <v>9783</v>
      </c>
      <c r="M4964" t="s">
        <v>30</v>
      </c>
      <c r="N4964" t="s">
        <v>31</v>
      </c>
      <c r="O4964" s="2" t="s">
        <v>7855</v>
      </c>
      <c r="P4964" s="1">
        <v>0.59097222222222223</v>
      </c>
      <c r="Q4964">
        <v>423.35</v>
      </c>
      <c r="R4964">
        <v>772</v>
      </c>
      <c r="S4964">
        <f t="shared" si="211"/>
        <v>326826.2</v>
      </c>
      <c r="T4964" t="s">
        <v>34</v>
      </c>
      <c r="U4964" t="s">
        <v>19</v>
      </c>
    </row>
    <row r="4965" spans="1:21" x14ac:dyDescent="0.3">
      <c r="A4965">
        <v>433672</v>
      </c>
      <c r="B4965" s="1" t="s">
        <v>9784</v>
      </c>
      <c r="C4965" t="s">
        <v>50</v>
      </c>
      <c r="D4965" t="s">
        <v>51</v>
      </c>
      <c r="E4965" s="2" t="s">
        <v>7855</v>
      </c>
      <c r="F4965" s="1">
        <v>0.59097222222222223</v>
      </c>
      <c r="G4965" s="2">
        <v>41997</v>
      </c>
      <c r="H4965" s="1" t="s">
        <v>25</v>
      </c>
      <c r="I4965">
        <v>1387.5</v>
      </c>
      <c r="J4965">
        <v>3623</v>
      </c>
      <c r="K4965">
        <f t="shared" si="212"/>
        <v>5026912.5</v>
      </c>
      <c r="L4965" t="s">
        <v>9785</v>
      </c>
      <c r="M4965" t="s">
        <v>50</v>
      </c>
      <c r="N4965" t="s">
        <v>51</v>
      </c>
      <c r="O4965" s="2" t="s">
        <v>7855</v>
      </c>
      <c r="P4965" s="1">
        <v>0.59097222222222223</v>
      </c>
      <c r="Q4965">
        <v>1387.5</v>
      </c>
      <c r="R4965">
        <v>3623</v>
      </c>
      <c r="S4965">
        <f t="shared" si="211"/>
        <v>5026912.5</v>
      </c>
      <c r="T4965" t="s">
        <v>34</v>
      </c>
      <c r="U4965" t="s">
        <v>19</v>
      </c>
    </row>
    <row r="4966" spans="1:21" x14ac:dyDescent="0.3">
      <c r="A4966">
        <v>511682</v>
      </c>
      <c r="B4966" s="1" t="s">
        <v>9786</v>
      </c>
      <c r="C4966" t="s">
        <v>56</v>
      </c>
      <c r="D4966" t="s">
        <v>57</v>
      </c>
      <c r="E4966" s="2" t="s">
        <v>7855</v>
      </c>
      <c r="F4966" s="1">
        <v>0.59097222222222223</v>
      </c>
      <c r="G4966" s="2">
        <v>41997</v>
      </c>
      <c r="H4966" s="1" t="s">
        <v>25</v>
      </c>
      <c r="I4966">
        <v>454.9</v>
      </c>
      <c r="J4966">
        <v>4072</v>
      </c>
      <c r="K4966">
        <f t="shared" si="212"/>
        <v>1852352.7999999998</v>
      </c>
      <c r="L4966" t="s">
        <v>9787</v>
      </c>
      <c r="M4966" t="s">
        <v>56</v>
      </c>
      <c r="N4966" t="s">
        <v>57</v>
      </c>
      <c r="O4966" s="2" t="s">
        <v>7855</v>
      </c>
      <c r="P4966" s="1">
        <v>0.59097222222222223</v>
      </c>
      <c r="Q4966">
        <v>454.9</v>
      </c>
      <c r="R4966">
        <v>4072</v>
      </c>
      <c r="S4966">
        <f t="shared" si="211"/>
        <v>1852352.7999999998</v>
      </c>
      <c r="T4966" t="s">
        <v>34</v>
      </c>
      <c r="U4966" t="s">
        <v>19</v>
      </c>
    </row>
    <row r="4967" spans="1:21" x14ac:dyDescent="0.3">
      <c r="A4967">
        <v>180925</v>
      </c>
      <c r="B4967" s="1" t="s">
        <v>9788</v>
      </c>
      <c r="C4967" t="s">
        <v>30</v>
      </c>
      <c r="D4967" t="s">
        <v>31</v>
      </c>
      <c r="E4967" s="2" t="s">
        <v>7855</v>
      </c>
      <c r="F4967" s="1">
        <v>0.59166666666666667</v>
      </c>
      <c r="G4967" s="2">
        <v>41997</v>
      </c>
      <c r="H4967" s="1" t="s">
        <v>25</v>
      </c>
      <c r="I4967">
        <v>423.3</v>
      </c>
      <c r="J4967">
        <v>871</v>
      </c>
      <c r="K4967">
        <f t="shared" si="212"/>
        <v>368694.3</v>
      </c>
      <c r="L4967" t="s">
        <v>9789</v>
      </c>
      <c r="M4967" t="s">
        <v>30</v>
      </c>
      <c r="N4967" t="s">
        <v>31</v>
      </c>
      <c r="O4967" s="2" t="s">
        <v>7855</v>
      </c>
      <c r="P4967" s="1">
        <v>0.59166666666666667</v>
      </c>
      <c r="Q4967">
        <v>423.3</v>
      </c>
      <c r="R4967">
        <v>871</v>
      </c>
      <c r="S4967">
        <f t="shared" si="211"/>
        <v>368694.3</v>
      </c>
      <c r="T4967" t="s">
        <v>34</v>
      </c>
      <c r="U4967" t="s">
        <v>19</v>
      </c>
    </row>
    <row r="4968" spans="1:21" x14ac:dyDescent="0.3">
      <c r="A4968">
        <v>356710</v>
      </c>
      <c r="B4968" s="1" t="s">
        <v>9790</v>
      </c>
      <c r="C4968" t="s">
        <v>46</v>
      </c>
      <c r="D4968" t="s">
        <v>47</v>
      </c>
      <c r="E4968" s="2" t="s">
        <v>7855</v>
      </c>
      <c r="F4968" s="1">
        <v>0.59166666666666667</v>
      </c>
      <c r="G4968" s="2">
        <v>41997</v>
      </c>
      <c r="H4968" s="1" t="s">
        <v>25</v>
      </c>
      <c r="I4968">
        <v>1670.3</v>
      </c>
      <c r="J4968">
        <v>1052</v>
      </c>
      <c r="K4968">
        <f t="shared" si="212"/>
        <v>1757155.5999999999</v>
      </c>
      <c r="L4968" t="s">
        <v>9791</v>
      </c>
      <c r="M4968" t="s">
        <v>46</v>
      </c>
      <c r="N4968" t="s">
        <v>47</v>
      </c>
      <c r="O4968" s="2" t="s">
        <v>7855</v>
      </c>
      <c r="P4968" s="1">
        <v>0.59166666666666667</v>
      </c>
      <c r="Q4968">
        <v>1670.3</v>
      </c>
      <c r="R4968">
        <v>1052</v>
      </c>
      <c r="S4968">
        <v>175156</v>
      </c>
      <c r="T4968" t="s">
        <v>27</v>
      </c>
      <c r="U4968" t="s">
        <v>208</v>
      </c>
    </row>
    <row r="4969" spans="1:21" x14ac:dyDescent="0.3">
      <c r="A4969">
        <v>433673</v>
      </c>
      <c r="B4969" s="1" t="s">
        <v>9792</v>
      </c>
      <c r="C4969" t="s">
        <v>50</v>
      </c>
      <c r="D4969" t="s">
        <v>51</v>
      </c>
      <c r="E4969" s="2" t="s">
        <v>7855</v>
      </c>
      <c r="F4969" s="1">
        <v>0.59166666666666667</v>
      </c>
      <c r="G4969" s="2">
        <v>41997</v>
      </c>
      <c r="H4969" s="1" t="s">
        <v>25</v>
      </c>
      <c r="I4969">
        <v>1387</v>
      </c>
      <c r="J4969">
        <v>1101</v>
      </c>
      <c r="K4969">
        <f t="shared" si="212"/>
        <v>1527087</v>
      </c>
      <c r="L4969" t="s">
        <v>9793</v>
      </c>
      <c r="M4969" t="s">
        <v>50</v>
      </c>
      <c r="N4969" t="s">
        <v>51</v>
      </c>
      <c r="O4969" s="2" t="s">
        <v>7855</v>
      </c>
      <c r="P4969" s="1">
        <v>0.59166666666666667</v>
      </c>
      <c r="Q4969">
        <v>1387</v>
      </c>
      <c r="R4969">
        <v>1101</v>
      </c>
      <c r="S4969">
        <f t="shared" ref="S4969:S5032" si="213">Q4969*R4969</f>
        <v>1527087</v>
      </c>
      <c r="T4969" t="s">
        <v>34</v>
      </c>
      <c r="U4969" t="s">
        <v>19</v>
      </c>
    </row>
    <row r="4970" spans="1:21" x14ac:dyDescent="0.3">
      <c r="A4970">
        <v>511683</v>
      </c>
      <c r="B4970" s="1" t="s">
        <v>9794</v>
      </c>
      <c r="C4970" t="s">
        <v>56</v>
      </c>
      <c r="D4970" t="s">
        <v>57</v>
      </c>
      <c r="E4970" s="2" t="s">
        <v>7855</v>
      </c>
      <c r="F4970" s="1">
        <v>0.59166666666666667</v>
      </c>
      <c r="G4970" s="2">
        <v>41997</v>
      </c>
      <c r="H4970" s="1" t="s">
        <v>25</v>
      </c>
      <c r="I4970">
        <v>454.75</v>
      </c>
      <c r="J4970">
        <v>189</v>
      </c>
      <c r="K4970">
        <f t="shared" si="212"/>
        <v>85947.75</v>
      </c>
      <c r="L4970" t="s">
        <v>9795</v>
      </c>
      <c r="M4970" t="s">
        <v>56</v>
      </c>
      <c r="N4970" t="s">
        <v>57</v>
      </c>
      <c r="O4970" s="2" t="s">
        <v>7855</v>
      </c>
      <c r="P4970" s="1">
        <v>0.59166666666666667</v>
      </c>
      <c r="Q4970">
        <v>454.75</v>
      </c>
      <c r="R4970">
        <v>189</v>
      </c>
      <c r="S4970">
        <f t="shared" si="213"/>
        <v>85947.75</v>
      </c>
      <c r="T4970" t="s">
        <v>34</v>
      </c>
      <c r="U4970" t="s">
        <v>19</v>
      </c>
    </row>
    <row r="4971" spans="1:21" x14ac:dyDescent="0.3">
      <c r="A4971">
        <v>6669276</v>
      </c>
      <c r="B4971" s="1" t="s">
        <v>9796</v>
      </c>
      <c r="C4971" t="s">
        <v>60</v>
      </c>
      <c r="D4971" t="s">
        <v>61</v>
      </c>
      <c r="E4971" s="2" t="s">
        <v>7855</v>
      </c>
      <c r="F4971" s="1">
        <v>0.59166666666666667</v>
      </c>
      <c r="G4971" s="2">
        <v>41997</v>
      </c>
      <c r="H4971" s="1" t="s">
        <v>25</v>
      </c>
      <c r="I4971">
        <v>231.85</v>
      </c>
      <c r="J4971">
        <v>100</v>
      </c>
      <c r="K4971">
        <f t="shared" si="212"/>
        <v>23185</v>
      </c>
      <c r="L4971" t="s">
        <v>9797</v>
      </c>
      <c r="M4971" t="s">
        <v>60</v>
      </c>
      <c r="N4971" t="s">
        <v>61</v>
      </c>
      <c r="O4971" s="2" t="s">
        <v>7855</v>
      </c>
      <c r="P4971" s="1">
        <v>0.59166666666666667</v>
      </c>
      <c r="Q4971">
        <v>231.85</v>
      </c>
      <c r="R4971">
        <v>100</v>
      </c>
      <c r="S4971">
        <f t="shared" si="213"/>
        <v>23185</v>
      </c>
      <c r="T4971" t="s">
        <v>34</v>
      </c>
      <c r="U4971" t="s">
        <v>19</v>
      </c>
    </row>
    <row r="4972" spans="1:21" x14ac:dyDescent="0.3">
      <c r="A4972">
        <v>511684</v>
      </c>
      <c r="B4972" s="1" t="s">
        <v>9798</v>
      </c>
      <c r="C4972" t="s">
        <v>56</v>
      </c>
      <c r="D4972" t="s">
        <v>57</v>
      </c>
      <c r="E4972" s="2" t="s">
        <v>7855</v>
      </c>
      <c r="F4972" s="1">
        <v>0.59236111111111112</v>
      </c>
      <c r="G4972" s="2">
        <v>41997</v>
      </c>
      <c r="H4972" s="1" t="s">
        <v>25</v>
      </c>
      <c r="I4972">
        <v>454.9</v>
      </c>
      <c r="J4972">
        <v>1888</v>
      </c>
      <c r="K4972">
        <f t="shared" si="212"/>
        <v>858851.2</v>
      </c>
      <c r="L4972" t="s">
        <v>9799</v>
      </c>
      <c r="M4972" t="s">
        <v>56</v>
      </c>
      <c r="N4972" t="s">
        <v>57</v>
      </c>
      <c r="O4972" s="2" t="s">
        <v>7855</v>
      </c>
      <c r="P4972" s="1">
        <v>0.59236111111111112</v>
      </c>
      <c r="Q4972">
        <v>454.9</v>
      </c>
      <c r="R4972">
        <v>1888</v>
      </c>
      <c r="S4972">
        <f t="shared" si="213"/>
        <v>858851.2</v>
      </c>
      <c r="T4972" t="s">
        <v>34</v>
      </c>
      <c r="U4972" t="s">
        <v>19</v>
      </c>
    </row>
    <row r="4973" spans="1:21" x14ac:dyDescent="0.3">
      <c r="A4973">
        <v>6669277</v>
      </c>
      <c r="B4973" s="1" t="s">
        <v>9800</v>
      </c>
      <c r="C4973" t="s">
        <v>60</v>
      </c>
      <c r="D4973" t="s">
        <v>61</v>
      </c>
      <c r="E4973" s="2" t="s">
        <v>7855</v>
      </c>
      <c r="F4973" s="1">
        <v>0.59236111111111112</v>
      </c>
      <c r="G4973" s="2">
        <v>41997</v>
      </c>
      <c r="H4973" s="1" t="s">
        <v>32</v>
      </c>
      <c r="I4973">
        <v>231.85</v>
      </c>
      <c r="J4973">
        <v>1476</v>
      </c>
      <c r="K4973">
        <f t="shared" si="212"/>
        <v>342210.6</v>
      </c>
      <c r="L4973" t="s">
        <v>9801</v>
      </c>
      <c r="M4973" t="s">
        <v>60</v>
      </c>
      <c r="N4973" t="s">
        <v>61</v>
      </c>
      <c r="O4973" s="2" t="s">
        <v>7855</v>
      </c>
      <c r="P4973" s="1">
        <v>0.59236111111111112</v>
      </c>
      <c r="Q4973">
        <v>231.85</v>
      </c>
      <c r="R4973">
        <v>1476</v>
      </c>
      <c r="S4973">
        <f t="shared" si="213"/>
        <v>342210.6</v>
      </c>
      <c r="T4973" t="s">
        <v>34</v>
      </c>
      <c r="U4973" t="s">
        <v>19</v>
      </c>
    </row>
    <row r="4974" spans="1:21" x14ac:dyDescent="0.3">
      <c r="A4974">
        <v>180927</v>
      </c>
      <c r="B4974" s="1" t="s">
        <v>9802</v>
      </c>
      <c r="C4974" t="s">
        <v>30</v>
      </c>
      <c r="D4974" t="s">
        <v>31</v>
      </c>
      <c r="E4974" s="2" t="s">
        <v>7855</v>
      </c>
      <c r="F4974" s="1">
        <v>0.59305555555555556</v>
      </c>
      <c r="G4974" s="2">
        <v>41997</v>
      </c>
      <c r="H4974" s="1" t="s">
        <v>25</v>
      </c>
      <c r="I4974">
        <v>423.1</v>
      </c>
      <c r="J4974">
        <v>717</v>
      </c>
      <c r="K4974">
        <f t="shared" si="212"/>
        <v>303362.7</v>
      </c>
      <c r="L4974" t="s">
        <v>9803</v>
      </c>
      <c r="M4974" t="s">
        <v>30</v>
      </c>
      <c r="N4974" t="s">
        <v>31</v>
      </c>
      <c r="O4974" s="2" t="s">
        <v>7855</v>
      </c>
      <c r="P4974" s="1">
        <v>0.59305555555555556</v>
      </c>
      <c r="Q4974">
        <v>423.1</v>
      </c>
      <c r="R4974">
        <v>717</v>
      </c>
      <c r="S4974">
        <f t="shared" si="213"/>
        <v>303362.7</v>
      </c>
      <c r="T4974" t="s">
        <v>34</v>
      </c>
      <c r="U4974" t="s">
        <v>19</v>
      </c>
    </row>
    <row r="4975" spans="1:21" x14ac:dyDescent="0.3">
      <c r="A4975">
        <v>511685</v>
      </c>
      <c r="B4975" s="1" t="s">
        <v>9804</v>
      </c>
      <c r="C4975" t="s">
        <v>56</v>
      </c>
      <c r="D4975" t="s">
        <v>57</v>
      </c>
      <c r="E4975" s="2" t="s">
        <v>7855</v>
      </c>
      <c r="F4975" s="1">
        <v>0.59305555555555556</v>
      </c>
      <c r="G4975" s="2">
        <v>41997</v>
      </c>
      <c r="H4975" s="1" t="s">
        <v>25</v>
      </c>
      <c r="I4975">
        <v>454.9</v>
      </c>
      <c r="J4975">
        <v>170</v>
      </c>
      <c r="K4975">
        <f t="shared" si="212"/>
        <v>77333</v>
      </c>
      <c r="L4975" t="s">
        <v>9805</v>
      </c>
      <c r="M4975" t="s">
        <v>56</v>
      </c>
      <c r="N4975" t="s">
        <v>57</v>
      </c>
      <c r="O4975" s="2" t="s">
        <v>7855</v>
      </c>
      <c r="P4975" s="1">
        <v>0.59305555555555556</v>
      </c>
      <c r="Q4975">
        <v>454.9</v>
      </c>
      <c r="R4975">
        <v>170</v>
      </c>
      <c r="S4975">
        <f t="shared" si="213"/>
        <v>77333</v>
      </c>
      <c r="T4975" t="s">
        <v>34</v>
      </c>
      <c r="U4975" t="s">
        <v>19</v>
      </c>
    </row>
    <row r="4976" spans="1:21" x14ac:dyDescent="0.3">
      <c r="A4976">
        <v>6669278</v>
      </c>
      <c r="B4976" s="1" t="s">
        <v>9806</v>
      </c>
      <c r="C4976" t="s">
        <v>60</v>
      </c>
      <c r="D4976" t="s">
        <v>61</v>
      </c>
      <c r="E4976" s="2" t="s">
        <v>7855</v>
      </c>
      <c r="F4976" s="1">
        <v>0.59305555555555556</v>
      </c>
      <c r="G4976" s="2">
        <v>41997</v>
      </c>
      <c r="H4976" s="1" t="s">
        <v>25</v>
      </c>
      <c r="I4976">
        <v>231.85</v>
      </c>
      <c r="J4976">
        <v>288</v>
      </c>
      <c r="K4976">
        <f t="shared" si="212"/>
        <v>66772.800000000003</v>
      </c>
      <c r="L4976" t="s">
        <v>9807</v>
      </c>
      <c r="M4976" t="s">
        <v>60</v>
      </c>
      <c r="N4976" t="s">
        <v>61</v>
      </c>
      <c r="O4976" s="2" t="s">
        <v>7855</v>
      </c>
      <c r="P4976" s="1">
        <v>0.59305555555555556</v>
      </c>
      <c r="Q4976">
        <v>231.85</v>
      </c>
      <c r="R4976">
        <v>288</v>
      </c>
      <c r="S4976">
        <f t="shared" si="213"/>
        <v>66772.800000000003</v>
      </c>
      <c r="T4976" t="s">
        <v>34</v>
      </c>
      <c r="U4976" t="s">
        <v>19</v>
      </c>
    </row>
    <row r="4977" spans="1:21" x14ac:dyDescent="0.3">
      <c r="A4977">
        <v>180928</v>
      </c>
      <c r="B4977" s="1" t="s">
        <v>9808</v>
      </c>
      <c r="C4977" t="s">
        <v>30</v>
      </c>
      <c r="D4977" t="s">
        <v>31</v>
      </c>
      <c r="E4977" s="2" t="s">
        <v>7855</v>
      </c>
      <c r="F4977" s="1">
        <v>0.59375</v>
      </c>
      <c r="G4977" s="2">
        <v>41997</v>
      </c>
      <c r="H4977" s="1" t="s">
        <v>32</v>
      </c>
      <c r="I4977">
        <v>423</v>
      </c>
      <c r="J4977">
        <v>2848</v>
      </c>
      <c r="K4977">
        <f t="shared" si="212"/>
        <v>1204704</v>
      </c>
      <c r="L4977" t="s">
        <v>9809</v>
      </c>
      <c r="M4977" t="s">
        <v>30</v>
      </c>
      <c r="N4977" t="s">
        <v>31</v>
      </c>
      <c r="O4977" s="2" t="s">
        <v>7855</v>
      </c>
      <c r="P4977" s="1">
        <v>0.59375</v>
      </c>
      <c r="Q4977">
        <v>423</v>
      </c>
      <c r="R4977">
        <v>2848</v>
      </c>
      <c r="S4977">
        <f t="shared" si="213"/>
        <v>1204704</v>
      </c>
      <c r="T4977" t="s">
        <v>34</v>
      </c>
      <c r="U4977" t="s">
        <v>19</v>
      </c>
    </row>
    <row r="4978" spans="1:21" x14ac:dyDescent="0.3">
      <c r="A4978">
        <v>511686</v>
      </c>
      <c r="B4978" s="1" t="s">
        <v>9810</v>
      </c>
      <c r="C4978" t="s">
        <v>56</v>
      </c>
      <c r="D4978" t="s">
        <v>57</v>
      </c>
      <c r="E4978" s="2" t="s">
        <v>7855</v>
      </c>
      <c r="F4978" s="1">
        <v>0.59375</v>
      </c>
      <c r="G4978" s="2">
        <v>41997</v>
      </c>
      <c r="H4978" s="1" t="s">
        <v>25</v>
      </c>
      <c r="I4978">
        <v>454.75</v>
      </c>
      <c r="J4978">
        <v>736</v>
      </c>
      <c r="K4978">
        <f t="shared" si="212"/>
        <v>334696</v>
      </c>
      <c r="L4978" t="s">
        <v>9811</v>
      </c>
      <c r="M4978" t="s">
        <v>63</v>
      </c>
      <c r="N4978" t="s">
        <v>57</v>
      </c>
      <c r="O4978" s="2" t="s">
        <v>7855</v>
      </c>
      <c r="P4978" s="1">
        <v>0.59375</v>
      </c>
      <c r="Q4978">
        <v>454.75</v>
      </c>
      <c r="R4978">
        <v>736</v>
      </c>
      <c r="S4978">
        <f t="shared" si="213"/>
        <v>334696</v>
      </c>
      <c r="T4978" t="s">
        <v>27</v>
      </c>
      <c r="U4978" t="s">
        <v>40</v>
      </c>
    </row>
    <row r="4979" spans="1:21" x14ac:dyDescent="0.3">
      <c r="A4979">
        <v>180929</v>
      </c>
      <c r="B4979" s="1" t="s">
        <v>9812</v>
      </c>
      <c r="C4979" t="s">
        <v>30</v>
      </c>
      <c r="D4979" t="s">
        <v>31</v>
      </c>
      <c r="E4979" s="2" t="s">
        <v>7855</v>
      </c>
      <c r="F4979" s="1">
        <v>0.59444444444444444</v>
      </c>
      <c r="G4979" s="2">
        <v>41997</v>
      </c>
      <c r="H4979" s="1" t="s">
        <v>25</v>
      </c>
      <c r="I4979">
        <v>422.6</v>
      </c>
      <c r="J4979">
        <v>1080</v>
      </c>
      <c r="K4979">
        <f t="shared" si="212"/>
        <v>456408</v>
      </c>
      <c r="L4979" t="s">
        <v>9813</v>
      </c>
      <c r="M4979" t="s">
        <v>30</v>
      </c>
      <c r="N4979" t="s">
        <v>31</v>
      </c>
      <c r="O4979" s="2" t="s">
        <v>7855</v>
      </c>
      <c r="P4979" s="1">
        <v>0.59444444444444444</v>
      </c>
      <c r="Q4979">
        <v>422.6</v>
      </c>
      <c r="R4979">
        <v>1080</v>
      </c>
      <c r="S4979">
        <f t="shared" si="213"/>
        <v>456408</v>
      </c>
      <c r="T4979" t="s">
        <v>34</v>
      </c>
      <c r="U4979" t="s">
        <v>19</v>
      </c>
    </row>
    <row r="4980" spans="1:21" x14ac:dyDescent="0.3">
      <c r="A4980">
        <v>180930</v>
      </c>
      <c r="B4980" s="1" t="s">
        <v>9814</v>
      </c>
      <c r="C4980" t="s">
        <v>30</v>
      </c>
      <c r="D4980" t="s">
        <v>31</v>
      </c>
      <c r="E4980" s="2" t="s">
        <v>7855</v>
      </c>
      <c r="F4980" s="1">
        <v>0.59513888888888888</v>
      </c>
      <c r="G4980" s="2">
        <v>41997</v>
      </c>
      <c r="H4980" s="1" t="s">
        <v>25</v>
      </c>
      <c r="I4980">
        <v>422.6</v>
      </c>
      <c r="J4980">
        <v>852</v>
      </c>
      <c r="K4980">
        <f t="shared" si="212"/>
        <v>360055.2</v>
      </c>
      <c r="L4980" t="s">
        <v>9815</v>
      </c>
      <c r="M4980" t="s">
        <v>30</v>
      </c>
      <c r="N4980" t="s">
        <v>31</v>
      </c>
      <c r="O4980" s="2" t="s">
        <v>7855</v>
      </c>
      <c r="P4980" s="1">
        <v>0.59513888888888888</v>
      </c>
      <c r="Q4980">
        <v>422.6</v>
      </c>
      <c r="R4980">
        <v>852</v>
      </c>
      <c r="S4980">
        <f t="shared" si="213"/>
        <v>360055.2</v>
      </c>
      <c r="T4980" t="s">
        <v>34</v>
      </c>
      <c r="U4980" t="s">
        <v>19</v>
      </c>
    </row>
    <row r="4981" spans="1:21" x14ac:dyDescent="0.3">
      <c r="A4981">
        <v>254093</v>
      </c>
      <c r="B4981" s="1" t="s">
        <v>9816</v>
      </c>
      <c r="C4981" t="s">
        <v>36</v>
      </c>
      <c r="D4981" t="s">
        <v>37</v>
      </c>
      <c r="E4981" s="2" t="s">
        <v>7855</v>
      </c>
      <c r="F4981" s="1">
        <v>0.59513888888888888</v>
      </c>
      <c r="G4981" s="2">
        <v>41997</v>
      </c>
      <c r="H4981" s="1" t="s">
        <v>32</v>
      </c>
      <c r="I4981">
        <v>1171</v>
      </c>
      <c r="J4981">
        <v>481</v>
      </c>
      <c r="K4981">
        <f t="shared" si="212"/>
        <v>563251</v>
      </c>
      <c r="L4981" t="s">
        <v>9817</v>
      </c>
      <c r="M4981" t="s">
        <v>36</v>
      </c>
      <c r="N4981" t="s">
        <v>37</v>
      </c>
      <c r="O4981" s="2" t="s">
        <v>7855</v>
      </c>
      <c r="P4981" s="1">
        <v>0.59513888888888888</v>
      </c>
      <c r="Q4981">
        <v>1171</v>
      </c>
      <c r="R4981">
        <v>481</v>
      </c>
      <c r="S4981">
        <f t="shared" si="213"/>
        <v>563251</v>
      </c>
      <c r="T4981" t="s">
        <v>34</v>
      </c>
      <c r="U4981" t="s">
        <v>19</v>
      </c>
    </row>
    <row r="4982" spans="1:21" x14ac:dyDescent="0.3">
      <c r="A4982">
        <v>433678</v>
      </c>
      <c r="B4982" s="1" t="s">
        <v>9818</v>
      </c>
      <c r="C4982" t="s">
        <v>50</v>
      </c>
      <c r="D4982" t="s">
        <v>51</v>
      </c>
      <c r="E4982" s="2" t="s">
        <v>7855</v>
      </c>
      <c r="F4982" s="1">
        <v>0.59513888888888888</v>
      </c>
      <c r="G4982" s="2">
        <v>41997</v>
      </c>
      <c r="H4982" s="1" t="s">
        <v>25</v>
      </c>
      <c r="I4982">
        <v>1385</v>
      </c>
      <c r="J4982">
        <v>928</v>
      </c>
      <c r="K4982">
        <f t="shared" si="212"/>
        <v>1285280</v>
      </c>
      <c r="L4982" t="s">
        <v>9819</v>
      </c>
      <c r="M4982" t="s">
        <v>50</v>
      </c>
      <c r="N4982" t="s">
        <v>51</v>
      </c>
      <c r="O4982" s="2" t="s">
        <v>7855</v>
      </c>
      <c r="P4982" s="1">
        <v>0.59513888888888888</v>
      </c>
      <c r="Q4982">
        <v>1385</v>
      </c>
      <c r="R4982">
        <v>928</v>
      </c>
      <c r="S4982">
        <f t="shared" si="213"/>
        <v>1285280</v>
      </c>
      <c r="T4982" t="s">
        <v>34</v>
      </c>
      <c r="U4982" t="s">
        <v>19</v>
      </c>
    </row>
    <row r="4983" spans="1:21" x14ac:dyDescent="0.3">
      <c r="A4983">
        <v>6669281</v>
      </c>
      <c r="B4983" s="1" t="s">
        <v>9820</v>
      </c>
      <c r="C4983" t="s">
        <v>60</v>
      </c>
      <c r="D4983" t="s">
        <v>61</v>
      </c>
      <c r="E4983" s="2" t="s">
        <v>7855</v>
      </c>
      <c r="F4983" s="1">
        <v>0.59513888888888888</v>
      </c>
      <c r="G4983" s="2">
        <v>41997</v>
      </c>
      <c r="H4983" s="1" t="s">
        <v>32</v>
      </c>
      <c r="I4983">
        <v>232</v>
      </c>
      <c r="J4983">
        <v>421</v>
      </c>
      <c r="K4983">
        <f t="shared" si="212"/>
        <v>97672</v>
      </c>
      <c r="L4983" t="s">
        <v>9821</v>
      </c>
      <c r="M4983" t="s">
        <v>60</v>
      </c>
      <c r="N4983" t="s">
        <v>61</v>
      </c>
      <c r="O4983" s="2" t="s">
        <v>7855</v>
      </c>
      <c r="P4983" s="1">
        <v>0.59513888888888888</v>
      </c>
      <c r="Q4983">
        <v>232</v>
      </c>
      <c r="R4983">
        <v>421</v>
      </c>
      <c r="S4983">
        <f t="shared" si="213"/>
        <v>97672</v>
      </c>
      <c r="T4983" t="s">
        <v>34</v>
      </c>
      <c r="U4983" t="s">
        <v>19</v>
      </c>
    </row>
    <row r="4984" spans="1:21" x14ac:dyDescent="0.3">
      <c r="A4984">
        <v>17432</v>
      </c>
      <c r="B4984" s="1" t="s">
        <v>9822</v>
      </c>
      <c r="C4984" t="s">
        <v>65</v>
      </c>
      <c r="D4984" t="s">
        <v>66</v>
      </c>
      <c r="E4984" s="2" t="s">
        <v>7855</v>
      </c>
      <c r="F4984" s="1">
        <v>0.59583333333333333</v>
      </c>
      <c r="G4984" s="2">
        <v>41997</v>
      </c>
      <c r="H4984" s="1" t="s">
        <v>25</v>
      </c>
      <c r="I4984">
        <v>7.85</v>
      </c>
      <c r="J4984">
        <v>5501</v>
      </c>
      <c r="K4984">
        <f t="shared" si="212"/>
        <v>43182.85</v>
      </c>
      <c r="L4984" t="s">
        <v>9823</v>
      </c>
      <c r="M4984" t="s">
        <v>65</v>
      </c>
      <c r="N4984" t="s">
        <v>170</v>
      </c>
      <c r="O4984" s="2" t="s">
        <v>7855</v>
      </c>
      <c r="P4984" s="1">
        <v>0.59583333333333333</v>
      </c>
      <c r="Q4984">
        <v>7.85</v>
      </c>
      <c r="R4984">
        <v>5501</v>
      </c>
      <c r="S4984">
        <f t="shared" si="213"/>
        <v>43182.85</v>
      </c>
      <c r="T4984" t="s">
        <v>27</v>
      </c>
      <c r="U4984" t="s">
        <v>54</v>
      </c>
    </row>
    <row r="4985" spans="1:21" x14ac:dyDescent="0.3">
      <c r="A4985">
        <v>511689</v>
      </c>
      <c r="B4985" s="1" t="s">
        <v>9824</v>
      </c>
      <c r="C4985" t="s">
        <v>56</v>
      </c>
      <c r="D4985" t="s">
        <v>57</v>
      </c>
      <c r="E4985" s="2" t="s">
        <v>7855</v>
      </c>
      <c r="F4985" s="1">
        <v>0.59583333333333333</v>
      </c>
      <c r="G4985" s="2">
        <v>41997</v>
      </c>
      <c r="H4985" s="1" t="s">
        <v>25</v>
      </c>
      <c r="I4985">
        <v>454.75</v>
      </c>
      <c r="J4985">
        <v>2196</v>
      </c>
      <c r="K4985">
        <f t="shared" si="212"/>
        <v>998631</v>
      </c>
      <c r="L4985" t="s">
        <v>9825</v>
      </c>
      <c r="M4985" t="s">
        <v>56</v>
      </c>
      <c r="N4985" t="s">
        <v>57</v>
      </c>
      <c r="O4985" s="2" t="s">
        <v>7855</v>
      </c>
      <c r="P4985" s="1">
        <v>0.59583333333333333</v>
      </c>
      <c r="Q4985">
        <v>454.75</v>
      </c>
      <c r="R4985">
        <v>2196</v>
      </c>
      <c r="S4985">
        <f t="shared" si="213"/>
        <v>998631</v>
      </c>
      <c r="T4985" t="s">
        <v>34</v>
      </c>
      <c r="U4985" t="s">
        <v>19</v>
      </c>
    </row>
    <row r="4986" spans="1:21" x14ac:dyDescent="0.3">
      <c r="A4986">
        <v>180932</v>
      </c>
      <c r="B4986" s="1" t="s">
        <v>9826</v>
      </c>
      <c r="C4986" t="s">
        <v>30</v>
      </c>
      <c r="D4986" t="s">
        <v>31</v>
      </c>
      <c r="E4986" s="2" t="s">
        <v>7855</v>
      </c>
      <c r="F4986" s="1">
        <v>0.59652777777777777</v>
      </c>
      <c r="G4986" s="2">
        <v>41997</v>
      </c>
      <c r="H4986" s="1" t="s">
        <v>25</v>
      </c>
      <c r="I4986">
        <v>423.15</v>
      </c>
      <c r="J4986">
        <v>848</v>
      </c>
      <c r="K4986">
        <f t="shared" si="212"/>
        <v>358831.19999999995</v>
      </c>
      <c r="L4986" t="s">
        <v>9827</v>
      </c>
      <c r="M4986" t="s">
        <v>30</v>
      </c>
      <c r="N4986" t="s">
        <v>31</v>
      </c>
      <c r="O4986" s="2" t="s">
        <v>7855</v>
      </c>
      <c r="P4986" s="1">
        <v>0.59652777777777777</v>
      </c>
      <c r="Q4986">
        <v>423.15</v>
      </c>
      <c r="R4986">
        <v>848</v>
      </c>
      <c r="S4986">
        <f t="shared" si="213"/>
        <v>358831.19999999995</v>
      </c>
      <c r="T4986" t="s">
        <v>34</v>
      </c>
      <c r="U4986" t="s">
        <v>19</v>
      </c>
    </row>
    <row r="4987" spans="1:21" x14ac:dyDescent="0.3">
      <c r="A4987">
        <v>6669283</v>
      </c>
      <c r="B4987" s="1" t="s">
        <v>9828</v>
      </c>
      <c r="C4987" t="s">
        <v>60</v>
      </c>
      <c r="D4987" t="s">
        <v>61</v>
      </c>
      <c r="E4987" s="2" t="s">
        <v>7855</v>
      </c>
      <c r="F4987" s="1">
        <v>0.59652777777777777</v>
      </c>
      <c r="G4987" s="2">
        <v>41997</v>
      </c>
      <c r="H4987" s="1" t="s">
        <v>25</v>
      </c>
      <c r="I4987">
        <v>232.15</v>
      </c>
      <c r="J4987">
        <v>1738</v>
      </c>
      <c r="K4987">
        <f t="shared" si="212"/>
        <v>403476.7</v>
      </c>
      <c r="L4987" t="s">
        <v>9829</v>
      </c>
      <c r="M4987" t="s">
        <v>1356</v>
      </c>
      <c r="N4987" t="s">
        <v>61</v>
      </c>
      <c r="O4987" s="2" t="s">
        <v>7855</v>
      </c>
      <c r="P4987" s="1">
        <v>0.59652777777777777</v>
      </c>
      <c r="Q4987">
        <v>232.15</v>
      </c>
      <c r="R4987">
        <v>1738</v>
      </c>
      <c r="S4987">
        <f t="shared" si="213"/>
        <v>403476.7</v>
      </c>
      <c r="T4987" t="s">
        <v>27</v>
      </c>
      <c r="U4987" t="s">
        <v>40</v>
      </c>
    </row>
    <row r="4988" spans="1:21" x14ac:dyDescent="0.3">
      <c r="A4988">
        <v>17433</v>
      </c>
      <c r="B4988" s="1" t="s">
        <v>9830</v>
      </c>
      <c r="C4988" t="s">
        <v>65</v>
      </c>
      <c r="D4988" t="s">
        <v>66</v>
      </c>
      <c r="E4988" s="2" t="s">
        <v>7855</v>
      </c>
      <c r="F4988" s="1">
        <v>0.59722222222222221</v>
      </c>
      <c r="G4988" s="2">
        <v>41997</v>
      </c>
      <c r="H4988" s="1" t="s">
        <v>32</v>
      </c>
      <c r="I4988">
        <v>7.85</v>
      </c>
      <c r="J4988">
        <v>300500</v>
      </c>
      <c r="K4988">
        <f t="shared" si="212"/>
        <v>2358925</v>
      </c>
      <c r="L4988" t="s">
        <v>9831</v>
      </c>
      <c r="M4988" t="s">
        <v>65</v>
      </c>
      <c r="N4988" t="s">
        <v>66</v>
      </c>
      <c r="O4988" s="2" t="s">
        <v>7855</v>
      </c>
      <c r="P4988" s="1">
        <v>0.59722222222222221</v>
      </c>
      <c r="Q4988">
        <v>7.85</v>
      </c>
      <c r="R4988">
        <v>300500</v>
      </c>
      <c r="S4988">
        <f t="shared" si="213"/>
        <v>2358925</v>
      </c>
      <c r="T4988" t="s">
        <v>34</v>
      </c>
      <c r="U4988" t="s">
        <v>19</v>
      </c>
    </row>
    <row r="4989" spans="1:21" x14ac:dyDescent="0.3">
      <c r="A4989">
        <v>180933</v>
      </c>
      <c r="B4989" s="1" t="s">
        <v>9832</v>
      </c>
      <c r="C4989" t="s">
        <v>30</v>
      </c>
      <c r="D4989" t="s">
        <v>31</v>
      </c>
      <c r="E4989" s="2" t="s">
        <v>7855</v>
      </c>
      <c r="F4989" s="1">
        <v>0.59722222222222221</v>
      </c>
      <c r="G4989" s="2">
        <v>41997</v>
      </c>
      <c r="H4989" s="1" t="s">
        <v>25</v>
      </c>
      <c r="I4989">
        <v>423.5</v>
      </c>
      <c r="J4989">
        <v>989</v>
      </c>
      <c r="K4989">
        <f t="shared" si="212"/>
        <v>418841.5</v>
      </c>
      <c r="L4989" t="s">
        <v>9833</v>
      </c>
      <c r="M4989" t="s">
        <v>30</v>
      </c>
      <c r="N4989" t="s">
        <v>31</v>
      </c>
      <c r="O4989" s="2" t="s">
        <v>7855</v>
      </c>
      <c r="P4989" s="1">
        <v>0.59722222222222221</v>
      </c>
      <c r="Q4989">
        <v>423.5</v>
      </c>
      <c r="R4989">
        <v>989</v>
      </c>
      <c r="S4989">
        <f t="shared" si="213"/>
        <v>418841.5</v>
      </c>
      <c r="T4989" t="s">
        <v>34</v>
      </c>
      <c r="U4989" t="s">
        <v>19</v>
      </c>
    </row>
    <row r="4990" spans="1:21" x14ac:dyDescent="0.3">
      <c r="A4990">
        <v>6669284</v>
      </c>
      <c r="B4990" s="1" t="s">
        <v>9834</v>
      </c>
      <c r="C4990" t="s">
        <v>60</v>
      </c>
      <c r="D4990" t="s">
        <v>61</v>
      </c>
      <c r="E4990" s="2" t="s">
        <v>7855</v>
      </c>
      <c r="F4990" s="1">
        <v>0.59722222222222221</v>
      </c>
      <c r="G4990" s="2">
        <v>41997</v>
      </c>
      <c r="H4990" s="1" t="s">
        <v>32</v>
      </c>
      <c r="I4990">
        <v>231.95</v>
      </c>
      <c r="J4990">
        <v>1072</v>
      </c>
      <c r="K4990">
        <f t="shared" si="212"/>
        <v>248650.4</v>
      </c>
      <c r="L4990" t="s">
        <v>9835</v>
      </c>
      <c r="M4990" t="s">
        <v>60</v>
      </c>
      <c r="N4990" t="s">
        <v>61</v>
      </c>
      <c r="O4990" s="2" t="s">
        <v>7855</v>
      </c>
      <c r="P4990" s="1">
        <v>0.59722222222222221</v>
      </c>
      <c r="Q4990">
        <v>231.95</v>
      </c>
      <c r="R4990">
        <v>1072</v>
      </c>
      <c r="S4990">
        <f t="shared" si="213"/>
        <v>248650.4</v>
      </c>
      <c r="T4990" t="s">
        <v>34</v>
      </c>
      <c r="U4990" t="s">
        <v>19</v>
      </c>
    </row>
    <row r="4991" spans="1:21" x14ac:dyDescent="0.3">
      <c r="A4991">
        <v>17434</v>
      </c>
      <c r="B4991" s="1" t="s">
        <v>9836</v>
      </c>
      <c r="C4991" t="s">
        <v>65</v>
      </c>
      <c r="D4991" t="s">
        <v>66</v>
      </c>
      <c r="E4991" s="2" t="s">
        <v>7855</v>
      </c>
      <c r="F4991" s="1">
        <v>0.59791666666666665</v>
      </c>
      <c r="G4991" s="2">
        <v>41997</v>
      </c>
      <c r="H4991" s="1" t="s">
        <v>25</v>
      </c>
      <c r="I4991">
        <v>7.9</v>
      </c>
      <c r="J4991">
        <v>102831</v>
      </c>
      <c r="K4991">
        <f t="shared" si="212"/>
        <v>812364.9</v>
      </c>
      <c r="L4991" t="s">
        <v>9388</v>
      </c>
      <c r="M4991" t="s">
        <v>65</v>
      </c>
      <c r="N4991" t="s">
        <v>66</v>
      </c>
      <c r="O4991" s="2" t="s">
        <v>7855</v>
      </c>
      <c r="P4991" s="1">
        <v>0.59791666666666665</v>
      </c>
      <c r="Q4991">
        <v>7.9</v>
      </c>
      <c r="R4991">
        <v>102831</v>
      </c>
      <c r="S4991">
        <f t="shared" si="213"/>
        <v>812364.9</v>
      </c>
      <c r="T4991" t="s">
        <v>34</v>
      </c>
      <c r="U4991" t="s">
        <v>19</v>
      </c>
    </row>
    <row r="4992" spans="1:21" x14ac:dyDescent="0.3">
      <c r="A4992">
        <v>180934</v>
      </c>
      <c r="B4992" s="1" t="s">
        <v>9837</v>
      </c>
      <c r="C4992" t="s">
        <v>30</v>
      </c>
      <c r="D4992" t="s">
        <v>31</v>
      </c>
      <c r="E4992" s="2" t="s">
        <v>7855</v>
      </c>
      <c r="F4992" s="1">
        <v>0.59791666666666665</v>
      </c>
      <c r="G4992" s="2">
        <v>41997</v>
      </c>
      <c r="H4992" s="1" t="s">
        <v>25</v>
      </c>
      <c r="I4992">
        <v>423.85</v>
      </c>
      <c r="J4992">
        <v>1672</v>
      </c>
      <c r="K4992">
        <f t="shared" si="212"/>
        <v>708677.20000000007</v>
      </c>
      <c r="L4992" t="s">
        <v>9838</v>
      </c>
      <c r="M4992" t="s">
        <v>30</v>
      </c>
      <c r="N4992" t="s">
        <v>31</v>
      </c>
      <c r="O4992" s="2" t="s">
        <v>7855</v>
      </c>
      <c r="P4992" s="1">
        <v>0.59791666666666665</v>
      </c>
      <c r="Q4992">
        <v>423.85</v>
      </c>
      <c r="R4992">
        <v>1672</v>
      </c>
      <c r="S4992">
        <f t="shared" si="213"/>
        <v>708677.20000000007</v>
      </c>
      <c r="T4992" t="s">
        <v>34</v>
      </c>
      <c r="U4992" t="s">
        <v>19</v>
      </c>
    </row>
    <row r="4993" spans="1:21" x14ac:dyDescent="0.3">
      <c r="A4993">
        <v>254097</v>
      </c>
      <c r="B4993" s="1" t="s">
        <v>9839</v>
      </c>
      <c r="C4993" t="s">
        <v>36</v>
      </c>
      <c r="D4993" t="s">
        <v>37</v>
      </c>
      <c r="E4993" s="2" t="s">
        <v>7855</v>
      </c>
      <c r="F4993" s="1">
        <v>0.59791666666666665</v>
      </c>
      <c r="G4993" s="2">
        <v>41997</v>
      </c>
      <c r="H4993" s="1" t="s">
        <v>25</v>
      </c>
      <c r="I4993">
        <v>1171</v>
      </c>
      <c r="J4993">
        <v>1349</v>
      </c>
      <c r="K4993">
        <f t="shared" si="212"/>
        <v>1579679</v>
      </c>
      <c r="L4993" t="s">
        <v>9840</v>
      </c>
      <c r="M4993" t="s">
        <v>36</v>
      </c>
      <c r="N4993" t="s">
        <v>37</v>
      </c>
      <c r="O4993" s="2" t="s">
        <v>7855</v>
      </c>
      <c r="P4993" s="1">
        <v>0.59791666666666665</v>
      </c>
      <c r="Q4993">
        <v>1171</v>
      </c>
      <c r="R4993">
        <v>1349</v>
      </c>
      <c r="S4993">
        <f t="shared" si="213"/>
        <v>1579679</v>
      </c>
      <c r="T4993" t="s">
        <v>34</v>
      </c>
      <c r="U4993" t="s">
        <v>19</v>
      </c>
    </row>
    <row r="4994" spans="1:21" x14ac:dyDescent="0.3">
      <c r="A4994">
        <v>511692</v>
      </c>
      <c r="B4994" s="1" t="s">
        <v>9841</v>
      </c>
      <c r="C4994" t="s">
        <v>56</v>
      </c>
      <c r="D4994" t="s">
        <v>57</v>
      </c>
      <c r="E4994" s="2" t="s">
        <v>7855</v>
      </c>
      <c r="F4994" s="1">
        <v>0.59791666666666665</v>
      </c>
      <c r="G4994" s="2">
        <v>41997</v>
      </c>
      <c r="H4994" s="1" t="s">
        <v>25</v>
      </c>
      <c r="I4994">
        <v>454.75</v>
      </c>
      <c r="J4994">
        <v>950</v>
      </c>
      <c r="K4994">
        <f t="shared" si="212"/>
        <v>432012.5</v>
      </c>
      <c r="L4994" t="s">
        <v>9842</v>
      </c>
      <c r="M4994" t="s">
        <v>56</v>
      </c>
      <c r="N4994" t="s">
        <v>57</v>
      </c>
      <c r="O4994" s="2" t="s">
        <v>7855</v>
      </c>
      <c r="P4994" s="1">
        <v>0.59791666666666665</v>
      </c>
      <c r="Q4994">
        <v>454.75</v>
      </c>
      <c r="R4994">
        <v>950</v>
      </c>
      <c r="S4994">
        <f t="shared" si="213"/>
        <v>432012.5</v>
      </c>
      <c r="T4994" t="s">
        <v>34</v>
      </c>
      <c r="U4994" t="s">
        <v>19</v>
      </c>
    </row>
    <row r="4995" spans="1:21" x14ac:dyDescent="0.3">
      <c r="A4995">
        <v>17436</v>
      </c>
      <c r="B4995" s="1" t="s">
        <v>9843</v>
      </c>
      <c r="C4995" t="s">
        <v>65</v>
      </c>
      <c r="D4995" t="s">
        <v>66</v>
      </c>
      <c r="E4995" s="2" t="s">
        <v>7855</v>
      </c>
      <c r="F4995" s="1">
        <v>0.59930555555555554</v>
      </c>
      <c r="G4995" s="2">
        <v>41997</v>
      </c>
      <c r="H4995" s="1" t="s">
        <v>25</v>
      </c>
      <c r="I4995">
        <v>7.95</v>
      </c>
      <c r="J4995">
        <v>7635</v>
      </c>
      <c r="K4995">
        <f t="shared" si="212"/>
        <v>60698.25</v>
      </c>
      <c r="L4995" t="s">
        <v>9844</v>
      </c>
      <c r="M4995" t="s">
        <v>65</v>
      </c>
      <c r="N4995" t="s">
        <v>66</v>
      </c>
      <c r="O4995" s="2" t="s">
        <v>7855</v>
      </c>
      <c r="P4995" s="1">
        <v>0.59930555555555554</v>
      </c>
      <c r="Q4995">
        <v>7.95</v>
      </c>
      <c r="R4995">
        <v>7635</v>
      </c>
      <c r="S4995">
        <f t="shared" si="213"/>
        <v>60698.25</v>
      </c>
      <c r="T4995" t="s">
        <v>34</v>
      </c>
      <c r="U4995" t="s">
        <v>19</v>
      </c>
    </row>
    <row r="4996" spans="1:21" x14ac:dyDescent="0.3">
      <c r="A4996">
        <v>180936</v>
      </c>
      <c r="B4996" s="1" t="s">
        <v>9845</v>
      </c>
      <c r="C4996" t="s">
        <v>30</v>
      </c>
      <c r="D4996" t="s">
        <v>31</v>
      </c>
      <c r="E4996" s="2" t="s">
        <v>7855</v>
      </c>
      <c r="F4996" s="1">
        <v>0.59930555555555554</v>
      </c>
      <c r="G4996" s="2">
        <v>41997</v>
      </c>
      <c r="H4996" s="1" t="s">
        <v>25</v>
      </c>
      <c r="I4996">
        <v>423.35</v>
      </c>
      <c r="J4996">
        <v>534</v>
      </c>
      <c r="K4996">
        <f t="shared" si="212"/>
        <v>226068.90000000002</v>
      </c>
      <c r="L4996" t="s">
        <v>9846</v>
      </c>
      <c r="M4996" t="s">
        <v>30</v>
      </c>
      <c r="N4996" t="s">
        <v>31</v>
      </c>
      <c r="O4996" s="2" t="s">
        <v>7855</v>
      </c>
      <c r="P4996" s="1">
        <v>0.59930555555555554</v>
      </c>
      <c r="Q4996">
        <v>423.35</v>
      </c>
      <c r="R4996">
        <v>534</v>
      </c>
      <c r="S4996">
        <f t="shared" si="213"/>
        <v>226068.90000000002</v>
      </c>
      <c r="T4996" t="s">
        <v>34</v>
      </c>
      <c r="U4996" t="s">
        <v>19</v>
      </c>
    </row>
    <row r="4997" spans="1:21" x14ac:dyDescent="0.3">
      <c r="A4997">
        <v>511694</v>
      </c>
      <c r="B4997" s="1" t="s">
        <v>9847</v>
      </c>
      <c r="C4997" t="s">
        <v>56</v>
      </c>
      <c r="D4997" t="s">
        <v>57</v>
      </c>
      <c r="E4997" s="2" t="s">
        <v>7855</v>
      </c>
      <c r="F4997" s="1">
        <v>0.59930555555555554</v>
      </c>
      <c r="G4997" s="2">
        <v>41997</v>
      </c>
      <c r="H4997" s="1" t="s">
        <v>25</v>
      </c>
      <c r="I4997">
        <v>454.5</v>
      </c>
      <c r="J4997">
        <v>560</v>
      </c>
      <c r="K4997">
        <f t="shared" si="212"/>
        <v>254520</v>
      </c>
      <c r="L4997" t="s">
        <v>9848</v>
      </c>
      <c r="M4997" t="s">
        <v>56</v>
      </c>
      <c r="N4997" t="s">
        <v>57</v>
      </c>
      <c r="O4997" s="2" t="s">
        <v>7855</v>
      </c>
      <c r="P4997" s="1">
        <v>0.59930555555555554</v>
      </c>
      <c r="Q4997">
        <v>454.5</v>
      </c>
      <c r="R4997">
        <v>560</v>
      </c>
      <c r="S4997">
        <f t="shared" si="213"/>
        <v>254520</v>
      </c>
      <c r="T4997" t="s">
        <v>34</v>
      </c>
      <c r="U4997" t="s">
        <v>19</v>
      </c>
    </row>
    <row r="4998" spans="1:21" x14ac:dyDescent="0.3">
      <c r="A4998">
        <v>6331401</v>
      </c>
      <c r="B4998" s="1" t="s">
        <v>9849</v>
      </c>
      <c r="C4998" t="s">
        <v>87</v>
      </c>
      <c r="D4998" t="s">
        <v>88</v>
      </c>
      <c r="E4998" s="2" t="s">
        <v>7855</v>
      </c>
      <c r="F4998" s="1">
        <v>0.59930555555555554</v>
      </c>
      <c r="G4998" s="2">
        <v>41997</v>
      </c>
      <c r="H4998" s="1" t="s">
        <v>25</v>
      </c>
      <c r="I4998">
        <v>1890</v>
      </c>
      <c r="J4998">
        <v>165</v>
      </c>
      <c r="K4998">
        <f t="shared" si="212"/>
        <v>311850</v>
      </c>
      <c r="L4998" t="s">
        <v>9850</v>
      </c>
      <c r="M4998" t="s">
        <v>87</v>
      </c>
      <c r="N4998" t="s">
        <v>88</v>
      </c>
      <c r="O4998" s="2" t="s">
        <v>7855</v>
      </c>
      <c r="P4998" s="1">
        <v>0.59930555555555554</v>
      </c>
      <c r="Q4998">
        <v>1890</v>
      </c>
      <c r="R4998">
        <v>165</v>
      </c>
      <c r="S4998">
        <f t="shared" si="213"/>
        <v>311850</v>
      </c>
      <c r="T4998" t="s">
        <v>34</v>
      </c>
      <c r="U4998" t="s">
        <v>19</v>
      </c>
    </row>
    <row r="4999" spans="1:21" x14ac:dyDescent="0.3">
      <c r="A4999">
        <v>180937</v>
      </c>
      <c r="B4999" s="1" t="s">
        <v>9851</v>
      </c>
      <c r="C4999" t="s">
        <v>30</v>
      </c>
      <c r="D4999" t="s">
        <v>31</v>
      </c>
      <c r="E4999" s="2" t="s">
        <v>7855</v>
      </c>
      <c r="F4999" s="1">
        <v>0.6</v>
      </c>
      <c r="G4999" s="2">
        <v>41997</v>
      </c>
      <c r="H4999" s="1" t="s">
        <v>25</v>
      </c>
      <c r="I4999">
        <v>423.25</v>
      </c>
      <c r="J4999">
        <v>602</v>
      </c>
      <c r="K4999">
        <f t="shared" si="212"/>
        <v>254796.5</v>
      </c>
      <c r="L4999" t="s">
        <v>9852</v>
      </c>
      <c r="M4999" t="s">
        <v>30</v>
      </c>
      <c r="N4999" t="s">
        <v>31</v>
      </c>
      <c r="O4999" s="2" t="s">
        <v>7855</v>
      </c>
      <c r="P4999" s="1">
        <v>0.6</v>
      </c>
      <c r="Q4999">
        <v>423.25</v>
      </c>
      <c r="R4999">
        <v>602</v>
      </c>
      <c r="S4999">
        <f t="shared" si="213"/>
        <v>254796.5</v>
      </c>
      <c r="T4999" t="s">
        <v>34</v>
      </c>
      <c r="U4999" t="s">
        <v>19</v>
      </c>
    </row>
    <row r="5000" spans="1:21" x14ac:dyDescent="0.3">
      <c r="A5000">
        <v>356719</v>
      </c>
      <c r="B5000" s="1" t="s">
        <v>9853</v>
      </c>
      <c r="C5000" t="s">
        <v>46</v>
      </c>
      <c r="D5000" t="s">
        <v>47</v>
      </c>
      <c r="E5000" s="2" t="s">
        <v>7855</v>
      </c>
      <c r="F5000" s="1">
        <v>0.6</v>
      </c>
      <c r="G5000" s="2">
        <v>41997</v>
      </c>
      <c r="H5000" s="1" t="s">
        <v>25</v>
      </c>
      <c r="I5000">
        <v>1671.85</v>
      </c>
      <c r="J5000">
        <v>292</v>
      </c>
      <c r="K5000">
        <f t="shared" si="212"/>
        <v>488180.19999999995</v>
      </c>
      <c r="L5000" t="s">
        <v>9854</v>
      </c>
      <c r="M5000" t="s">
        <v>46</v>
      </c>
      <c r="N5000" t="s">
        <v>47</v>
      </c>
      <c r="O5000" s="2" t="s">
        <v>7855</v>
      </c>
      <c r="P5000" s="1">
        <v>0.6</v>
      </c>
      <c r="Q5000">
        <v>1671.85</v>
      </c>
      <c r="R5000">
        <v>292</v>
      </c>
      <c r="S5000">
        <f t="shared" si="213"/>
        <v>488180.19999999995</v>
      </c>
      <c r="T5000" t="s">
        <v>34</v>
      </c>
      <c r="U5000" t="s">
        <v>19</v>
      </c>
    </row>
    <row r="5001" spans="1:21" x14ac:dyDescent="0.3">
      <c r="A5001">
        <v>511695</v>
      </c>
      <c r="B5001" s="1" t="s">
        <v>9855</v>
      </c>
      <c r="C5001" t="s">
        <v>56</v>
      </c>
      <c r="D5001" t="s">
        <v>57</v>
      </c>
      <c r="E5001" s="2" t="s">
        <v>7855</v>
      </c>
      <c r="F5001" s="1">
        <v>0.6</v>
      </c>
      <c r="G5001" s="2">
        <v>41997</v>
      </c>
      <c r="H5001" s="1" t="s">
        <v>25</v>
      </c>
      <c r="I5001">
        <v>454.9</v>
      </c>
      <c r="J5001">
        <v>2350</v>
      </c>
      <c r="K5001">
        <f t="shared" si="212"/>
        <v>1069015</v>
      </c>
      <c r="L5001" t="s">
        <v>9856</v>
      </c>
      <c r="M5001" t="s">
        <v>56</v>
      </c>
      <c r="N5001" t="s">
        <v>57</v>
      </c>
      <c r="O5001" s="2" t="s">
        <v>7855</v>
      </c>
      <c r="P5001" s="1">
        <v>0.6</v>
      </c>
      <c r="Q5001">
        <v>454.9</v>
      </c>
      <c r="R5001">
        <v>2350</v>
      </c>
      <c r="S5001">
        <f t="shared" si="213"/>
        <v>1069015</v>
      </c>
      <c r="T5001" t="s">
        <v>34</v>
      </c>
      <c r="U5001" t="s">
        <v>19</v>
      </c>
    </row>
    <row r="5002" spans="1:21" x14ac:dyDescent="0.3">
      <c r="A5002">
        <v>6669287</v>
      </c>
      <c r="B5002" s="1" t="s">
        <v>1010</v>
      </c>
      <c r="C5002" t="s">
        <v>60</v>
      </c>
      <c r="D5002" t="s">
        <v>61</v>
      </c>
      <c r="E5002" s="2" t="s">
        <v>7855</v>
      </c>
      <c r="F5002" s="1">
        <v>0.6</v>
      </c>
      <c r="G5002" s="2">
        <v>41997</v>
      </c>
      <c r="H5002" s="1" t="s">
        <v>25</v>
      </c>
      <c r="I5002">
        <v>231.8</v>
      </c>
      <c r="J5002">
        <v>234</v>
      </c>
      <c r="K5002">
        <f t="shared" si="212"/>
        <v>54241.200000000004</v>
      </c>
      <c r="L5002" t="s">
        <v>9857</v>
      </c>
      <c r="M5002" t="s">
        <v>60</v>
      </c>
      <c r="N5002" t="s">
        <v>61</v>
      </c>
      <c r="O5002" s="2" t="s">
        <v>7855</v>
      </c>
      <c r="P5002" s="1">
        <v>0.6</v>
      </c>
      <c r="Q5002">
        <v>231.8</v>
      </c>
      <c r="R5002">
        <v>234</v>
      </c>
      <c r="S5002">
        <f t="shared" si="213"/>
        <v>54241.200000000004</v>
      </c>
      <c r="T5002" t="s">
        <v>34</v>
      </c>
      <c r="U5002" t="s">
        <v>19</v>
      </c>
    </row>
    <row r="5003" spans="1:21" x14ac:dyDescent="0.3">
      <c r="A5003">
        <v>180938</v>
      </c>
      <c r="B5003" s="1" t="s">
        <v>9858</v>
      </c>
      <c r="C5003" t="s">
        <v>30</v>
      </c>
      <c r="D5003" t="s">
        <v>31</v>
      </c>
      <c r="E5003" s="2" t="s">
        <v>7855</v>
      </c>
      <c r="F5003" s="1">
        <v>0.60069444444444442</v>
      </c>
      <c r="G5003" s="2">
        <v>41997</v>
      </c>
      <c r="H5003" s="1" t="s">
        <v>25</v>
      </c>
      <c r="I5003">
        <v>423.3</v>
      </c>
      <c r="J5003">
        <v>1013</v>
      </c>
      <c r="K5003">
        <f t="shared" si="212"/>
        <v>428802.9</v>
      </c>
      <c r="L5003" t="s">
        <v>9859</v>
      </c>
      <c r="M5003" t="s">
        <v>30</v>
      </c>
      <c r="N5003" t="s">
        <v>31</v>
      </c>
      <c r="O5003" s="2" t="s">
        <v>7855</v>
      </c>
      <c r="P5003" s="1">
        <v>0.60069444444444442</v>
      </c>
      <c r="Q5003">
        <v>423.7</v>
      </c>
      <c r="R5003">
        <v>1013</v>
      </c>
      <c r="S5003">
        <f t="shared" si="213"/>
        <v>429208.1</v>
      </c>
      <c r="T5003" t="s">
        <v>27</v>
      </c>
      <c r="U5003" t="s">
        <v>68</v>
      </c>
    </row>
    <row r="5004" spans="1:21" x14ac:dyDescent="0.3">
      <c r="A5004">
        <v>356720</v>
      </c>
      <c r="B5004" s="1" t="s">
        <v>9860</v>
      </c>
      <c r="C5004" t="s">
        <v>46</v>
      </c>
      <c r="D5004" t="s">
        <v>47</v>
      </c>
      <c r="E5004" s="2" t="s">
        <v>7855</v>
      </c>
      <c r="F5004" s="1">
        <v>0.60069444444444442</v>
      </c>
      <c r="G5004" s="2">
        <v>41997</v>
      </c>
      <c r="H5004" s="1" t="s">
        <v>25</v>
      </c>
      <c r="I5004">
        <v>1671.95</v>
      </c>
      <c r="J5004">
        <v>256</v>
      </c>
      <c r="K5004">
        <f t="shared" si="212"/>
        <v>428019.20000000001</v>
      </c>
      <c r="L5004" t="s">
        <v>9861</v>
      </c>
      <c r="M5004" t="s">
        <v>46</v>
      </c>
      <c r="N5004" t="s">
        <v>47</v>
      </c>
      <c r="O5004" s="2" t="s">
        <v>7855</v>
      </c>
      <c r="P5004" s="1">
        <v>0.60069444444444442</v>
      </c>
      <c r="Q5004">
        <v>1671.95</v>
      </c>
      <c r="R5004">
        <v>256</v>
      </c>
      <c r="S5004">
        <f t="shared" si="213"/>
        <v>428019.20000000001</v>
      </c>
      <c r="T5004" t="s">
        <v>34</v>
      </c>
      <c r="U5004" t="s">
        <v>19</v>
      </c>
    </row>
    <row r="5005" spans="1:21" x14ac:dyDescent="0.3">
      <c r="A5005">
        <v>6331403</v>
      </c>
      <c r="B5005" s="1" t="s">
        <v>7453</v>
      </c>
      <c r="C5005" t="s">
        <v>87</v>
      </c>
      <c r="D5005" t="s">
        <v>88</v>
      </c>
      <c r="E5005" s="2" t="s">
        <v>7855</v>
      </c>
      <c r="F5005" s="1">
        <v>0.60069444444444442</v>
      </c>
      <c r="G5005" s="2">
        <v>41997</v>
      </c>
      <c r="H5005" s="1" t="s">
        <v>25</v>
      </c>
      <c r="I5005">
        <v>1890</v>
      </c>
      <c r="J5005">
        <v>310</v>
      </c>
      <c r="K5005">
        <f t="shared" si="212"/>
        <v>585900</v>
      </c>
      <c r="L5005" t="s">
        <v>9862</v>
      </c>
      <c r="M5005" t="s">
        <v>87</v>
      </c>
      <c r="N5005" t="s">
        <v>88</v>
      </c>
      <c r="O5005" s="2" t="s">
        <v>7855</v>
      </c>
      <c r="P5005" s="1">
        <v>0.60069444444444442</v>
      </c>
      <c r="Q5005">
        <v>1890</v>
      </c>
      <c r="R5005">
        <v>310</v>
      </c>
      <c r="S5005">
        <f t="shared" si="213"/>
        <v>585900</v>
      </c>
      <c r="T5005" t="s">
        <v>34</v>
      </c>
      <c r="U5005" t="s">
        <v>19</v>
      </c>
    </row>
    <row r="5006" spans="1:21" x14ac:dyDescent="0.3">
      <c r="A5006">
        <v>17439</v>
      </c>
      <c r="B5006" s="1" t="s">
        <v>9863</v>
      </c>
      <c r="C5006" t="s">
        <v>65</v>
      </c>
      <c r="D5006" t="s">
        <v>66</v>
      </c>
      <c r="E5006" s="2" t="s">
        <v>7855</v>
      </c>
      <c r="F5006" s="1">
        <v>0.60138888888888886</v>
      </c>
      <c r="G5006" s="2">
        <v>41997</v>
      </c>
      <c r="H5006" s="1" t="s">
        <v>25</v>
      </c>
      <c r="I5006">
        <v>7.9</v>
      </c>
      <c r="J5006">
        <v>1252</v>
      </c>
      <c r="K5006">
        <f t="shared" si="212"/>
        <v>9890.8000000000011</v>
      </c>
      <c r="L5006" t="s">
        <v>9864</v>
      </c>
      <c r="M5006" t="s">
        <v>65</v>
      </c>
      <c r="N5006" t="s">
        <v>66</v>
      </c>
      <c r="O5006" s="2" t="s">
        <v>7855</v>
      </c>
      <c r="P5006" s="1">
        <v>0.60138888888888886</v>
      </c>
      <c r="Q5006">
        <v>7.9</v>
      </c>
      <c r="R5006">
        <v>1252</v>
      </c>
      <c r="S5006">
        <f t="shared" si="213"/>
        <v>9890.8000000000011</v>
      </c>
      <c r="T5006" t="s">
        <v>34</v>
      </c>
      <c r="U5006" t="s">
        <v>19</v>
      </c>
    </row>
    <row r="5007" spans="1:21" x14ac:dyDescent="0.3">
      <c r="A5007">
        <v>180939</v>
      </c>
      <c r="B5007" s="1" t="s">
        <v>5569</v>
      </c>
      <c r="C5007" t="s">
        <v>30</v>
      </c>
      <c r="D5007" t="s">
        <v>31</v>
      </c>
      <c r="E5007" s="2" t="s">
        <v>7855</v>
      </c>
      <c r="F5007" s="1">
        <v>0.60138888888888886</v>
      </c>
      <c r="G5007" s="2">
        <v>41997</v>
      </c>
      <c r="H5007" s="1" t="s">
        <v>25</v>
      </c>
      <c r="I5007">
        <v>423.2</v>
      </c>
      <c r="J5007">
        <v>766</v>
      </c>
      <c r="K5007">
        <f t="shared" si="212"/>
        <v>324171.2</v>
      </c>
      <c r="L5007" t="s">
        <v>9865</v>
      </c>
      <c r="M5007" t="s">
        <v>30</v>
      </c>
      <c r="N5007" t="s">
        <v>31</v>
      </c>
      <c r="O5007" s="2" t="s">
        <v>7855</v>
      </c>
      <c r="P5007" s="1">
        <v>0.60138888888888886</v>
      </c>
      <c r="Q5007">
        <v>423.2</v>
      </c>
      <c r="R5007">
        <v>766</v>
      </c>
      <c r="S5007">
        <f t="shared" si="213"/>
        <v>324171.2</v>
      </c>
      <c r="T5007" t="s">
        <v>34</v>
      </c>
      <c r="U5007" t="s">
        <v>19</v>
      </c>
    </row>
    <row r="5008" spans="1:21" x14ac:dyDescent="0.3">
      <c r="A5008">
        <v>511697</v>
      </c>
      <c r="B5008" s="1" t="s">
        <v>9866</v>
      </c>
      <c r="C5008" t="s">
        <v>56</v>
      </c>
      <c r="D5008" t="s">
        <v>57</v>
      </c>
      <c r="E5008" s="2" t="s">
        <v>7855</v>
      </c>
      <c r="F5008" s="1">
        <v>0.60138888888888886</v>
      </c>
      <c r="G5008" s="2">
        <v>41997</v>
      </c>
      <c r="H5008" s="1" t="s">
        <v>25</v>
      </c>
      <c r="I5008">
        <v>454.95</v>
      </c>
      <c r="J5008">
        <v>6152</v>
      </c>
      <c r="K5008">
        <f t="shared" si="212"/>
        <v>2798852.4</v>
      </c>
      <c r="L5008" t="s">
        <v>9867</v>
      </c>
      <c r="M5008" t="s">
        <v>56</v>
      </c>
      <c r="N5008" t="s">
        <v>57</v>
      </c>
      <c r="O5008" s="2" t="s">
        <v>7855</v>
      </c>
      <c r="P5008" s="1">
        <v>0.60138888888888886</v>
      </c>
      <c r="Q5008">
        <v>454.95</v>
      </c>
      <c r="R5008">
        <v>6152</v>
      </c>
      <c r="S5008">
        <f t="shared" si="213"/>
        <v>2798852.4</v>
      </c>
      <c r="T5008" t="s">
        <v>34</v>
      </c>
      <c r="U5008" t="s">
        <v>19</v>
      </c>
    </row>
    <row r="5009" spans="1:21" x14ac:dyDescent="0.3">
      <c r="A5009">
        <v>17440</v>
      </c>
      <c r="B5009" s="1" t="s">
        <v>9868</v>
      </c>
      <c r="C5009" t="s">
        <v>65</v>
      </c>
      <c r="D5009" t="s">
        <v>66</v>
      </c>
      <c r="E5009" s="2" t="s">
        <v>7855</v>
      </c>
      <c r="F5009" s="1">
        <v>0.6020833333333333</v>
      </c>
      <c r="G5009" s="2">
        <v>41997</v>
      </c>
      <c r="H5009" s="1" t="s">
        <v>32</v>
      </c>
      <c r="I5009">
        <v>7.9</v>
      </c>
      <c r="J5009">
        <v>25777</v>
      </c>
      <c r="K5009">
        <f t="shared" si="212"/>
        <v>203638.30000000002</v>
      </c>
      <c r="L5009" t="s">
        <v>9869</v>
      </c>
      <c r="M5009" t="s">
        <v>65</v>
      </c>
      <c r="N5009" t="s">
        <v>66</v>
      </c>
      <c r="O5009" s="2" t="s">
        <v>7855</v>
      </c>
      <c r="P5009" s="1">
        <v>0.6020833333333333</v>
      </c>
      <c r="Q5009">
        <v>7.9</v>
      </c>
      <c r="R5009">
        <v>25777</v>
      </c>
      <c r="S5009">
        <f t="shared" si="213"/>
        <v>203638.30000000002</v>
      </c>
      <c r="T5009" t="s">
        <v>34</v>
      </c>
      <c r="U5009" t="s">
        <v>19</v>
      </c>
    </row>
    <row r="5010" spans="1:21" x14ac:dyDescent="0.3">
      <c r="A5010">
        <v>254102</v>
      </c>
      <c r="B5010" s="1" t="s">
        <v>9870</v>
      </c>
      <c r="C5010" t="s">
        <v>36</v>
      </c>
      <c r="D5010" t="s">
        <v>37</v>
      </c>
      <c r="E5010" s="2" t="s">
        <v>7855</v>
      </c>
      <c r="F5010" s="1">
        <v>0.6020833333333333</v>
      </c>
      <c r="G5010" s="2">
        <v>41997</v>
      </c>
      <c r="H5010" s="1" t="s">
        <v>32</v>
      </c>
      <c r="I5010">
        <v>1171</v>
      </c>
      <c r="J5010">
        <v>635</v>
      </c>
      <c r="K5010">
        <f t="shared" si="212"/>
        <v>743585</v>
      </c>
      <c r="L5010" t="s">
        <v>9871</v>
      </c>
      <c r="M5010" t="s">
        <v>39</v>
      </c>
      <c r="N5010" t="s">
        <v>37</v>
      </c>
      <c r="O5010" s="2" t="s">
        <v>7855</v>
      </c>
      <c r="P5010" s="1">
        <v>0.6020833333333333</v>
      </c>
      <c r="Q5010">
        <v>1171</v>
      </c>
      <c r="R5010">
        <v>635</v>
      </c>
      <c r="S5010">
        <f t="shared" si="213"/>
        <v>743585</v>
      </c>
      <c r="T5010" t="s">
        <v>27</v>
      </c>
      <c r="U5010" t="s">
        <v>40</v>
      </c>
    </row>
    <row r="5011" spans="1:21" x14ac:dyDescent="0.3">
      <c r="A5011">
        <v>433688</v>
      </c>
      <c r="B5011" s="1" t="s">
        <v>9872</v>
      </c>
      <c r="C5011" t="s">
        <v>50</v>
      </c>
      <c r="D5011" t="s">
        <v>51</v>
      </c>
      <c r="E5011" s="2" t="s">
        <v>7855</v>
      </c>
      <c r="F5011" s="1">
        <v>0.6020833333333333</v>
      </c>
      <c r="G5011" s="2">
        <v>41997</v>
      </c>
      <c r="H5011" s="1" t="s">
        <v>25</v>
      </c>
      <c r="I5011">
        <v>1384.9</v>
      </c>
      <c r="J5011">
        <v>278</v>
      </c>
      <c r="K5011">
        <f t="shared" ref="K5011:K5074" si="214">I5011*J5011</f>
        <v>385002.2</v>
      </c>
      <c r="L5011" t="s">
        <v>9873</v>
      </c>
      <c r="M5011" t="s">
        <v>50</v>
      </c>
      <c r="N5011" t="s">
        <v>51</v>
      </c>
      <c r="O5011" s="2" t="s">
        <v>7855</v>
      </c>
      <c r="P5011" s="1">
        <v>0.6020833333333333</v>
      </c>
      <c r="Q5011">
        <v>1384.9</v>
      </c>
      <c r="R5011">
        <v>278</v>
      </c>
      <c r="S5011">
        <f t="shared" si="213"/>
        <v>385002.2</v>
      </c>
      <c r="T5011" t="s">
        <v>34</v>
      </c>
      <c r="U5011" t="s">
        <v>19</v>
      </c>
    </row>
    <row r="5012" spans="1:21" x14ac:dyDescent="0.3">
      <c r="A5012">
        <v>511698</v>
      </c>
      <c r="B5012" s="1" t="s">
        <v>9874</v>
      </c>
      <c r="C5012" t="s">
        <v>56</v>
      </c>
      <c r="D5012" t="s">
        <v>57</v>
      </c>
      <c r="E5012" s="2" t="s">
        <v>7855</v>
      </c>
      <c r="F5012" s="1">
        <v>0.6020833333333333</v>
      </c>
      <c r="G5012" s="2">
        <v>41997</v>
      </c>
      <c r="H5012" s="1" t="s">
        <v>25</v>
      </c>
      <c r="I5012">
        <v>455.1</v>
      </c>
      <c r="J5012">
        <v>454</v>
      </c>
      <c r="K5012">
        <f t="shared" si="214"/>
        <v>206615.40000000002</v>
      </c>
      <c r="L5012" t="s">
        <v>9875</v>
      </c>
      <c r="M5012" t="s">
        <v>56</v>
      </c>
      <c r="N5012" t="s">
        <v>57</v>
      </c>
      <c r="O5012" s="2" t="s">
        <v>7855</v>
      </c>
      <c r="P5012" s="1">
        <v>0.6020833333333333</v>
      </c>
      <c r="Q5012">
        <v>455.1</v>
      </c>
      <c r="R5012">
        <v>454</v>
      </c>
      <c r="S5012">
        <f t="shared" si="213"/>
        <v>206615.40000000002</v>
      </c>
      <c r="T5012" t="s">
        <v>34</v>
      </c>
      <c r="U5012" t="s">
        <v>19</v>
      </c>
    </row>
    <row r="5013" spans="1:21" x14ac:dyDescent="0.3">
      <c r="A5013">
        <v>17441</v>
      </c>
      <c r="B5013" s="1" t="s">
        <v>9876</v>
      </c>
      <c r="C5013" t="s">
        <v>65</v>
      </c>
      <c r="D5013" t="s">
        <v>66</v>
      </c>
      <c r="E5013" s="2" t="s">
        <v>7855</v>
      </c>
      <c r="F5013" s="1">
        <v>0.60277777777777775</v>
      </c>
      <c r="G5013" s="2">
        <v>41997</v>
      </c>
      <c r="H5013" s="1" t="s">
        <v>25</v>
      </c>
      <c r="I5013">
        <v>7.95</v>
      </c>
      <c r="J5013">
        <v>321</v>
      </c>
      <c r="K5013">
        <f t="shared" si="214"/>
        <v>2551.9500000000003</v>
      </c>
      <c r="L5013" t="s">
        <v>9877</v>
      </c>
      <c r="M5013" t="s">
        <v>65</v>
      </c>
      <c r="N5013" t="s">
        <v>66</v>
      </c>
      <c r="O5013" s="2" t="s">
        <v>7855</v>
      </c>
      <c r="P5013" s="1">
        <v>0.60277777777777775</v>
      </c>
      <c r="Q5013">
        <v>7.95</v>
      </c>
      <c r="R5013">
        <v>321</v>
      </c>
      <c r="S5013">
        <f t="shared" si="213"/>
        <v>2551.9500000000003</v>
      </c>
      <c r="T5013" t="s">
        <v>34</v>
      </c>
      <c r="U5013" t="s">
        <v>19</v>
      </c>
    </row>
    <row r="5014" spans="1:21" x14ac:dyDescent="0.3">
      <c r="A5014">
        <v>433689</v>
      </c>
      <c r="B5014" s="1" t="s">
        <v>9878</v>
      </c>
      <c r="C5014" t="s">
        <v>50</v>
      </c>
      <c r="D5014" t="s">
        <v>51</v>
      </c>
      <c r="E5014" s="2" t="s">
        <v>7855</v>
      </c>
      <c r="F5014" s="1">
        <v>0.60277777777777775</v>
      </c>
      <c r="G5014" s="2">
        <v>41997</v>
      </c>
      <c r="H5014" s="1" t="s">
        <v>32</v>
      </c>
      <c r="I5014">
        <v>1383</v>
      </c>
      <c r="J5014">
        <v>1603</v>
      </c>
      <c r="K5014">
        <f t="shared" si="214"/>
        <v>2216949</v>
      </c>
      <c r="L5014" t="s">
        <v>9879</v>
      </c>
      <c r="M5014" t="s">
        <v>50</v>
      </c>
      <c r="N5014" t="s">
        <v>51</v>
      </c>
      <c r="O5014" s="2" t="s">
        <v>7855</v>
      </c>
      <c r="P5014" s="1">
        <v>0.60277777777777775</v>
      </c>
      <c r="Q5014">
        <v>1383</v>
      </c>
      <c r="R5014">
        <v>1603</v>
      </c>
      <c r="S5014">
        <f t="shared" si="213"/>
        <v>2216949</v>
      </c>
      <c r="T5014" t="s">
        <v>34</v>
      </c>
      <c r="U5014" t="s">
        <v>19</v>
      </c>
    </row>
    <row r="5015" spans="1:21" x14ac:dyDescent="0.3">
      <c r="A5015">
        <v>6669291</v>
      </c>
      <c r="B5015" s="1" t="s">
        <v>9880</v>
      </c>
      <c r="C5015" t="s">
        <v>60</v>
      </c>
      <c r="D5015" t="s">
        <v>61</v>
      </c>
      <c r="E5015" s="2" t="s">
        <v>7855</v>
      </c>
      <c r="F5015" s="1">
        <v>0.60277777777777775</v>
      </c>
      <c r="G5015" s="2">
        <v>41997</v>
      </c>
      <c r="H5015" s="1" t="s">
        <v>25</v>
      </c>
      <c r="I5015">
        <v>231.75</v>
      </c>
      <c r="J5015">
        <v>20</v>
      </c>
      <c r="K5015">
        <f t="shared" si="214"/>
        <v>4635</v>
      </c>
      <c r="L5015" t="s">
        <v>9881</v>
      </c>
      <c r="M5015" t="s">
        <v>60</v>
      </c>
      <c r="N5015" t="s">
        <v>61</v>
      </c>
      <c r="O5015" s="2" t="s">
        <v>7855</v>
      </c>
      <c r="P5015" s="1">
        <v>0.60277777777777775</v>
      </c>
      <c r="Q5015">
        <v>231.75</v>
      </c>
      <c r="R5015">
        <v>20</v>
      </c>
      <c r="S5015">
        <f t="shared" si="213"/>
        <v>4635</v>
      </c>
      <c r="T5015" t="s">
        <v>34</v>
      </c>
      <c r="U5015" t="s">
        <v>19</v>
      </c>
    </row>
    <row r="5016" spans="1:21" x14ac:dyDescent="0.3">
      <c r="A5016">
        <v>180942</v>
      </c>
      <c r="B5016" s="1" t="s">
        <v>3162</v>
      </c>
      <c r="C5016" t="s">
        <v>30</v>
      </c>
      <c r="D5016" t="s">
        <v>31</v>
      </c>
      <c r="E5016" s="2" t="s">
        <v>7855</v>
      </c>
      <c r="F5016" s="1">
        <v>0.60347222222222219</v>
      </c>
      <c r="G5016" s="2">
        <v>41997</v>
      </c>
      <c r="H5016" s="1" t="s">
        <v>25</v>
      </c>
      <c r="I5016">
        <v>422.8</v>
      </c>
      <c r="J5016">
        <v>1265</v>
      </c>
      <c r="K5016">
        <f t="shared" si="214"/>
        <v>534842</v>
      </c>
      <c r="L5016" t="s">
        <v>9882</v>
      </c>
      <c r="M5016" t="s">
        <v>30</v>
      </c>
      <c r="N5016" t="s">
        <v>31</v>
      </c>
      <c r="O5016" s="2" t="s">
        <v>7855</v>
      </c>
      <c r="P5016" s="1">
        <v>0.60347222222222219</v>
      </c>
      <c r="Q5016">
        <v>422.8</v>
      </c>
      <c r="R5016">
        <v>1265</v>
      </c>
      <c r="S5016">
        <f t="shared" si="213"/>
        <v>534842</v>
      </c>
      <c r="T5016" t="s">
        <v>34</v>
      </c>
      <c r="U5016" t="s">
        <v>19</v>
      </c>
    </row>
    <row r="5017" spans="1:21" x14ac:dyDescent="0.3">
      <c r="A5017">
        <v>254104</v>
      </c>
      <c r="B5017" s="1" t="s">
        <v>9883</v>
      </c>
      <c r="C5017" t="s">
        <v>36</v>
      </c>
      <c r="D5017" t="s">
        <v>37</v>
      </c>
      <c r="E5017" s="2" t="s">
        <v>7855</v>
      </c>
      <c r="F5017" s="1">
        <v>0.60347222222222219</v>
      </c>
      <c r="G5017" s="2">
        <v>41997</v>
      </c>
      <c r="H5017" s="1" t="s">
        <v>25</v>
      </c>
      <c r="I5017">
        <v>1170.95</v>
      </c>
      <c r="J5017">
        <v>1352</v>
      </c>
      <c r="K5017">
        <f t="shared" si="214"/>
        <v>1583124.4000000001</v>
      </c>
      <c r="L5017" t="s">
        <v>9884</v>
      </c>
      <c r="M5017" t="s">
        <v>36</v>
      </c>
      <c r="N5017" t="s">
        <v>37</v>
      </c>
      <c r="O5017" s="2" t="s">
        <v>7855</v>
      </c>
      <c r="P5017" s="1">
        <v>0.60347222222222219</v>
      </c>
      <c r="Q5017">
        <v>1170.95</v>
      </c>
      <c r="R5017">
        <v>1352</v>
      </c>
      <c r="S5017">
        <f t="shared" si="213"/>
        <v>1583124.4000000001</v>
      </c>
      <c r="T5017" t="s">
        <v>34</v>
      </c>
      <c r="U5017" t="s">
        <v>19</v>
      </c>
    </row>
    <row r="5018" spans="1:21" x14ac:dyDescent="0.3">
      <c r="A5018">
        <v>433690</v>
      </c>
      <c r="B5018" s="1" t="s">
        <v>9885</v>
      </c>
      <c r="C5018" t="s">
        <v>50</v>
      </c>
      <c r="D5018" t="s">
        <v>51</v>
      </c>
      <c r="E5018" s="2" t="s">
        <v>7855</v>
      </c>
      <c r="F5018" s="1">
        <v>0.60347222222222219</v>
      </c>
      <c r="G5018" s="2">
        <v>41997</v>
      </c>
      <c r="H5018" s="1" t="s">
        <v>25</v>
      </c>
      <c r="I5018">
        <v>1383</v>
      </c>
      <c r="J5018">
        <v>1482</v>
      </c>
      <c r="K5018">
        <f t="shared" si="214"/>
        <v>2049606</v>
      </c>
      <c r="L5018" t="s">
        <v>9886</v>
      </c>
      <c r="M5018" t="s">
        <v>50</v>
      </c>
      <c r="N5018" t="s">
        <v>51</v>
      </c>
      <c r="O5018" s="2" t="s">
        <v>7855</v>
      </c>
      <c r="P5018" s="1">
        <v>0.60347222222222219</v>
      </c>
      <c r="Q5018">
        <v>1383</v>
      </c>
      <c r="R5018">
        <v>1482</v>
      </c>
      <c r="S5018">
        <f t="shared" si="213"/>
        <v>2049606</v>
      </c>
      <c r="T5018" t="s">
        <v>34</v>
      </c>
      <c r="U5018" t="s">
        <v>19</v>
      </c>
    </row>
    <row r="5019" spans="1:21" x14ac:dyDescent="0.3">
      <c r="A5019">
        <v>511700</v>
      </c>
      <c r="B5019" s="1" t="s">
        <v>9887</v>
      </c>
      <c r="C5019" t="s">
        <v>56</v>
      </c>
      <c r="D5019" t="s">
        <v>57</v>
      </c>
      <c r="E5019" s="2" t="s">
        <v>7855</v>
      </c>
      <c r="F5019" s="1">
        <v>0.60347222222222219</v>
      </c>
      <c r="G5019" s="2">
        <v>41997</v>
      </c>
      <c r="H5019" s="1" t="s">
        <v>25</v>
      </c>
      <c r="I5019">
        <v>454.95</v>
      </c>
      <c r="J5019">
        <v>4286</v>
      </c>
      <c r="K5019">
        <f t="shared" si="214"/>
        <v>1949915.7</v>
      </c>
      <c r="L5019" t="s">
        <v>9888</v>
      </c>
      <c r="M5019" t="s">
        <v>56</v>
      </c>
      <c r="N5019" t="s">
        <v>165</v>
      </c>
      <c r="O5019" s="2" t="s">
        <v>7855</v>
      </c>
      <c r="P5019" s="1">
        <v>0.60347222222222219</v>
      </c>
      <c r="Q5019">
        <v>454.95</v>
      </c>
      <c r="R5019">
        <v>4286</v>
      </c>
      <c r="S5019">
        <f t="shared" si="213"/>
        <v>1949915.7</v>
      </c>
      <c r="T5019" t="s">
        <v>27</v>
      </c>
      <c r="U5019" t="s">
        <v>54</v>
      </c>
    </row>
    <row r="5020" spans="1:21" x14ac:dyDescent="0.3">
      <c r="A5020">
        <v>6331407</v>
      </c>
      <c r="B5020" s="1" t="s">
        <v>9889</v>
      </c>
      <c r="C5020" t="s">
        <v>87</v>
      </c>
      <c r="D5020" t="s">
        <v>88</v>
      </c>
      <c r="E5020" s="2" t="s">
        <v>7855</v>
      </c>
      <c r="F5020" s="1">
        <v>0.60347222222222219</v>
      </c>
      <c r="G5020" s="2">
        <v>41997</v>
      </c>
      <c r="H5020" s="1" t="s">
        <v>25</v>
      </c>
      <c r="I5020">
        <v>1896.95</v>
      </c>
      <c r="J5020">
        <v>83</v>
      </c>
      <c r="K5020">
        <f t="shared" si="214"/>
        <v>157446.85</v>
      </c>
      <c r="L5020" t="s">
        <v>9890</v>
      </c>
      <c r="M5020" t="s">
        <v>87</v>
      </c>
      <c r="N5020" t="s">
        <v>88</v>
      </c>
      <c r="O5020" s="2" t="s">
        <v>7855</v>
      </c>
      <c r="P5020" s="1">
        <v>0.60347222222222219</v>
      </c>
      <c r="Q5020">
        <v>1896.95</v>
      </c>
      <c r="R5020">
        <v>83</v>
      </c>
      <c r="S5020">
        <f t="shared" si="213"/>
        <v>157446.85</v>
      </c>
      <c r="T5020" t="s">
        <v>34</v>
      </c>
      <c r="U5020" t="s">
        <v>19</v>
      </c>
    </row>
    <row r="5021" spans="1:21" x14ac:dyDescent="0.3">
      <c r="A5021">
        <v>433691</v>
      </c>
      <c r="B5021" s="1" t="s">
        <v>9891</v>
      </c>
      <c r="C5021" t="s">
        <v>50</v>
      </c>
      <c r="D5021" t="s">
        <v>51</v>
      </c>
      <c r="E5021" s="2" t="s">
        <v>7855</v>
      </c>
      <c r="F5021" s="1">
        <v>0.60416666666666663</v>
      </c>
      <c r="G5021" s="2">
        <v>41997</v>
      </c>
      <c r="H5021" s="1" t="s">
        <v>25</v>
      </c>
      <c r="I5021">
        <v>1383</v>
      </c>
      <c r="J5021">
        <v>455</v>
      </c>
      <c r="K5021">
        <f t="shared" si="214"/>
        <v>629265</v>
      </c>
      <c r="L5021" t="s">
        <v>9892</v>
      </c>
      <c r="M5021" t="s">
        <v>50</v>
      </c>
      <c r="N5021" t="s">
        <v>51</v>
      </c>
      <c r="O5021" s="2" t="s">
        <v>7855</v>
      </c>
      <c r="P5021" s="1">
        <v>0.60416666666666663</v>
      </c>
      <c r="Q5021">
        <v>1383</v>
      </c>
      <c r="R5021">
        <v>455</v>
      </c>
      <c r="S5021">
        <f t="shared" si="213"/>
        <v>629265</v>
      </c>
      <c r="T5021" t="s">
        <v>34</v>
      </c>
      <c r="U5021" t="s">
        <v>19</v>
      </c>
    </row>
    <row r="5022" spans="1:21" x14ac:dyDescent="0.3">
      <c r="A5022">
        <v>511701</v>
      </c>
      <c r="B5022" s="1" t="s">
        <v>9893</v>
      </c>
      <c r="C5022" t="s">
        <v>56</v>
      </c>
      <c r="D5022" t="s">
        <v>57</v>
      </c>
      <c r="E5022" s="2" t="s">
        <v>7855</v>
      </c>
      <c r="F5022" s="1">
        <v>0.60416666666666663</v>
      </c>
      <c r="G5022" s="2">
        <v>41997</v>
      </c>
      <c r="H5022" s="1" t="s">
        <v>25</v>
      </c>
      <c r="I5022">
        <v>454.95</v>
      </c>
      <c r="J5022">
        <v>6490</v>
      </c>
      <c r="K5022">
        <f t="shared" si="214"/>
        <v>2952625.5</v>
      </c>
      <c r="L5022" t="s">
        <v>9894</v>
      </c>
      <c r="M5022" t="s">
        <v>56</v>
      </c>
      <c r="N5022" t="s">
        <v>57</v>
      </c>
      <c r="O5022" s="2" t="s">
        <v>7855</v>
      </c>
      <c r="P5022" s="1">
        <v>0.60416666666666663</v>
      </c>
      <c r="Q5022">
        <v>454.95</v>
      </c>
      <c r="R5022">
        <v>6490</v>
      </c>
      <c r="S5022">
        <f t="shared" si="213"/>
        <v>2952625.5</v>
      </c>
      <c r="T5022" t="s">
        <v>34</v>
      </c>
      <c r="U5022" t="s">
        <v>19</v>
      </c>
    </row>
    <row r="5023" spans="1:21" x14ac:dyDescent="0.3">
      <c r="A5023">
        <v>180944</v>
      </c>
      <c r="B5023" s="1" t="s">
        <v>9895</v>
      </c>
      <c r="C5023" t="s">
        <v>30</v>
      </c>
      <c r="D5023" t="s">
        <v>31</v>
      </c>
      <c r="E5023" s="2" t="s">
        <v>7855</v>
      </c>
      <c r="F5023" s="1">
        <v>0.60486111111111118</v>
      </c>
      <c r="G5023" s="2">
        <v>41997</v>
      </c>
      <c r="H5023" s="1" t="s">
        <v>25</v>
      </c>
      <c r="I5023">
        <v>424.1</v>
      </c>
      <c r="J5023">
        <v>5345</v>
      </c>
      <c r="K5023">
        <f t="shared" si="214"/>
        <v>2266814.5</v>
      </c>
      <c r="L5023" t="s">
        <v>9896</v>
      </c>
      <c r="M5023" t="s">
        <v>30</v>
      </c>
      <c r="N5023" t="s">
        <v>31</v>
      </c>
      <c r="O5023" s="2" t="s">
        <v>7855</v>
      </c>
      <c r="P5023" s="1">
        <v>0.60486111111111118</v>
      </c>
      <c r="Q5023">
        <v>424.1</v>
      </c>
      <c r="R5023">
        <v>5345</v>
      </c>
      <c r="S5023">
        <f t="shared" si="213"/>
        <v>2266814.5</v>
      </c>
      <c r="T5023" t="s">
        <v>34</v>
      </c>
      <c r="U5023" t="s">
        <v>19</v>
      </c>
    </row>
    <row r="5024" spans="1:21" x14ac:dyDescent="0.3">
      <c r="A5024">
        <v>433692</v>
      </c>
      <c r="B5024" s="1" t="s">
        <v>9897</v>
      </c>
      <c r="C5024" t="s">
        <v>50</v>
      </c>
      <c r="D5024" t="s">
        <v>51</v>
      </c>
      <c r="E5024" s="2" t="s">
        <v>7855</v>
      </c>
      <c r="F5024" s="1">
        <v>0.60486111111111118</v>
      </c>
      <c r="G5024" s="2">
        <v>41997</v>
      </c>
      <c r="H5024" s="1" t="s">
        <v>25</v>
      </c>
      <c r="I5024">
        <v>1383</v>
      </c>
      <c r="J5024">
        <v>204</v>
      </c>
      <c r="K5024">
        <f t="shared" si="214"/>
        <v>282132</v>
      </c>
      <c r="L5024" t="s">
        <v>9898</v>
      </c>
      <c r="M5024" t="s">
        <v>50</v>
      </c>
      <c r="N5024" t="s">
        <v>51</v>
      </c>
      <c r="O5024" s="2" t="s">
        <v>7855</v>
      </c>
      <c r="P5024" s="1">
        <v>0.60486111111111118</v>
      </c>
      <c r="Q5024">
        <v>1383</v>
      </c>
      <c r="R5024">
        <v>204</v>
      </c>
      <c r="S5024">
        <f t="shared" si="213"/>
        <v>282132</v>
      </c>
      <c r="T5024" t="s">
        <v>34</v>
      </c>
      <c r="U5024" t="s">
        <v>19</v>
      </c>
    </row>
    <row r="5025" spans="1:21" x14ac:dyDescent="0.3">
      <c r="A5025">
        <v>511702</v>
      </c>
      <c r="B5025" s="1" t="s">
        <v>9899</v>
      </c>
      <c r="C5025" t="s">
        <v>56</v>
      </c>
      <c r="D5025" t="s">
        <v>57</v>
      </c>
      <c r="E5025" s="2" t="s">
        <v>7855</v>
      </c>
      <c r="F5025" s="1">
        <v>0.60486111111111118</v>
      </c>
      <c r="G5025" s="2">
        <v>41997</v>
      </c>
      <c r="H5025" s="1" t="s">
        <v>25</v>
      </c>
      <c r="I5025">
        <v>455</v>
      </c>
      <c r="J5025">
        <v>3426</v>
      </c>
      <c r="K5025">
        <f t="shared" si="214"/>
        <v>1558830</v>
      </c>
      <c r="L5025" t="s">
        <v>9900</v>
      </c>
      <c r="M5025" t="s">
        <v>56</v>
      </c>
      <c r="N5025" t="s">
        <v>57</v>
      </c>
      <c r="O5025" s="2" t="s">
        <v>7855</v>
      </c>
      <c r="P5025" s="1">
        <v>0.60486111111111118</v>
      </c>
      <c r="Q5025">
        <v>455</v>
      </c>
      <c r="R5025">
        <v>3426</v>
      </c>
      <c r="S5025">
        <f t="shared" si="213"/>
        <v>1558830</v>
      </c>
      <c r="T5025" t="s">
        <v>34</v>
      </c>
      <c r="U5025" t="s">
        <v>19</v>
      </c>
    </row>
    <row r="5026" spans="1:21" x14ac:dyDescent="0.3">
      <c r="A5026">
        <v>180945</v>
      </c>
      <c r="B5026" s="1" t="s">
        <v>9901</v>
      </c>
      <c r="C5026" t="s">
        <v>30</v>
      </c>
      <c r="D5026" t="s">
        <v>31</v>
      </c>
      <c r="E5026" s="2" t="s">
        <v>7855</v>
      </c>
      <c r="F5026" s="1">
        <v>0.60555555555555551</v>
      </c>
      <c r="G5026" s="2">
        <v>41997</v>
      </c>
      <c r="H5026" s="1" t="s">
        <v>25</v>
      </c>
      <c r="I5026">
        <v>424</v>
      </c>
      <c r="J5026">
        <v>2815</v>
      </c>
      <c r="K5026">
        <f t="shared" si="214"/>
        <v>1193560</v>
      </c>
      <c r="L5026" t="s">
        <v>9902</v>
      </c>
      <c r="M5026" t="s">
        <v>30</v>
      </c>
      <c r="N5026" t="s">
        <v>31</v>
      </c>
      <c r="O5026" s="2" t="s">
        <v>7855</v>
      </c>
      <c r="P5026" s="1">
        <v>0.60555555555555551</v>
      </c>
      <c r="Q5026">
        <v>424</v>
      </c>
      <c r="R5026">
        <v>2815</v>
      </c>
      <c r="S5026">
        <f t="shared" si="213"/>
        <v>1193560</v>
      </c>
      <c r="T5026" t="s">
        <v>34</v>
      </c>
      <c r="U5026" t="s">
        <v>19</v>
      </c>
    </row>
    <row r="5027" spans="1:21" x14ac:dyDescent="0.3">
      <c r="A5027">
        <v>254107</v>
      </c>
      <c r="B5027" s="1" t="s">
        <v>9903</v>
      </c>
      <c r="C5027" t="s">
        <v>36</v>
      </c>
      <c r="D5027" t="s">
        <v>37</v>
      </c>
      <c r="E5027" s="2" t="s">
        <v>7855</v>
      </c>
      <c r="F5027" s="1">
        <v>0.60555555555555551</v>
      </c>
      <c r="G5027" s="2">
        <v>41997</v>
      </c>
      <c r="H5027" s="1" t="s">
        <v>32</v>
      </c>
      <c r="I5027">
        <v>1170.95</v>
      </c>
      <c r="J5027">
        <v>152</v>
      </c>
      <c r="K5027">
        <f t="shared" si="214"/>
        <v>177984.4</v>
      </c>
      <c r="L5027" t="s">
        <v>9904</v>
      </c>
      <c r="M5027" t="s">
        <v>36</v>
      </c>
      <c r="N5027" t="s">
        <v>37</v>
      </c>
      <c r="O5027" s="2" t="s">
        <v>7855</v>
      </c>
      <c r="P5027" s="1">
        <v>0.60555555555555551</v>
      </c>
      <c r="Q5027">
        <v>1170.95</v>
      </c>
      <c r="R5027">
        <v>152</v>
      </c>
      <c r="S5027">
        <f t="shared" si="213"/>
        <v>177984.4</v>
      </c>
      <c r="T5027" t="s">
        <v>34</v>
      </c>
      <c r="U5027" t="s">
        <v>19</v>
      </c>
    </row>
    <row r="5028" spans="1:21" x14ac:dyDescent="0.3">
      <c r="A5028">
        <v>356725</v>
      </c>
      <c r="B5028" s="1" t="s">
        <v>9905</v>
      </c>
      <c r="C5028" t="s">
        <v>46</v>
      </c>
      <c r="D5028" t="s">
        <v>47</v>
      </c>
      <c r="E5028" s="2" t="s">
        <v>7855</v>
      </c>
      <c r="F5028" s="1">
        <v>0.60555555555555551</v>
      </c>
      <c r="G5028" s="2">
        <v>41997</v>
      </c>
      <c r="H5028" s="1" t="s">
        <v>25</v>
      </c>
      <c r="I5028">
        <v>1672.05</v>
      </c>
      <c r="J5028">
        <v>313</v>
      </c>
      <c r="K5028">
        <f t="shared" si="214"/>
        <v>523351.64999999997</v>
      </c>
      <c r="L5028" t="s">
        <v>9906</v>
      </c>
      <c r="M5028" t="s">
        <v>46</v>
      </c>
      <c r="N5028" t="s">
        <v>47</v>
      </c>
      <c r="O5028" s="2" t="s">
        <v>7855</v>
      </c>
      <c r="P5028" s="1">
        <v>0.60555555555555551</v>
      </c>
      <c r="Q5028">
        <v>1672.05</v>
      </c>
      <c r="R5028">
        <v>313</v>
      </c>
      <c r="S5028">
        <f t="shared" si="213"/>
        <v>523351.64999999997</v>
      </c>
      <c r="T5028" t="s">
        <v>34</v>
      </c>
      <c r="U5028" t="s">
        <v>19</v>
      </c>
    </row>
    <row r="5029" spans="1:21" x14ac:dyDescent="0.3">
      <c r="A5029">
        <v>433693</v>
      </c>
      <c r="B5029" s="1" t="s">
        <v>9907</v>
      </c>
      <c r="C5029" t="s">
        <v>50</v>
      </c>
      <c r="D5029" t="s">
        <v>51</v>
      </c>
      <c r="E5029" s="2" t="s">
        <v>7855</v>
      </c>
      <c r="F5029" s="1">
        <v>0.60555555555555551</v>
      </c>
      <c r="G5029" s="2">
        <v>41997</v>
      </c>
      <c r="H5029" s="1" t="s">
        <v>32</v>
      </c>
      <c r="I5029">
        <v>1383</v>
      </c>
      <c r="J5029">
        <v>80</v>
      </c>
      <c r="K5029">
        <f t="shared" si="214"/>
        <v>110640</v>
      </c>
      <c r="L5029" t="s">
        <v>9908</v>
      </c>
      <c r="M5029" t="s">
        <v>50</v>
      </c>
      <c r="N5029" t="s">
        <v>51</v>
      </c>
      <c r="O5029" s="2" t="s">
        <v>7855</v>
      </c>
      <c r="P5029" s="1">
        <v>0.60555555555555551</v>
      </c>
      <c r="Q5029">
        <v>1383</v>
      </c>
      <c r="R5029">
        <v>80</v>
      </c>
      <c r="S5029">
        <f t="shared" si="213"/>
        <v>110640</v>
      </c>
      <c r="T5029" t="s">
        <v>34</v>
      </c>
      <c r="U5029" t="s">
        <v>19</v>
      </c>
    </row>
    <row r="5030" spans="1:21" x14ac:dyDescent="0.3">
      <c r="A5030">
        <v>6669295</v>
      </c>
      <c r="B5030" s="1" t="s">
        <v>9909</v>
      </c>
      <c r="C5030" t="s">
        <v>60</v>
      </c>
      <c r="D5030" t="s">
        <v>61</v>
      </c>
      <c r="E5030" s="2" t="s">
        <v>7855</v>
      </c>
      <c r="F5030" s="1">
        <v>0.60555555555555551</v>
      </c>
      <c r="G5030" s="2">
        <v>41997</v>
      </c>
      <c r="H5030" s="1" t="s">
        <v>25</v>
      </c>
      <c r="I5030">
        <v>231.75</v>
      </c>
      <c r="J5030">
        <v>10</v>
      </c>
      <c r="K5030">
        <f t="shared" si="214"/>
        <v>2317.5</v>
      </c>
      <c r="L5030" t="s">
        <v>9910</v>
      </c>
      <c r="M5030" t="s">
        <v>60</v>
      </c>
      <c r="N5030" t="s">
        <v>61</v>
      </c>
      <c r="O5030" s="2" t="s">
        <v>7855</v>
      </c>
      <c r="P5030" s="1">
        <v>0.60555555555555551</v>
      </c>
      <c r="Q5030">
        <v>231.75</v>
      </c>
      <c r="R5030">
        <v>10</v>
      </c>
      <c r="S5030">
        <f t="shared" si="213"/>
        <v>2317.5</v>
      </c>
      <c r="T5030" t="s">
        <v>34</v>
      </c>
      <c r="U5030" t="s">
        <v>19</v>
      </c>
    </row>
    <row r="5031" spans="1:21" x14ac:dyDescent="0.3">
      <c r="A5031">
        <v>433694</v>
      </c>
      <c r="B5031" s="1" t="s">
        <v>9911</v>
      </c>
      <c r="C5031" t="s">
        <v>50</v>
      </c>
      <c r="D5031" t="s">
        <v>51</v>
      </c>
      <c r="E5031" s="2" t="s">
        <v>7855</v>
      </c>
      <c r="F5031" s="1">
        <v>0.60625000000000007</v>
      </c>
      <c r="G5031" s="2">
        <v>41997</v>
      </c>
      <c r="H5031" s="1" t="s">
        <v>32</v>
      </c>
      <c r="I5031">
        <v>1382.65</v>
      </c>
      <c r="J5031">
        <v>802</v>
      </c>
      <c r="K5031">
        <f t="shared" si="214"/>
        <v>1108885.3</v>
      </c>
      <c r="L5031" t="s">
        <v>9912</v>
      </c>
      <c r="M5031" t="s">
        <v>50</v>
      </c>
      <c r="N5031" t="s">
        <v>51</v>
      </c>
      <c r="O5031" s="2" t="s">
        <v>7855</v>
      </c>
      <c r="P5031" s="1">
        <v>0.60625000000000007</v>
      </c>
      <c r="Q5031">
        <v>1382.65</v>
      </c>
      <c r="R5031">
        <v>802</v>
      </c>
      <c r="S5031">
        <f t="shared" si="213"/>
        <v>1108885.3</v>
      </c>
      <c r="T5031" t="s">
        <v>34</v>
      </c>
      <c r="U5031" t="s">
        <v>19</v>
      </c>
    </row>
    <row r="5032" spans="1:21" x14ac:dyDescent="0.3">
      <c r="A5032">
        <v>511704</v>
      </c>
      <c r="B5032" s="1" t="s">
        <v>9913</v>
      </c>
      <c r="C5032" t="s">
        <v>56</v>
      </c>
      <c r="D5032" t="s">
        <v>57</v>
      </c>
      <c r="E5032" s="2" t="s">
        <v>7855</v>
      </c>
      <c r="F5032" s="1">
        <v>0.60625000000000007</v>
      </c>
      <c r="G5032" s="2">
        <v>41997</v>
      </c>
      <c r="H5032" s="1" t="s">
        <v>25</v>
      </c>
      <c r="I5032">
        <v>455</v>
      </c>
      <c r="J5032">
        <v>6625</v>
      </c>
      <c r="K5032">
        <f t="shared" si="214"/>
        <v>3014375</v>
      </c>
      <c r="L5032" t="s">
        <v>9914</v>
      </c>
      <c r="M5032" t="s">
        <v>56</v>
      </c>
      <c r="N5032" t="s">
        <v>57</v>
      </c>
      <c r="O5032" s="2" t="s">
        <v>7855</v>
      </c>
      <c r="P5032" s="1">
        <v>0.60625000000000007</v>
      </c>
      <c r="Q5032">
        <v>455</v>
      </c>
      <c r="R5032">
        <v>6625</v>
      </c>
      <c r="S5032">
        <f t="shared" si="213"/>
        <v>3014375</v>
      </c>
      <c r="T5032" t="s">
        <v>34</v>
      </c>
      <c r="U5032" t="s">
        <v>19</v>
      </c>
    </row>
    <row r="5033" spans="1:21" x14ac:dyDescent="0.3">
      <c r="A5033">
        <v>6669296</v>
      </c>
      <c r="B5033" s="1" t="s">
        <v>9915</v>
      </c>
      <c r="C5033" t="s">
        <v>60</v>
      </c>
      <c r="D5033" t="s">
        <v>61</v>
      </c>
      <c r="E5033" s="2" t="s">
        <v>7855</v>
      </c>
      <c r="F5033" s="1">
        <v>0.60625000000000007</v>
      </c>
      <c r="G5033" s="2">
        <v>41997</v>
      </c>
      <c r="H5033" s="1" t="s">
        <v>25</v>
      </c>
      <c r="I5033">
        <v>231.75</v>
      </c>
      <c r="J5033">
        <v>246</v>
      </c>
      <c r="K5033">
        <f t="shared" si="214"/>
        <v>57010.5</v>
      </c>
      <c r="L5033" t="s">
        <v>9916</v>
      </c>
      <c r="M5033" t="s">
        <v>60</v>
      </c>
      <c r="N5033" t="s">
        <v>61</v>
      </c>
      <c r="O5033" s="2" t="s">
        <v>7855</v>
      </c>
      <c r="P5033" s="1">
        <v>0.60625000000000007</v>
      </c>
      <c r="Q5033">
        <v>231.75</v>
      </c>
      <c r="R5033">
        <v>246</v>
      </c>
      <c r="S5033">
        <f t="shared" ref="S5033:S5096" si="215">Q5033*R5033</f>
        <v>57010.5</v>
      </c>
      <c r="T5033" t="s">
        <v>34</v>
      </c>
      <c r="U5033" t="s">
        <v>19</v>
      </c>
    </row>
    <row r="5034" spans="1:21" x14ac:dyDescent="0.3">
      <c r="A5034">
        <v>433695</v>
      </c>
      <c r="B5034" s="1" t="s">
        <v>9917</v>
      </c>
      <c r="C5034" t="s">
        <v>50</v>
      </c>
      <c r="D5034" t="s">
        <v>51</v>
      </c>
      <c r="E5034" s="2" t="s">
        <v>7855</v>
      </c>
      <c r="F5034" s="1">
        <v>0.6069444444444444</v>
      </c>
      <c r="G5034" s="2">
        <v>41997</v>
      </c>
      <c r="H5034" s="1" t="s">
        <v>25</v>
      </c>
      <c r="I5034">
        <v>1382.95</v>
      </c>
      <c r="J5034">
        <v>177</v>
      </c>
      <c r="K5034">
        <f t="shared" si="214"/>
        <v>244782.15</v>
      </c>
      <c r="L5034" t="s">
        <v>9918</v>
      </c>
      <c r="M5034" t="s">
        <v>50</v>
      </c>
      <c r="N5034" t="s">
        <v>51</v>
      </c>
      <c r="O5034" s="2" t="s">
        <v>7855</v>
      </c>
      <c r="P5034" s="1">
        <v>0.6069444444444444</v>
      </c>
      <c r="Q5034">
        <v>1382.95</v>
      </c>
      <c r="R5034">
        <v>177</v>
      </c>
      <c r="S5034">
        <f t="shared" si="215"/>
        <v>244782.15</v>
      </c>
      <c r="T5034" t="s">
        <v>34</v>
      </c>
      <c r="U5034" t="s">
        <v>19</v>
      </c>
    </row>
    <row r="5035" spans="1:21" x14ac:dyDescent="0.3">
      <c r="A5035">
        <v>180948</v>
      </c>
      <c r="B5035" s="1" t="s">
        <v>9919</v>
      </c>
      <c r="C5035" t="s">
        <v>30</v>
      </c>
      <c r="D5035" t="s">
        <v>31</v>
      </c>
      <c r="E5035" s="2" t="s">
        <v>7855</v>
      </c>
      <c r="F5035" s="1">
        <v>0.60763888888888895</v>
      </c>
      <c r="G5035" s="2">
        <v>41997</v>
      </c>
      <c r="H5035" s="1" t="s">
        <v>25</v>
      </c>
      <c r="I5035">
        <v>422.95</v>
      </c>
      <c r="J5035">
        <v>1104</v>
      </c>
      <c r="K5035">
        <f t="shared" si="214"/>
        <v>466936.8</v>
      </c>
      <c r="L5035" t="s">
        <v>9920</v>
      </c>
      <c r="M5035" t="s">
        <v>30</v>
      </c>
      <c r="N5035" t="s">
        <v>31</v>
      </c>
      <c r="O5035" s="2" t="s">
        <v>7855</v>
      </c>
      <c r="P5035" s="1">
        <v>0.60763888888888895</v>
      </c>
      <c r="Q5035">
        <v>422.95</v>
      </c>
      <c r="R5035">
        <v>1104</v>
      </c>
      <c r="S5035">
        <f t="shared" si="215"/>
        <v>466936.8</v>
      </c>
      <c r="T5035" t="s">
        <v>34</v>
      </c>
      <c r="U5035" t="s">
        <v>19</v>
      </c>
    </row>
    <row r="5036" spans="1:21" x14ac:dyDescent="0.3">
      <c r="A5036">
        <v>433696</v>
      </c>
      <c r="B5036" s="1" t="s">
        <v>9921</v>
      </c>
      <c r="C5036" t="s">
        <v>50</v>
      </c>
      <c r="D5036" t="s">
        <v>51</v>
      </c>
      <c r="E5036" s="2" t="s">
        <v>7855</v>
      </c>
      <c r="F5036" s="1">
        <v>0.60763888888888895</v>
      </c>
      <c r="G5036" s="2">
        <v>41997</v>
      </c>
      <c r="H5036" s="1" t="s">
        <v>25</v>
      </c>
      <c r="I5036">
        <v>1383.5</v>
      </c>
      <c r="J5036">
        <v>1036</v>
      </c>
      <c r="K5036">
        <f t="shared" si="214"/>
        <v>1433306</v>
      </c>
      <c r="L5036" t="s">
        <v>9922</v>
      </c>
      <c r="M5036" t="s">
        <v>50</v>
      </c>
      <c r="N5036" t="s">
        <v>51</v>
      </c>
      <c r="O5036" s="2" t="s">
        <v>7855</v>
      </c>
      <c r="P5036" s="1">
        <v>0.60763888888888895</v>
      </c>
      <c r="Q5036">
        <v>1383.5</v>
      </c>
      <c r="R5036">
        <v>1036</v>
      </c>
      <c r="S5036">
        <f t="shared" si="215"/>
        <v>1433306</v>
      </c>
      <c r="T5036" t="s">
        <v>34</v>
      </c>
      <c r="U5036" t="s">
        <v>19</v>
      </c>
    </row>
    <row r="5037" spans="1:21" x14ac:dyDescent="0.3">
      <c r="A5037">
        <v>511706</v>
      </c>
      <c r="B5037" s="1" t="s">
        <v>9923</v>
      </c>
      <c r="C5037" t="s">
        <v>56</v>
      </c>
      <c r="D5037" t="s">
        <v>57</v>
      </c>
      <c r="E5037" s="2" t="s">
        <v>7855</v>
      </c>
      <c r="F5037" s="1">
        <v>0.60763888888888895</v>
      </c>
      <c r="G5037" s="2">
        <v>41997</v>
      </c>
      <c r="H5037" s="1" t="s">
        <v>25</v>
      </c>
      <c r="I5037">
        <v>455</v>
      </c>
      <c r="J5037">
        <v>7540</v>
      </c>
      <c r="K5037">
        <f t="shared" si="214"/>
        <v>3430700</v>
      </c>
      <c r="L5037" t="s">
        <v>9924</v>
      </c>
      <c r="M5037" t="s">
        <v>56</v>
      </c>
      <c r="N5037" t="s">
        <v>57</v>
      </c>
      <c r="O5037" s="2" t="s">
        <v>7855</v>
      </c>
      <c r="P5037" s="1">
        <v>0.60763888888888895</v>
      </c>
      <c r="Q5037">
        <v>455</v>
      </c>
      <c r="R5037">
        <v>7540</v>
      </c>
      <c r="S5037">
        <f t="shared" si="215"/>
        <v>3430700</v>
      </c>
      <c r="T5037" t="s">
        <v>34</v>
      </c>
      <c r="U5037" t="s">
        <v>19</v>
      </c>
    </row>
    <row r="5038" spans="1:21" x14ac:dyDescent="0.3">
      <c r="A5038">
        <v>6669298</v>
      </c>
      <c r="B5038" s="1" t="s">
        <v>9925</v>
      </c>
      <c r="C5038" t="s">
        <v>60</v>
      </c>
      <c r="D5038" t="s">
        <v>61</v>
      </c>
      <c r="E5038" s="2" t="s">
        <v>7855</v>
      </c>
      <c r="F5038" s="1">
        <v>0.60763888888888895</v>
      </c>
      <c r="G5038" s="2">
        <v>41997</v>
      </c>
      <c r="H5038" s="1" t="s">
        <v>25</v>
      </c>
      <c r="I5038">
        <v>231.75</v>
      </c>
      <c r="J5038">
        <v>328</v>
      </c>
      <c r="K5038">
        <f t="shared" si="214"/>
        <v>76014</v>
      </c>
      <c r="L5038" t="s">
        <v>9926</v>
      </c>
      <c r="M5038" t="s">
        <v>60</v>
      </c>
      <c r="N5038" t="s">
        <v>61</v>
      </c>
      <c r="O5038" s="2" t="s">
        <v>7855</v>
      </c>
      <c r="P5038" s="1">
        <v>0.60763888888888895</v>
      </c>
      <c r="Q5038">
        <v>231.75</v>
      </c>
      <c r="R5038">
        <v>328</v>
      </c>
      <c r="S5038">
        <f t="shared" si="215"/>
        <v>76014</v>
      </c>
      <c r="T5038" t="s">
        <v>34</v>
      </c>
      <c r="U5038" t="s">
        <v>19</v>
      </c>
    </row>
    <row r="5039" spans="1:21" x14ac:dyDescent="0.3">
      <c r="A5039">
        <v>180949</v>
      </c>
      <c r="B5039" s="1" t="s">
        <v>9927</v>
      </c>
      <c r="C5039" t="s">
        <v>30</v>
      </c>
      <c r="D5039" t="s">
        <v>31</v>
      </c>
      <c r="E5039" s="2" t="s">
        <v>7855</v>
      </c>
      <c r="F5039" s="1">
        <v>0.60833333333333328</v>
      </c>
      <c r="G5039" s="2">
        <v>41997</v>
      </c>
      <c r="H5039" s="1" t="s">
        <v>25</v>
      </c>
      <c r="I5039">
        <v>423</v>
      </c>
      <c r="J5039">
        <v>773</v>
      </c>
      <c r="K5039">
        <f t="shared" si="214"/>
        <v>326979</v>
      </c>
      <c r="L5039" t="s">
        <v>9928</v>
      </c>
      <c r="M5039" t="s">
        <v>30</v>
      </c>
      <c r="N5039" t="s">
        <v>31</v>
      </c>
      <c r="O5039" s="2" t="s">
        <v>7855</v>
      </c>
      <c r="P5039" s="1">
        <v>0.60833333333333328</v>
      </c>
      <c r="Q5039">
        <v>423</v>
      </c>
      <c r="R5039">
        <v>773</v>
      </c>
      <c r="S5039">
        <f t="shared" si="215"/>
        <v>326979</v>
      </c>
      <c r="T5039" t="s">
        <v>34</v>
      </c>
      <c r="U5039" t="s">
        <v>19</v>
      </c>
    </row>
    <row r="5040" spans="1:21" x14ac:dyDescent="0.3">
      <c r="A5040">
        <v>433697</v>
      </c>
      <c r="B5040" s="1" t="s">
        <v>9929</v>
      </c>
      <c r="C5040" t="s">
        <v>50</v>
      </c>
      <c r="D5040" t="s">
        <v>51</v>
      </c>
      <c r="E5040" s="2" t="s">
        <v>7855</v>
      </c>
      <c r="F5040" s="1">
        <v>0.60833333333333328</v>
      </c>
      <c r="G5040" s="2">
        <v>41997</v>
      </c>
      <c r="H5040" s="1" t="s">
        <v>25</v>
      </c>
      <c r="I5040">
        <v>1384.5</v>
      </c>
      <c r="J5040">
        <v>3402</v>
      </c>
      <c r="K5040">
        <f t="shared" si="214"/>
        <v>4710069</v>
      </c>
      <c r="L5040" t="s">
        <v>9930</v>
      </c>
      <c r="M5040" t="s">
        <v>50</v>
      </c>
      <c r="N5040" t="s">
        <v>51</v>
      </c>
      <c r="O5040" s="2" t="s">
        <v>7855</v>
      </c>
      <c r="P5040" s="1">
        <v>0.60833333333333328</v>
      </c>
      <c r="Q5040">
        <v>1384.5</v>
      </c>
      <c r="R5040">
        <v>3402</v>
      </c>
      <c r="S5040">
        <f t="shared" si="215"/>
        <v>4710069</v>
      </c>
      <c r="T5040" t="s">
        <v>34</v>
      </c>
      <c r="U5040" t="s">
        <v>19</v>
      </c>
    </row>
    <row r="5041" spans="1:21" x14ac:dyDescent="0.3">
      <c r="A5041">
        <v>511707</v>
      </c>
      <c r="B5041" s="1" t="s">
        <v>9931</v>
      </c>
      <c r="C5041" t="s">
        <v>56</v>
      </c>
      <c r="D5041" t="s">
        <v>57</v>
      </c>
      <c r="E5041" s="2" t="s">
        <v>7855</v>
      </c>
      <c r="F5041" s="1">
        <v>0.60833333333333328</v>
      </c>
      <c r="G5041" s="2">
        <v>41997</v>
      </c>
      <c r="H5041" s="1" t="s">
        <v>25</v>
      </c>
      <c r="I5041">
        <v>455.5</v>
      </c>
      <c r="J5041">
        <v>4858</v>
      </c>
      <c r="K5041">
        <f t="shared" si="214"/>
        <v>2212819</v>
      </c>
      <c r="L5041" t="s">
        <v>9932</v>
      </c>
      <c r="M5041" t="s">
        <v>56</v>
      </c>
      <c r="N5041" t="s">
        <v>57</v>
      </c>
      <c r="O5041" s="2" t="s">
        <v>7855</v>
      </c>
      <c r="P5041" s="1">
        <v>0.60833333333333328</v>
      </c>
      <c r="Q5041">
        <v>455.5</v>
      </c>
      <c r="R5041">
        <v>4858</v>
      </c>
      <c r="S5041">
        <f t="shared" si="215"/>
        <v>2212819</v>
      </c>
      <c r="T5041" t="s">
        <v>34</v>
      </c>
      <c r="U5041" t="s">
        <v>19</v>
      </c>
    </row>
    <row r="5042" spans="1:21" x14ac:dyDescent="0.3">
      <c r="A5042">
        <v>180950</v>
      </c>
      <c r="B5042" s="1" t="s">
        <v>9933</v>
      </c>
      <c r="C5042" t="s">
        <v>30</v>
      </c>
      <c r="D5042" t="s">
        <v>31</v>
      </c>
      <c r="E5042" s="2" t="s">
        <v>7855</v>
      </c>
      <c r="F5042" s="1">
        <v>0.60902777777777783</v>
      </c>
      <c r="G5042" s="2">
        <v>41997</v>
      </c>
      <c r="H5042" s="1" t="s">
        <v>25</v>
      </c>
      <c r="I5042">
        <v>423.75</v>
      </c>
      <c r="J5042">
        <v>2242</v>
      </c>
      <c r="K5042">
        <f t="shared" si="214"/>
        <v>950047.5</v>
      </c>
      <c r="L5042" t="s">
        <v>9934</v>
      </c>
      <c r="M5042" t="s">
        <v>30</v>
      </c>
      <c r="N5042" t="s">
        <v>31</v>
      </c>
      <c r="O5042" s="2" t="s">
        <v>7855</v>
      </c>
      <c r="P5042" s="1">
        <v>0.60902777777777783</v>
      </c>
      <c r="Q5042">
        <v>423.75</v>
      </c>
      <c r="R5042">
        <v>2242</v>
      </c>
      <c r="S5042">
        <f t="shared" si="215"/>
        <v>950047.5</v>
      </c>
      <c r="T5042" t="s">
        <v>34</v>
      </c>
      <c r="U5042" t="s">
        <v>19</v>
      </c>
    </row>
    <row r="5043" spans="1:21" x14ac:dyDescent="0.3">
      <c r="A5043">
        <v>254111</v>
      </c>
      <c r="B5043" s="1" t="s">
        <v>9935</v>
      </c>
      <c r="C5043" t="s">
        <v>36</v>
      </c>
      <c r="D5043" t="s">
        <v>37</v>
      </c>
      <c r="E5043" s="2" t="s">
        <v>7855</v>
      </c>
      <c r="F5043" s="1">
        <v>0.60902777777777783</v>
      </c>
      <c r="G5043" s="2">
        <v>41997</v>
      </c>
      <c r="H5043" s="1" t="s">
        <v>25</v>
      </c>
      <c r="I5043">
        <v>1171</v>
      </c>
      <c r="J5043">
        <v>201</v>
      </c>
      <c r="K5043">
        <f t="shared" si="214"/>
        <v>235371</v>
      </c>
      <c r="L5043" t="s">
        <v>9936</v>
      </c>
      <c r="M5043" t="s">
        <v>36</v>
      </c>
      <c r="N5043" t="s">
        <v>37</v>
      </c>
      <c r="O5043" s="2" t="s">
        <v>7855</v>
      </c>
      <c r="P5043" s="1">
        <v>0.60902777777777783</v>
      </c>
      <c r="Q5043">
        <v>1171</v>
      </c>
      <c r="R5043">
        <v>201</v>
      </c>
      <c r="S5043">
        <f t="shared" si="215"/>
        <v>235371</v>
      </c>
      <c r="T5043" t="s">
        <v>34</v>
      </c>
      <c r="U5043" t="s">
        <v>19</v>
      </c>
    </row>
    <row r="5044" spans="1:21" x14ac:dyDescent="0.3">
      <c r="A5044">
        <v>356729</v>
      </c>
      <c r="B5044" s="1" t="s">
        <v>9937</v>
      </c>
      <c r="C5044" t="s">
        <v>46</v>
      </c>
      <c r="D5044" t="s">
        <v>47</v>
      </c>
      <c r="E5044" s="2" t="s">
        <v>7855</v>
      </c>
      <c r="F5044" s="1">
        <v>0.60902777777777783</v>
      </c>
      <c r="G5044" s="2">
        <v>41997</v>
      </c>
      <c r="H5044" s="1" t="s">
        <v>25</v>
      </c>
      <c r="I5044">
        <v>1670.8</v>
      </c>
      <c r="J5044">
        <v>293</v>
      </c>
      <c r="K5044">
        <f t="shared" si="214"/>
        <v>489544.39999999997</v>
      </c>
      <c r="L5044" t="s">
        <v>9938</v>
      </c>
      <c r="M5044" t="s">
        <v>46</v>
      </c>
      <c r="N5044" t="s">
        <v>47</v>
      </c>
      <c r="O5044" s="2" t="s">
        <v>7855</v>
      </c>
      <c r="P5044" s="1">
        <v>0.60902777777777783</v>
      </c>
      <c r="Q5044">
        <v>1670.8</v>
      </c>
      <c r="R5044">
        <v>293</v>
      </c>
      <c r="S5044">
        <f t="shared" si="215"/>
        <v>489544.39999999997</v>
      </c>
      <c r="T5044" t="s">
        <v>34</v>
      </c>
      <c r="U5044" t="s">
        <v>19</v>
      </c>
    </row>
    <row r="5045" spans="1:21" x14ac:dyDescent="0.3">
      <c r="A5045">
        <v>433698</v>
      </c>
      <c r="B5045" s="1" t="s">
        <v>9939</v>
      </c>
      <c r="C5045" t="s">
        <v>50</v>
      </c>
      <c r="D5045" t="s">
        <v>51</v>
      </c>
      <c r="E5045" s="2" t="s">
        <v>7855</v>
      </c>
      <c r="F5045" s="1">
        <v>0.60902777777777783</v>
      </c>
      <c r="G5045" s="2">
        <v>41997</v>
      </c>
      <c r="H5045" s="1" t="s">
        <v>25</v>
      </c>
      <c r="I5045">
        <v>1384</v>
      </c>
      <c r="J5045">
        <v>1470</v>
      </c>
      <c r="K5045">
        <f t="shared" si="214"/>
        <v>2034480</v>
      </c>
      <c r="L5045" t="s">
        <v>9940</v>
      </c>
      <c r="M5045" t="s">
        <v>50</v>
      </c>
      <c r="N5045" t="s">
        <v>51</v>
      </c>
      <c r="O5045" s="2" t="s">
        <v>7855</v>
      </c>
      <c r="P5045" s="1">
        <v>0.60902777777777783</v>
      </c>
      <c r="Q5045">
        <v>1384</v>
      </c>
      <c r="R5045">
        <v>1470</v>
      </c>
      <c r="S5045">
        <f t="shared" si="215"/>
        <v>2034480</v>
      </c>
      <c r="T5045" t="s">
        <v>34</v>
      </c>
      <c r="U5045" t="s">
        <v>19</v>
      </c>
    </row>
    <row r="5046" spans="1:21" x14ac:dyDescent="0.3">
      <c r="A5046">
        <v>6669299</v>
      </c>
      <c r="B5046" s="1" t="s">
        <v>9941</v>
      </c>
      <c r="C5046" t="s">
        <v>60</v>
      </c>
      <c r="D5046" t="s">
        <v>61</v>
      </c>
      <c r="E5046" s="2" t="s">
        <v>7855</v>
      </c>
      <c r="F5046" s="1">
        <v>0.60902777777777783</v>
      </c>
      <c r="G5046" s="2">
        <v>41997</v>
      </c>
      <c r="H5046" s="1" t="s">
        <v>32</v>
      </c>
      <c r="I5046">
        <v>231.7</v>
      </c>
      <c r="J5046">
        <v>4729</v>
      </c>
      <c r="K5046">
        <f t="shared" si="214"/>
        <v>1095709.3</v>
      </c>
      <c r="L5046" t="s">
        <v>9942</v>
      </c>
      <c r="M5046" t="s">
        <v>60</v>
      </c>
      <c r="N5046" t="s">
        <v>61</v>
      </c>
      <c r="O5046" s="2" t="s">
        <v>7855</v>
      </c>
      <c r="P5046" s="1">
        <v>0.60902777777777783</v>
      </c>
      <c r="Q5046">
        <v>231.7</v>
      </c>
      <c r="R5046">
        <v>4729</v>
      </c>
      <c r="S5046">
        <f t="shared" si="215"/>
        <v>1095709.3</v>
      </c>
      <c r="T5046" t="s">
        <v>34</v>
      </c>
      <c r="U5046" t="s">
        <v>19</v>
      </c>
    </row>
    <row r="5047" spans="1:21" x14ac:dyDescent="0.3">
      <c r="A5047">
        <v>180951</v>
      </c>
      <c r="B5047" s="1" t="s">
        <v>9943</v>
      </c>
      <c r="C5047" t="s">
        <v>30</v>
      </c>
      <c r="D5047" t="s">
        <v>31</v>
      </c>
      <c r="E5047" s="2" t="s">
        <v>7855</v>
      </c>
      <c r="F5047" s="1">
        <v>0.60972222222222217</v>
      </c>
      <c r="G5047" s="2">
        <v>41997</v>
      </c>
      <c r="H5047" s="1" t="s">
        <v>25</v>
      </c>
      <c r="I5047">
        <v>423.4</v>
      </c>
      <c r="J5047">
        <v>855</v>
      </c>
      <c r="K5047">
        <f t="shared" si="214"/>
        <v>362007</v>
      </c>
      <c r="L5047" t="s">
        <v>9944</v>
      </c>
      <c r="M5047" t="s">
        <v>30</v>
      </c>
      <c r="N5047" t="s">
        <v>31</v>
      </c>
      <c r="O5047" s="2" t="s">
        <v>7855</v>
      </c>
      <c r="P5047" s="1">
        <v>0.60972222222222217</v>
      </c>
      <c r="Q5047">
        <v>423.4</v>
      </c>
      <c r="R5047">
        <v>844</v>
      </c>
      <c r="S5047">
        <f t="shared" si="215"/>
        <v>357349.6</v>
      </c>
      <c r="T5047" t="s">
        <v>27</v>
      </c>
      <c r="U5047" t="s">
        <v>28</v>
      </c>
    </row>
    <row r="5048" spans="1:21" x14ac:dyDescent="0.3">
      <c r="A5048">
        <v>306052</v>
      </c>
      <c r="B5048" s="1" t="s">
        <v>9945</v>
      </c>
      <c r="C5048" t="s">
        <v>42</v>
      </c>
      <c r="D5048" t="s">
        <v>43</v>
      </c>
      <c r="E5048" s="2" t="s">
        <v>7855</v>
      </c>
      <c r="F5048" s="1">
        <v>0.60972222222222217</v>
      </c>
      <c r="G5048" s="2">
        <v>41997</v>
      </c>
      <c r="H5048" s="1" t="s">
        <v>25</v>
      </c>
      <c r="I5048">
        <v>3475</v>
      </c>
      <c r="J5048">
        <v>125</v>
      </c>
      <c r="K5048">
        <f t="shared" si="214"/>
        <v>434375</v>
      </c>
      <c r="L5048" t="s">
        <v>9946</v>
      </c>
      <c r="M5048" t="s">
        <v>42</v>
      </c>
      <c r="N5048" t="s">
        <v>43</v>
      </c>
      <c r="O5048" s="2" t="s">
        <v>7855</v>
      </c>
      <c r="P5048" s="1">
        <v>0.60972222222222217</v>
      </c>
      <c r="Q5048">
        <v>3475</v>
      </c>
      <c r="R5048">
        <v>125</v>
      </c>
      <c r="S5048">
        <f t="shared" si="215"/>
        <v>434375</v>
      </c>
      <c r="T5048" t="s">
        <v>34</v>
      </c>
      <c r="U5048" t="s">
        <v>19</v>
      </c>
    </row>
    <row r="5049" spans="1:21" x14ac:dyDescent="0.3">
      <c r="A5049">
        <v>433699</v>
      </c>
      <c r="B5049" s="1" t="s">
        <v>9947</v>
      </c>
      <c r="C5049" t="s">
        <v>50</v>
      </c>
      <c r="D5049" t="s">
        <v>51</v>
      </c>
      <c r="E5049" s="2" t="s">
        <v>7855</v>
      </c>
      <c r="F5049" s="1">
        <v>0.60972222222222217</v>
      </c>
      <c r="G5049" s="2">
        <v>41997</v>
      </c>
      <c r="H5049" s="1" t="s">
        <v>25</v>
      </c>
      <c r="I5049">
        <v>1383</v>
      </c>
      <c r="J5049">
        <v>567</v>
      </c>
      <c r="K5049">
        <f t="shared" si="214"/>
        <v>784161</v>
      </c>
      <c r="L5049" t="s">
        <v>9948</v>
      </c>
      <c r="M5049" t="s">
        <v>50</v>
      </c>
      <c r="N5049" t="s">
        <v>51</v>
      </c>
      <c r="O5049" s="2" t="s">
        <v>7855</v>
      </c>
      <c r="P5049" s="1">
        <v>0.60972222222222217</v>
      </c>
      <c r="Q5049">
        <v>1383</v>
      </c>
      <c r="R5049">
        <v>567</v>
      </c>
      <c r="S5049">
        <f t="shared" si="215"/>
        <v>784161</v>
      </c>
      <c r="T5049" t="s">
        <v>34</v>
      </c>
      <c r="U5049" t="s">
        <v>19</v>
      </c>
    </row>
    <row r="5050" spans="1:21" x14ac:dyDescent="0.3">
      <c r="A5050">
        <v>6669300</v>
      </c>
      <c r="B5050" s="1" t="s">
        <v>9949</v>
      </c>
      <c r="C5050" t="s">
        <v>60</v>
      </c>
      <c r="D5050" t="s">
        <v>61</v>
      </c>
      <c r="E5050" s="2" t="s">
        <v>7855</v>
      </c>
      <c r="F5050" s="1">
        <v>0.60972222222222217</v>
      </c>
      <c r="G5050" s="2">
        <v>41997</v>
      </c>
      <c r="H5050" s="1" t="s">
        <v>25</v>
      </c>
      <c r="I5050">
        <v>231.55</v>
      </c>
      <c r="J5050">
        <v>40</v>
      </c>
      <c r="K5050">
        <f t="shared" si="214"/>
        <v>9262</v>
      </c>
      <c r="L5050" t="s">
        <v>9950</v>
      </c>
      <c r="M5050" t="s">
        <v>60</v>
      </c>
      <c r="N5050" t="s">
        <v>61</v>
      </c>
      <c r="O5050" s="2" t="s">
        <v>7855</v>
      </c>
      <c r="P5050" s="1">
        <v>0.60972222222222217</v>
      </c>
      <c r="Q5050">
        <v>231.55</v>
      </c>
      <c r="R5050">
        <v>40</v>
      </c>
      <c r="S5050">
        <f t="shared" si="215"/>
        <v>9262</v>
      </c>
      <c r="T5050" t="s">
        <v>34</v>
      </c>
      <c r="U5050" t="s">
        <v>19</v>
      </c>
    </row>
    <row r="5051" spans="1:21" x14ac:dyDescent="0.3">
      <c r="A5051">
        <v>115309</v>
      </c>
      <c r="B5051" s="1" t="s">
        <v>9951</v>
      </c>
      <c r="C5051" t="s">
        <v>22</v>
      </c>
      <c r="D5051" t="s">
        <v>23</v>
      </c>
      <c r="E5051" s="2" t="s">
        <v>7855</v>
      </c>
      <c r="F5051" s="1">
        <v>0.61041666666666672</v>
      </c>
      <c r="G5051" s="2">
        <v>41997</v>
      </c>
      <c r="H5051" s="1" t="s">
        <v>25</v>
      </c>
      <c r="I5051">
        <v>605.15</v>
      </c>
      <c r="J5051">
        <v>220</v>
      </c>
      <c r="K5051">
        <f t="shared" si="214"/>
        <v>133133</v>
      </c>
      <c r="L5051" t="s">
        <v>9952</v>
      </c>
      <c r="M5051" t="s">
        <v>22</v>
      </c>
      <c r="N5051" t="s">
        <v>23</v>
      </c>
      <c r="O5051" s="2" t="s">
        <v>7855</v>
      </c>
      <c r="P5051" s="1">
        <v>0.61041666666666672</v>
      </c>
      <c r="Q5051">
        <v>605.15</v>
      </c>
      <c r="R5051">
        <v>220</v>
      </c>
      <c r="S5051">
        <f t="shared" si="215"/>
        <v>133133</v>
      </c>
      <c r="T5051" t="s">
        <v>34</v>
      </c>
      <c r="U5051" t="s">
        <v>19</v>
      </c>
    </row>
    <row r="5052" spans="1:21" x14ac:dyDescent="0.3">
      <c r="A5052">
        <v>180952</v>
      </c>
      <c r="B5052" s="1" t="s">
        <v>9953</v>
      </c>
      <c r="C5052" t="s">
        <v>30</v>
      </c>
      <c r="D5052" t="s">
        <v>31</v>
      </c>
      <c r="E5052" s="2" t="s">
        <v>7855</v>
      </c>
      <c r="F5052" s="1">
        <v>0.61041666666666672</v>
      </c>
      <c r="G5052" s="2">
        <v>41997</v>
      </c>
      <c r="H5052" s="1" t="s">
        <v>25</v>
      </c>
      <c r="I5052">
        <v>423.3</v>
      </c>
      <c r="J5052">
        <v>702</v>
      </c>
      <c r="K5052">
        <f t="shared" si="214"/>
        <v>297156.60000000003</v>
      </c>
      <c r="L5052" t="s">
        <v>9954</v>
      </c>
      <c r="M5052" t="s">
        <v>30</v>
      </c>
      <c r="N5052" t="s">
        <v>31</v>
      </c>
      <c r="O5052" s="2" t="s">
        <v>7855</v>
      </c>
      <c r="P5052" s="1">
        <v>0.61041666666666672</v>
      </c>
      <c r="Q5052">
        <v>423.3</v>
      </c>
      <c r="R5052">
        <v>702</v>
      </c>
      <c r="S5052">
        <f t="shared" si="215"/>
        <v>297156.60000000003</v>
      </c>
      <c r="T5052" t="s">
        <v>34</v>
      </c>
      <c r="U5052" t="s">
        <v>19</v>
      </c>
    </row>
    <row r="5053" spans="1:21" x14ac:dyDescent="0.3">
      <c r="A5053">
        <v>433700</v>
      </c>
      <c r="B5053" s="1" t="s">
        <v>9955</v>
      </c>
      <c r="C5053" t="s">
        <v>50</v>
      </c>
      <c r="D5053" t="s">
        <v>51</v>
      </c>
      <c r="E5053" s="2" t="s">
        <v>7855</v>
      </c>
      <c r="F5053" s="1">
        <v>0.61041666666666672</v>
      </c>
      <c r="G5053" s="2">
        <v>41997</v>
      </c>
      <c r="H5053" s="1" t="s">
        <v>25</v>
      </c>
      <c r="I5053">
        <v>1384</v>
      </c>
      <c r="J5053">
        <v>1100</v>
      </c>
      <c r="K5053">
        <f t="shared" si="214"/>
        <v>1522400</v>
      </c>
      <c r="L5053" t="s">
        <v>9956</v>
      </c>
      <c r="M5053" t="s">
        <v>50</v>
      </c>
      <c r="N5053" t="s">
        <v>51</v>
      </c>
      <c r="O5053" s="2" t="s">
        <v>7855</v>
      </c>
      <c r="P5053" s="1">
        <v>0.61041666666666672</v>
      </c>
      <c r="Q5053">
        <v>1384</v>
      </c>
      <c r="R5053">
        <v>1100</v>
      </c>
      <c r="S5053">
        <f t="shared" si="215"/>
        <v>1522400</v>
      </c>
      <c r="T5053" t="s">
        <v>34</v>
      </c>
      <c r="U5053" t="s">
        <v>19</v>
      </c>
    </row>
    <row r="5054" spans="1:21" x14ac:dyDescent="0.3">
      <c r="A5054">
        <v>511709</v>
      </c>
      <c r="B5054" s="1" t="s">
        <v>9957</v>
      </c>
      <c r="C5054" t="s">
        <v>56</v>
      </c>
      <c r="D5054" t="s">
        <v>57</v>
      </c>
      <c r="E5054" s="2" t="s">
        <v>7855</v>
      </c>
      <c r="F5054" s="1">
        <v>0.61041666666666672</v>
      </c>
      <c r="G5054" s="2">
        <v>41997</v>
      </c>
      <c r="H5054" s="1" t="s">
        <v>25</v>
      </c>
      <c r="I5054">
        <v>455.1</v>
      </c>
      <c r="J5054">
        <v>6717</v>
      </c>
      <c r="K5054">
        <f t="shared" si="214"/>
        <v>3056906.7</v>
      </c>
      <c r="L5054" t="s">
        <v>9958</v>
      </c>
      <c r="M5054" t="s">
        <v>56</v>
      </c>
      <c r="N5054" t="s">
        <v>57</v>
      </c>
      <c r="O5054" s="2" t="s">
        <v>7855</v>
      </c>
      <c r="P5054" s="1">
        <v>0.61041666666666672</v>
      </c>
      <c r="Q5054">
        <v>455.1</v>
      </c>
      <c r="R5054">
        <v>6717</v>
      </c>
      <c r="S5054">
        <f t="shared" si="215"/>
        <v>3056906.7</v>
      </c>
      <c r="T5054" t="s">
        <v>34</v>
      </c>
      <c r="U5054" t="s">
        <v>19</v>
      </c>
    </row>
    <row r="5055" spans="1:21" x14ac:dyDescent="0.3">
      <c r="A5055">
        <v>180953</v>
      </c>
      <c r="B5055" s="1" t="s">
        <v>9959</v>
      </c>
      <c r="C5055" t="s">
        <v>30</v>
      </c>
      <c r="D5055" t="s">
        <v>31</v>
      </c>
      <c r="E5055" s="2" t="s">
        <v>7855</v>
      </c>
      <c r="F5055" s="1">
        <v>0.61111111111111105</v>
      </c>
      <c r="G5055" s="2">
        <v>41997</v>
      </c>
      <c r="H5055" s="1" t="s">
        <v>32</v>
      </c>
      <c r="I5055">
        <v>423.7</v>
      </c>
      <c r="J5055">
        <v>1098</v>
      </c>
      <c r="K5055">
        <f t="shared" si="214"/>
        <v>465222.6</v>
      </c>
      <c r="L5055" t="s">
        <v>9960</v>
      </c>
      <c r="M5055" t="s">
        <v>30</v>
      </c>
      <c r="N5055" t="s">
        <v>31</v>
      </c>
      <c r="O5055" s="2" t="s">
        <v>7855</v>
      </c>
      <c r="P5055" s="1">
        <v>0.61111111111111105</v>
      </c>
      <c r="Q5055">
        <v>423.7</v>
      </c>
      <c r="R5055">
        <v>1098</v>
      </c>
      <c r="S5055">
        <f t="shared" si="215"/>
        <v>465222.6</v>
      </c>
      <c r="T5055" t="s">
        <v>34</v>
      </c>
      <c r="U5055" t="s">
        <v>19</v>
      </c>
    </row>
    <row r="5056" spans="1:21" x14ac:dyDescent="0.3">
      <c r="A5056">
        <v>356732</v>
      </c>
      <c r="B5056" s="1" t="s">
        <v>9961</v>
      </c>
      <c r="C5056" t="s">
        <v>46</v>
      </c>
      <c r="D5056" t="s">
        <v>80</v>
      </c>
      <c r="E5056" s="2" t="s">
        <v>7855</v>
      </c>
      <c r="F5056" s="1">
        <v>0.61111111111111105</v>
      </c>
      <c r="G5056" s="2">
        <v>41997</v>
      </c>
      <c r="H5056" s="1" t="s">
        <v>32</v>
      </c>
      <c r="I5056">
        <v>1672.35</v>
      </c>
      <c r="J5056">
        <v>57</v>
      </c>
      <c r="K5056">
        <f t="shared" si="214"/>
        <v>95323.95</v>
      </c>
      <c r="L5056" t="s">
        <v>7150</v>
      </c>
      <c r="M5056" t="s">
        <v>46</v>
      </c>
      <c r="N5056" t="s">
        <v>47</v>
      </c>
      <c r="O5056" s="2" t="s">
        <v>7855</v>
      </c>
      <c r="P5056" s="1">
        <v>0.61111111111111105</v>
      </c>
      <c r="Q5056">
        <v>1672.35</v>
      </c>
      <c r="R5056">
        <v>57</v>
      </c>
      <c r="S5056">
        <f t="shared" si="215"/>
        <v>95323.95</v>
      </c>
      <c r="T5056" t="s">
        <v>27</v>
      </c>
      <c r="U5056" t="s">
        <v>54</v>
      </c>
    </row>
    <row r="5057" spans="1:21" x14ac:dyDescent="0.3">
      <c r="A5057">
        <v>433701</v>
      </c>
      <c r="B5057" s="1" t="s">
        <v>9962</v>
      </c>
      <c r="C5057" t="s">
        <v>50</v>
      </c>
      <c r="D5057" t="s">
        <v>51</v>
      </c>
      <c r="E5057" s="2" t="s">
        <v>7855</v>
      </c>
      <c r="F5057" s="1">
        <v>0.61111111111111105</v>
      </c>
      <c r="G5057" s="2">
        <v>41997</v>
      </c>
      <c r="H5057" s="1" t="s">
        <v>25</v>
      </c>
      <c r="I5057">
        <v>1383.55</v>
      </c>
      <c r="J5057">
        <v>2237</v>
      </c>
      <c r="K5057">
        <f t="shared" si="214"/>
        <v>3095001.35</v>
      </c>
      <c r="L5057" t="s">
        <v>9963</v>
      </c>
      <c r="M5057" t="s">
        <v>50</v>
      </c>
      <c r="N5057" t="s">
        <v>51</v>
      </c>
      <c r="O5057" s="2" t="s">
        <v>7855</v>
      </c>
      <c r="P5057" s="1">
        <v>0.61111111111111105</v>
      </c>
      <c r="Q5057">
        <v>1383.55</v>
      </c>
      <c r="R5057">
        <v>2237</v>
      </c>
      <c r="S5057">
        <f t="shared" si="215"/>
        <v>3095001.35</v>
      </c>
      <c r="T5057" t="s">
        <v>34</v>
      </c>
      <c r="U5057" t="s">
        <v>19</v>
      </c>
    </row>
    <row r="5058" spans="1:21" x14ac:dyDescent="0.3">
      <c r="A5058">
        <v>511710</v>
      </c>
      <c r="B5058" s="1" t="s">
        <v>9964</v>
      </c>
      <c r="C5058" t="s">
        <v>56</v>
      </c>
      <c r="D5058" t="s">
        <v>57</v>
      </c>
      <c r="E5058" s="2" t="s">
        <v>7855</v>
      </c>
      <c r="F5058" s="1">
        <v>0.61111111111111105</v>
      </c>
      <c r="G5058" s="2">
        <v>41997</v>
      </c>
      <c r="H5058" s="1" t="s">
        <v>25</v>
      </c>
      <c r="I5058">
        <v>455.4</v>
      </c>
      <c r="J5058">
        <v>3689</v>
      </c>
      <c r="K5058">
        <f t="shared" si="214"/>
        <v>1679970.5999999999</v>
      </c>
      <c r="L5058" t="s">
        <v>9965</v>
      </c>
      <c r="M5058" t="s">
        <v>56</v>
      </c>
      <c r="N5058" t="s">
        <v>57</v>
      </c>
      <c r="O5058" s="2" t="s">
        <v>7855</v>
      </c>
      <c r="P5058" s="1">
        <v>0.61111111111111105</v>
      </c>
      <c r="Q5058">
        <v>455.4</v>
      </c>
      <c r="R5058">
        <v>3689</v>
      </c>
      <c r="S5058">
        <f t="shared" si="215"/>
        <v>1679970.5999999999</v>
      </c>
      <c r="T5058" t="s">
        <v>34</v>
      </c>
      <c r="U5058" t="s">
        <v>19</v>
      </c>
    </row>
    <row r="5059" spans="1:21" x14ac:dyDescent="0.3">
      <c r="A5059">
        <v>6669302</v>
      </c>
      <c r="B5059" s="1" t="s">
        <v>9966</v>
      </c>
      <c r="C5059" t="s">
        <v>60</v>
      </c>
      <c r="D5059" t="s">
        <v>61</v>
      </c>
      <c r="E5059" s="2" t="s">
        <v>7855</v>
      </c>
      <c r="F5059" s="1">
        <v>0.61111111111111105</v>
      </c>
      <c r="G5059" s="2">
        <v>41997</v>
      </c>
      <c r="H5059" s="1" t="s">
        <v>25</v>
      </c>
      <c r="I5059">
        <v>231.7</v>
      </c>
      <c r="J5059">
        <v>313</v>
      </c>
      <c r="K5059">
        <f t="shared" si="214"/>
        <v>72522.099999999991</v>
      </c>
      <c r="L5059" t="s">
        <v>9967</v>
      </c>
      <c r="M5059" t="s">
        <v>60</v>
      </c>
      <c r="N5059" t="s">
        <v>61</v>
      </c>
      <c r="O5059" s="2" t="s">
        <v>7855</v>
      </c>
      <c r="P5059" s="1">
        <v>0.61111111111111105</v>
      </c>
      <c r="Q5059">
        <v>231.7</v>
      </c>
      <c r="R5059">
        <v>313</v>
      </c>
      <c r="S5059">
        <f t="shared" si="215"/>
        <v>72522.099999999991</v>
      </c>
      <c r="T5059" t="s">
        <v>34</v>
      </c>
      <c r="U5059" t="s">
        <v>19</v>
      </c>
    </row>
    <row r="5060" spans="1:21" x14ac:dyDescent="0.3">
      <c r="A5060">
        <v>115310</v>
      </c>
      <c r="B5060" s="1" t="s">
        <v>9968</v>
      </c>
      <c r="C5060" t="s">
        <v>22</v>
      </c>
      <c r="D5060" t="s">
        <v>23</v>
      </c>
      <c r="E5060" s="2" t="s">
        <v>7855</v>
      </c>
      <c r="F5060" s="1">
        <v>0.6118055555555556</v>
      </c>
      <c r="G5060" s="2">
        <v>41997</v>
      </c>
      <c r="H5060" s="1" t="s">
        <v>32</v>
      </c>
      <c r="I5060">
        <v>607</v>
      </c>
      <c r="J5060">
        <v>234</v>
      </c>
      <c r="K5060">
        <f t="shared" si="214"/>
        <v>142038</v>
      </c>
      <c r="L5060" t="s">
        <v>9969</v>
      </c>
      <c r="M5060" t="s">
        <v>22</v>
      </c>
      <c r="N5060" t="s">
        <v>23</v>
      </c>
      <c r="O5060" s="2" t="s">
        <v>7855</v>
      </c>
      <c r="P5060" s="1">
        <v>0.6118055555555556</v>
      </c>
      <c r="Q5060">
        <v>607</v>
      </c>
      <c r="R5060">
        <v>234</v>
      </c>
      <c r="S5060">
        <f t="shared" si="215"/>
        <v>142038</v>
      </c>
      <c r="T5060" t="s">
        <v>34</v>
      </c>
      <c r="U5060" t="s">
        <v>19</v>
      </c>
    </row>
    <row r="5061" spans="1:21" x14ac:dyDescent="0.3">
      <c r="A5061">
        <v>180954</v>
      </c>
      <c r="B5061" s="1" t="s">
        <v>9970</v>
      </c>
      <c r="C5061" t="s">
        <v>30</v>
      </c>
      <c r="D5061" t="s">
        <v>31</v>
      </c>
      <c r="E5061" s="2" t="s">
        <v>7855</v>
      </c>
      <c r="F5061" s="1">
        <v>0.6118055555555556</v>
      </c>
      <c r="G5061" s="2">
        <v>41997</v>
      </c>
      <c r="H5061" s="1" t="s">
        <v>25</v>
      </c>
      <c r="I5061">
        <v>423.25</v>
      </c>
      <c r="J5061">
        <v>1656</v>
      </c>
      <c r="K5061">
        <f t="shared" si="214"/>
        <v>700902</v>
      </c>
      <c r="L5061" t="s">
        <v>9971</v>
      </c>
      <c r="M5061" t="s">
        <v>30</v>
      </c>
      <c r="N5061" t="s">
        <v>31</v>
      </c>
      <c r="O5061" s="2" t="s">
        <v>7855</v>
      </c>
      <c r="P5061" s="1">
        <v>0.6118055555555556</v>
      </c>
      <c r="Q5061">
        <v>423.25</v>
      </c>
      <c r="R5061">
        <v>1656</v>
      </c>
      <c r="S5061">
        <f t="shared" si="215"/>
        <v>700902</v>
      </c>
      <c r="T5061" t="s">
        <v>34</v>
      </c>
      <c r="U5061" t="s">
        <v>19</v>
      </c>
    </row>
    <row r="5062" spans="1:21" x14ac:dyDescent="0.3">
      <c r="A5062">
        <v>254115</v>
      </c>
      <c r="B5062" s="1" t="s">
        <v>9972</v>
      </c>
      <c r="C5062" t="s">
        <v>36</v>
      </c>
      <c r="D5062" t="s">
        <v>37</v>
      </c>
      <c r="E5062" s="2" t="s">
        <v>7855</v>
      </c>
      <c r="F5062" s="1">
        <v>0.6118055555555556</v>
      </c>
      <c r="G5062" s="2">
        <v>41997</v>
      </c>
      <c r="H5062" s="1" t="s">
        <v>25</v>
      </c>
      <c r="I5062">
        <v>1170</v>
      </c>
      <c r="J5062">
        <v>1166</v>
      </c>
      <c r="K5062">
        <f t="shared" si="214"/>
        <v>1364220</v>
      </c>
      <c r="L5062" t="s">
        <v>9973</v>
      </c>
      <c r="M5062" t="s">
        <v>36</v>
      </c>
      <c r="N5062" t="s">
        <v>37</v>
      </c>
      <c r="O5062" s="2" t="s">
        <v>7855</v>
      </c>
      <c r="P5062" s="1">
        <v>0.6118055555555556</v>
      </c>
      <c r="Q5062">
        <v>1170</v>
      </c>
      <c r="R5062">
        <v>1166</v>
      </c>
      <c r="S5062">
        <f t="shared" si="215"/>
        <v>1364220</v>
      </c>
      <c r="T5062" t="s">
        <v>34</v>
      </c>
      <c r="U5062" t="s">
        <v>19</v>
      </c>
    </row>
    <row r="5063" spans="1:21" x14ac:dyDescent="0.3">
      <c r="A5063">
        <v>511711</v>
      </c>
      <c r="B5063" s="1" t="s">
        <v>9974</v>
      </c>
      <c r="C5063" t="s">
        <v>56</v>
      </c>
      <c r="D5063" t="s">
        <v>57</v>
      </c>
      <c r="E5063" s="2" t="s">
        <v>7855</v>
      </c>
      <c r="F5063" s="1">
        <v>0.6118055555555556</v>
      </c>
      <c r="G5063" s="2">
        <v>41997</v>
      </c>
      <c r="H5063" s="1" t="s">
        <v>25</v>
      </c>
      <c r="I5063">
        <v>455.4</v>
      </c>
      <c r="J5063">
        <v>9280</v>
      </c>
      <c r="K5063">
        <f t="shared" si="214"/>
        <v>4226112</v>
      </c>
      <c r="L5063" t="s">
        <v>9975</v>
      </c>
      <c r="M5063" t="s">
        <v>56</v>
      </c>
      <c r="N5063" t="s">
        <v>57</v>
      </c>
      <c r="O5063" s="2" t="s">
        <v>7855</v>
      </c>
      <c r="P5063" s="1">
        <v>0.6118055555555556</v>
      </c>
      <c r="Q5063">
        <v>455.4</v>
      </c>
      <c r="R5063">
        <v>9280</v>
      </c>
      <c r="S5063">
        <f t="shared" si="215"/>
        <v>4226112</v>
      </c>
      <c r="T5063" t="s">
        <v>34</v>
      </c>
      <c r="U5063" t="s">
        <v>19</v>
      </c>
    </row>
    <row r="5064" spans="1:21" x14ac:dyDescent="0.3">
      <c r="A5064">
        <v>6669303</v>
      </c>
      <c r="B5064" s="1" t="s">
        <v>9976</v>
      </c>
      <c r="C5064" t="s">
        <v>60</v>
      </c>
      <c r="D5064" t="s">
        <v>61</v>
      </c>
      <c r="E5064" s="2" t="s">
        <v>7855</v>
      </c>
      <c r="F5064" s="1">
        <v>0.6118055555555556</v>
      </c>
      <c r="G5064" s="2">
        <v>41997</v>
      </c>
      <c r="H5064" s="1" t="s">
        <v>32</v>
      </c>
      <c r="I5064">
        <v>231.75</v>
      </c>
      <c r="J5064">
        <v>749</v>
      </c>
      <c r="K5064">
        <f t="shared" si="214"/>
        <v>173580.75</v>
      </c>
      <c r="L5064" t="s">
        <v>9977</v>
      </c>
      <c r="M5064" t="s">
        <v>60</v>
      </c>
      <c r="N5064" t="s">
        <v>61</v>
      </c>
      <c r="O5064" s="2" t="s">
        <v>7855</v>
      </c>
      <c r="P5064" s="1">
        <v>0.6118055555555556</v>
      </c>
      <c r="Q5064">
        <v>231.75</v>
      </c>
      <c r="R5064">
        <v>749</v>
      </c>
      <c r="S5064">
        <f t="shared" si="215"/>
        <v>173580.75</v>
      </c>
      <c r="T5064" t="s">
        <v>34</v>
      </c>
      <c r="U5064" t="s">
        <v>19</v>
      </c>
    </row>
    <row r="5065" spans="1:21" x14ac:dyDescent="0.3">
      <c r="A5065">
        <v>115311</v>
      </c>
      <c r="B5065" s="1" t="s">
        <v>9978</v>
      </c>
      <c r="C5065" t="s">
        <v>22</v>
      </c>
      <c r="D5065" t="s">
        <v>23</v>
      </c>
      <c r="E5065" s="2" t="s">
        <v>7855</v>
      </c>
      <c r="F5065" s="1">
        <v>0.61249999999999993</v>
      </c>
      <c r="G5065" s="2">
        <v>41997</v>
      </c>
      <c r="H5065" s="1" t="s">
        <v>25</v>
      </c>
      <c r="I5065">
        <v>608</v>
      </c>
      <c r="J5065">
        <v>391</v>
      </c>
      <c r="K5065">
        <f t="shared" si="214"/>
        <v>237728</v>
      </c>
      <c r="L5065" t="s">
        <v>9979</v>
      </c>
      <c r="M5065" t="s">
        <v>22</v>
      </c>
      <c r="N5065" t="s">
        <v>23</v>
      </c>
      <c r="O5065" s="2" t="s">
        <v>7855</v>
      </c>
      <c r="P5065" s="1">
        <v>0.61249999999999993</v>
      </c>
      <c r="Q5065">
        <v>608</v>
      </c>
      <c r="R5065">
        <v>391</v>
      </c>
      <c r="S5065">
        <f t="shared" si="215"/>
        <v>237728</v>
      </c>
      <c r="T5065" t="s">
        <v>34</v>
      </c>
      <c r="U5065" t="s">
        <v>19</v>
      </c>
    </row>
    <row r="5066" spans="1:21" x14ac:dyDescent="0.3">
      <c r="A5066">
        <v>180955</v>
      </c>
      <c r="B5066" s="1" t="s">
        <v>9980</v>
      </c>
      <c r="C5066" t="s">
        <v>30</v>
      </c>
      <c r="D5066" t="s">
        <v>31</v>
      </c>
      <c r="E5066" s="2" t="s">
        <v>7855</v>
      </c>
      <c r="F5066" s="1">
        <v>0.61249999999999993</v>
      </c>
      <c r="G5066" s="2">
        <v>41997</v>
      </c>
      <c r="H5066" s="1" t="s">
        <v>25</v>
      </c>
      <c r="I5066">
        <v>423.85</v>
      </c>
      <c r="J5066">
        <v>2012</v>
      </c>
      <c r="K5066">
        <f t="shared" si="214"/>
        <v>852786.20000000007</v>
      </c>
      <c r="L5066" t="s">
        <v>9981</v>
      </c>
      <c r="M5066" t="s">
        <v>30</v>
      </c>
      <c r="N5066" t="s">
        <v>394</v>
      </c>
      <c r="O5066" s="2" t="s">
        <v>7855</v>
      </c>
      <c r="P5066" s="1">
        <v>0.61249999999999993</v>
      </c>
      <c r="Q5066">
        <v>423.85</v>
      </c>
      <c r="R5066">
        <v>2012</v>
      </c>
      <c r="S5066">
        <f t="shared" si="215"/>
        <v>852786.20000000007</v>
      </c>
      <c r="T5066" t="s">
        <v>27</v>
      </c>
      <c r="U5066" t="s">
        <v>54</v>
      </c>
    </row>
    <row r="5067" spans="1:21" x14ac:dyDescent="0.3">
      <c r="A5067">
        <v>511712</v>
      </c>
      <c r="B5067" s="1" t="s">
        <v>9982</v>
      </c>
      <c r="C5067" t="s">
        <v>56</v>
      </c>
      <c r="D5067" t="s">
        <v>57</v>
      </c>
      <c r="E5067" s="2" t="s">
        <v>7855</v>
      </c>
      <c r="F5067" s="1">
        <v>0.61249999999999993</v>
      </c>
      <c r="G5067" s="2">
        <v>41997</v>
      </c>
      <c r="H5067" s="1" t="s">
        <v>25</v>
      </c>
      <c r="I5067">
        <v>455.4</v>
      </c>
      <c r="J5067">
        <v>4532</v>
      </c>
      <c r="K5067">
        <f t="shared" si="214"/>
        <v>2063872.7999999998</v>
      </c>
      <c r="L5067" t="s">
        <v>9983</v>
      </c>
      <c r="M5067" t="s">
        <v>7168</v>
      </c>
      <c r="N5067" t="s">
        <v>57</v>
      </c>
      <c r="O5067" s="2" t="s">
        <v>7855</v>
      </c>
      <c r="P5067" s="1">
        <v>0.61249999999999993</v>
      </c>
      <c r="Q5067">
        <v>455.4</v>
      </c>
      <c r="R5067">
        <v>4532</v>
      </c>
      <c r="S5067">
        <f t="shared" si="215"/>
        <v>2063872.7999999998</v>
      </c>
      <c r="T5067" t="s">
        <v>27</v>
      </c>
      <c r="U5067" t="s">
        <v>40</v>
      </c>
    </row>
    <row r="5068" spans="1:21" x14ac:dyDescent="0.3">
      <c r="A5068">
        <v>6331420</v>
      </c>
      <c r="B5068" s="1" t="s">
        <v>9984</v>
      </c>
      <c r="C5068" t="s">
        <v>87</v>
      </c>
      <c r="D5068" t="s">
        <v>88</v>
      </c>
      <c r="E5068" s="2" t="s">
        <v>7855</v>
      </c>
      <c r="F5068" s="1">
        <v>0.61249999999999993</v>
      </c>
      <c r="G5068" s="2">
        <v>41997</v>
      </c>
      <c r="H5068" s="1" t="s">
        <v>25</v>
      </c>
      <c r="I5068">
        <v>1895</v>
      </c>
      <c r="J5068">
        <v>73</v>
      </c>
      <c r="K5068">
        <f t="shared" si="214"/>
        <v>138335</v>
      </c>
      <c r="L5068" t="s">
        <v>9985</v>
      </c>
      <c r="M5068" t="s">
        <v>87</v>
      </c>
      <c r="N5068" t="s">
        <v>88</v>
      </c>
      <c r="O5068" s="2" t="s">
        <v>7855</v>
      </c>
      <c r="P5068" s="1">
        <v>0.61249999999999993</v>
      </c>
      <c r="Q5068">
        <v>1895</v>
      </c>
      <c r="R5068">
        <v>73</v>
      </c>
      <c r="S5068">
        <f t="shared" si="215"/>
        <v>138335</v>
      </c>
      <c r="T5068" t="s">
        <v>34</v>
      </c>
      <c r="U5068" t="s">
        <v>19</v>
      </c>
    </row>
    <row r="5069" spans="1:21" x14ac:dyDescent="0.3">
      <c r="A5069">
        <v>6669304</v>
      </c>
      <c r="B5069" s="1" t="s">
        <v>9986</v>
      </c>
      <c r="C5069" t="s">
        <v>60</v>
      </c>
      <c r="D5069" t="s">
        <v>61</v>
      </c>
      <c r="E5069" s="2" t="s">
        <v>7855</v>
      </c>
      <c r="F5069" s="1">
        <v>0.61249999999999993</v>
      </c>
      <c r="G5069" s="2">
        <v>41997</v>
      </c>
      <c r="H5069" s="1" t="s">
        <v>25</v>
      </c>
      <c r="I5069">
        <v>231.65</v>
      </c>
      <c r="J5069">
        <v>1755</v>
      </c>
      <c r="K5069">
        <f t="shared" si="214"/>
        <v>406545.75</v>
      </c>
      <c r="L5069" t="s">
        <v>9987</v>
      </c>
      <c r="M5069" t="s">
        <v>60</v>
      </c>
      <c r="N5069" t="s">
        <v>61</v>
      </c>
      <c r="O5069" s="2" t="s">
        <v>7855</v>
      </c>
      <c r="P5069" s="1">
        <v>0.61249999999999993</v>
      </c>
      <c r="Q5069">
        <v>231.65</v>
      </c>
      <c r="R5069">
        <v>1755</v>
      </c>
      <c r="S5069">
        <f t="shared" si="215"/>
        <v>406545.75</v>
      </c>
      <c r="T5069" t="s">
        <v>34</v>
      </c>
      <c r="U5069" t="s">
        <v>19</v>
      </c>
    </row>
    <row r="5070" spans="1:21" x14ac:dyDescent="0.3">
      <c r="A5070">
        <v>17450</v>
      </c>
      <c r="B5070" s="1" t="s">
        <v>9988</v>
      </c>
      <c r="C5070" t="s">
        <v>65</v>
      </c>
      <c r="D5070" t="s">
        <v>66</v>
      </c>
      <c r="E5070" s="2" t="s">
        <v>7855</v>
      </c>
      <c r="F5070" s="1">
        <v>0.61319444444444449</v>
      </c>
      <c r="G5070" s="2">
        <v>41997</v>
      </c>
      <c r="H5070" s="1" t="s">
        <v>32</v>
      </c>
      <c r="I5070">
        <v>7.95</v>
      </c>
      <c r="J5070">
        <v>6205</v>
      </c>
      <c r="K5070">
        <f t="shared" si="214"/>
        <v>49329.75</v>
      </c>
      <c r="L5070" t="s">
        <v>9989</v>
      </c>
      <c r="M5070" t="s">
        <v>65</v>
      </c>
      <c r="N5070" t="s">
        <v>66</v>
      </c>
      <c r="O5070" s="2" t="s">
        <v>7855</v>
      </c>
      <c r="P5070" s="1">
        <v>0.61319444444444449</v>
      </c>
      <c r="Q5070">
        <v>7.95</v>
      </c>
      <c r="R5070">
        <v>6205</v>
      </c>
      <c r="S5070">
        <f t="shared" si="215"/>
        <v>49329.75</v>
      </c>
      <c r="T5070" t="s">
        <v>34</v>
      </c>
      <c r="U5070" t="s">
        <v>19</v>
      </c>
    </row>
    <row r="5071" spans="1:21" x14ac:dyDescent="0.3">
      <c r="A5071">
        <v>180956</v>
      </c>
      <c r="B5071" s="1" t="s">
        <v>9990</v>
      </c>
      <c r="C5071" t="s">
        <v>30</v>
      </c>
      <c r="D5071" t="s">
        <v>31</v>
      </c>
      <c r="E5071" s="2" t="s">
        <v>7855</v>
      </c>
      <c r="F5071" s="1">
        <v>0.61319444444444449</v>
      </c>
      <c r="G5071" s="2">
        <v>41997</v>
      </c>
      <c r="H5071" s="1" t="s">
        <v>32</v>
      </c>
      <c r="I5071">
        <v>424.35</v>
      </c>
      <c r="J5071">
        <v>1749</v>
      </c>
      <c r="K5071">
        <f t="shared" si="214"/>
        <v>742188.15</v>
      </c>
      <c r="L5071" t="s">
        <v>9991</v>
      </c>
      <c r="M5071" t="s">
        <v>30</v>
      </c>
      <c r="N5071" t="s">
        <v>31</v>
      </c>
      <c r="O5071" s="2" t="s">
        <v>7855</v>
      </c>
      <c r="P5071" s="1">
        <v>0.61319444444444449</v>
      </c>
      <c r="Q5071">
        <v>424.35</v>
      </c>
      <c r="R5071">
        <v>1749</v>
      </c>
      <c r="S5071">
        <f t="shared" si="215"/>
        <v>742188.15</v>
      </c>
      <c r="T5071" t="s">
        <v>34</v>
      </c>
      <c r="U5071" t="s">
        <v>19</v>
      </c>
    </row>
    <row r="5072" spans="1:21" x14ac:dyDescent="0.3">
      <c r="A5072">
        <v>433704</v>
      </c>
      <c r="B5072" s="1" t="s">
        <v>9992</v>
      </c>
      <c r="C5072" t="s">
        <v>50</v>
      </c>
      <c r="D5072" t="s">
        <v>51</v>
      </c>
      <c r="E5072" s="2" t="s">
        <v>7855</v>
      </c>
      <c r="F5072" s="1">
        <v>0.61319444444444449</v>
      </c>
      <c r="G5072" s="2">
        <v>41997</v>
      </c>
      <c r="H5072" s="1" t="s">
        <v>32</v>
      </c>
      <c r="I5072">
        <v>1384</v>
      </c>
      <c r="J5072">
        <v>1017</v>
      </c>
      <c r="K5072">
        <f t="shared" si="214"/>
        <v>1407528</v>
      </c>
      <c r="L5072" t="s">
        <v>9993</v>
      </c>
      <c r="M5072" t="s">
        <v>50</v>
      </c>
      <c r="N5072" t="s">
        <v>51</v>
      </c>
      <c r="O5072" s="2" t="s">
        <v>7855</v>
      </c>
      <c r="P5072" s="1">
        <v>0.61319444444444449</v>
      </c>
      <c r="Q5072">
        <v>1384</v>
      </c>
      <c r="R5072">
        <v>1017</v>
      </c>
      <c r="S5072">
        <f t="shared" si="215"/>
        <v>1407528</v>
      </c>
      <c r="T5072" t="s">
        <v>34</v>
      </c>
      <c r="U5072" t="s">
        <v>19</v>
      </c>
    </row>
    <row r="5073" spans="1:21" x14ac:dyDescent="0.3">
      <c r="A5073">
        <v>511713</v>
      </c>
      <c r="B5073" s="1" t="s">
        <v>9994</v>
      </c>
      <c r="C5073" t="s">
        <v>56</v>
      </c>
      <c r="D5073" t="s">
        <v>57</v>
      </c>
      <c r="E5073" s="2" t="s">
        <v>7855</v>
      </c>
      <c r="F5073" s="1">
        <v>0.61319444444444449</v>
      </c>
      <c r="G5073" s="2">
        <v>41997</v>
      </c>
      <c r="H5073" s="1" t="s">
        <v>25</v>
      </c>
      <c r="I5073">
        <v>455.5</v>
      </c>
      <c r="J5073">
        <v>3346</v>
      </c>
      <c r="K5073">
        <f t="shared" si="214"/>
        <v>1524103</v>
      </c>
      <c r="L5073" t="s">
        <v>9995</v>
      </c>
      <c r="M5073" t="s">
        <v>56</v>
      </c>
      <c r="N5073" t="s">
        <v>57</v>
      </c>
      <c r="O5073" s="2" t="s">
        <v>7855</v>
      </c>
      <c r="P5073" s="1">
        <v>0.61319444444444449</v>
      </c>
      <c r="Q5073">
        <v>455.5</v>
      </c>
      <c r="R5073">
        <v>3346</v>
      </c>
      <c r="S5073">
        <f t="shared" si="215"/>
        <v>1524103</v>
      </c>
      <c r="T5073" t="s">
        <v>34</v>
      </c>
      <c r="U5073" t="s">
        <v>19</v>
      </c>
    </row>
    <row r="5074" spans="1:21" x14ac:dyDescent="0.3">
      <c r="A5074">
        <v>115313</v>
      </c>
      <c r="B5074" s="1" t="s">
        <v>9996</v>
      </c>
      <c r="C5074" t="s">
        <v>22</v>
      </c>
      <c r="D5074" t="s">
        <v>23</v>
      </c>
      <c r="E5074" s="2" t="s">
        <v>7855</v>
      </c>
      <c r="F5074" s="1">
        <v>0.61388888888888882</v>
      </c>
      <c r="G5074" s="2">
        <v>41997</v>
      </c>
      <c r="H5074" s="1" t="s">
        <v>25</v>
      </c>
      <c r="I5074">
        <v>615</v>
      </c>
      <c r="J5074">
        <v>1541</v>
      </c>
      <c r="K5074">
        <f t="shared" si="214"/>
        <v>947715</v>
      </c>
      <c r="L5074" t="s">
        <v>9997</v>
      </c>
      <c r="M5074" t="s">
        <v>22</v>
      </c>
      <c r="N5074" t="s">
        <v>23</v>
      </c>
      <c r="O5074" s="2" t="s">
        <v>7855</v>
      </c>
      <c r="P5074" s="1">
        <v>0.61388888888888882</v>
      </c>
      <c r="Q5074">
        <v>615</v>
      </c>
      <c r="R5074">
        <v>1541</v>
      </c>
      <c r="S5074">
        <f t="shared" si="215"/>
        <v>947715</v>
      </c>
      <c r="T5074" t="s">
        <v>34</v>
      </c>
      <c r="U5074" t="s">
        <v>19</v>
      </c>
    </row>
    <row r="5075" spans="1:21" x14ac:dyDescent="0.3">
      <c r="A5075">
        <v>180957</v>
      </c>
      <c r="B5075" s="1" t="s">
        <v>9998</v>
      </c>
      <c r="C5075" t="s">
        <v>30</v>
      </c>
      <c r="D5075" t="s">
        <v>31</v>
      </c>
      <c r="E5075" s="2" t="s">
        <v>7855</v>
      </c>
      <c r="F5075" s="1">
        <v>0.61388888888888882</v>
      </c>
      <c r="G5075" s="2">
        <v>41997</v>
      </c>
      <c r="H5075" s="1" t="s">
        <v>25</v>
      </c>
      <c r="I5075">
        <v>424.2</v>
      </c>
      <c r="J5075">
        <v>1869</v>
      </c>
      <c r="K5075">
        <f t="shared" ref="K5075:K5098" si="216">I5075*J5075</f>
        <v>792829.79999999993</v>
      </c>
      <c r="L5075" t="s">
        <v>9999</v>
      </c>
      <c r="M5075" t="s">
        <v>30</v>
      </c>
      <c r="N5075" t="s">
        <v>31</v>
      </c>
      <c r="O5075" s="2" t="s">
        <v>7855</v>
      </c>
      <c r="P5075" s="1">
        <v>0.61388888888888882</v>
      </c>
      <c r="Q5075">
        <v>424.2</v>
      </c>
      <c r="R5075">
        <v>1869</v>
      </c>
      <c r="S5075">
        <f t="shared" si="215"/>
        <v>792829.79999999993</v>
      </c>
      <c r="T5075" t="s">
        <v>34</v>
      </c>
      <c r="U5075" t="s">
        <v>19</v>
      </c>
    </row>
    <row r="5076" spans="1:21" x14ac:dyDescent="0.3">
      <c r="A5076">
        <v>433705</v>
      </c>
      <c r="B5076" s="1" t="s">
        <v>10000</v>
      </c>
      <c r="C5076" t="s">
        <v>50</v>
      </c>
      <c r="D5076" t="s">
        <v>51</v>
      </c>
      <c r="E5076" s="2" t="s">
        <v>7855</v>
      </c>
      <c r="F5076" s="1">
        <v>0.61388888888888882</v>
      </c>
      <c r="G5076" s="2">
        <v>41997</v>
      </c>
      <c r="H5076" s="1" t="s">
        <v>25</v>
      </c>
      <c r="I5076">
        <v>1384.5</v>
      </c>
      <c r="J5076">
        <v>2081</v>
      </c>
      <c r="K5076">
        <f t="shared" si="216"/>
        <v>2881144.5</v>
      </c>
      <c r="L5076" t="s">
        <v>10001</v>
      </c>
      <c r="M5076" t="s">
        <v>50</v>
      </c>
      <c r="N5076" t="s">
        <v>51</v>
      </c>
      <c r="O5076" s="2" t="s">
        <v>7855</v>
      </c>
      <c r="P5076" s="1">
        <v>0.61388888888888882</v>
      </c>
      <c r="Q5076">
        <v>1384.5</v>
      </c>
      <c r="R5076">
        <v>2081</v>
      </c>
      <c r="S5076">
        <f t="shared" si="215"/>
        <v>2881144.5</v>
      </c>
      <c r="T5076" t="s">
        <v>34</v>
      </c>
      <c r="U5076" t="s">
        <v>19</v>
      </c>
    </row>
    <row r="5077" spans="1:21" x14ac:dyDescent="0.3">
      <c r="A5077">
        <v>511714</v>
      </c>
      <c r="B5077" s="1" t="s">
        <v>10002</v>
      </c>
      <c r="C5077" t="s">
        <v>56</v>
      </c>
      <c r="D5077" t="s">
        <v>57</v>
      </c>
      <c r="E5077" s="2" t="s">
        <v>7855</v>
      </c>
      <c r="F5077" s="1">
        <v>0.61388888888888882</v>
      </c>
      <c r="G5077" s="2">
        <v>41997</v>
      </c>
      <c r="H5077" s="1" t="s">
        <v>25</v>
      </c>
      <c r="I5077">
        <v>455.4</v>
      </c>
      <c r="J5077">
        <v>3435</v>
      </c>
      <c r="K5077">
        <f t="shared" si="216"/>
        <v>1564299</v>
      </c>
      <c r="L5077" t="s">
        <v>10003</v>
      </c>
      <c r="M5077" t="s">
        <v>56</v>
      </c>
      <c r="N5077" t="s">
        <v>57</v>
      </c>
      <c r="O5077" s="2" t="s">
        <v>7855</v>
      </c>
      <c r="P5077" s="1">
        <v>0.61388888888888882</v>
      </c>
      <c r="Q5077">
        <v>455.4</v>
      </c>
      <c r="R5077">
        <v>3435</v>
      </c>
      <c r="S5077">
        <f t="shared" si="215"/>
        <v>1564299</v>
      </c>
      <c r="T5077" t="s">
        <v>34</v>
      </c>
      <c r="U5077" t="s">
        <v>19</v>
      </c>
    </row>
    <row r="5078" spans="1:21" x14ac:dyDescent="0.3">
      <c r="A5078">
        <v>6669306</v>
      </c>
      <c r="B5078" s="1" t="s">
        <v>10004</v>
      </c>
      <c r="C5078" t="s">
        <v>60</v>
      </c>
      <c r="D5078" t="s">
        <v>61</v>
      </c>
      <c r="E5078" s="2" t="s">
        <v>7855</v>
      </c>
      <c r="F5078" s="1">
        <v>0.61388888888888882</v>
      </c>
      <c r="G5078" s="2">
        <v>41997</v>
      </c>
      <c r="H5078" s="1" t="s">
        <v>32</v>
      </c>
      <c r="I5078">
        <v>231.6</v>
      </c>
      <c r="J5078">
        <v>358</v>
      </c>
      <c r="K5078">
        <f t="shared" si="216"/>
        <v>82912.800000000003</v>
      </c>
      <c r="L5078" t="s">
        <v>10005</v>
      </c>
      <c r="M5078" t="s">
        <v>60</v>
      </c>
      <c r="N5078" t="s">
        <v>61</v>
      </c>
      <c r="O5078" s="2" t="s">
        <v>7855</v>
      </c>
      <c r="P5078" s="1">
        <v>0.61388888888888882</v>
      </c>
      <c r="Q5078">
        <v>231.6</v>
      </c>
      <c r="R5078">
        <v>358</v>
      </c>
      <c r="S5078">
        <f t="shared" si="215"/>
        <v>82912.800000000003</v>
      </c>
      <c r="T5078" t="s">
        <v>34</v>
      </c>
      <c r="U5078" t="s">
        <v>19</v>
      </c>
    </row>
    <row r="5079" spans="1:21" x14ac:dyDescent="0.3">
      <c r="A5079">
        <v>17452</v>
      </c>
      <c r="B5079" s="1" t="s">
        <v>10006</v>
      </c>
      <c r="C5079" t="s">
        <v>65</v>
      </c>
      <c r="D5079" t="s">
        <v>66</v>
      </c>
      <c r="E5079" s="2" t="s">
        <v>7855</v>
      </c>
      <c r="F5079" s="1">
        <v>0.61458333333333337</v>
      </c>
      <c r="G5079" s="2">
        <v>41997</v>
      </c>
      <c r="H5079" s="1" t="s">
        <v>25</v>
      </c>
      <c r="I5079">
        <v>7.9</v>
      </c>
      <c r="J5079">
        <v>96</v>
      </c>
      <c r="K5079">
        <f t="shared" si="216"/>
        <v>758.40000000000009</v>
      </c>
      <c r="L5079" t="s">
        <v>10007</v>
      </c>
      <c r="M5079" t="s">
        <v>65</v>
      </c>
      <c r="N5079" t="s">
        <v>66</v>
      </c>
      <c r="O5079" s="2" t="s">
        <v>7855</v>
      </c>
      <c r="P5079" s="1">
        <v>0.61458333333333337</v>
      </c>
      <c r="Q5079">
        <v>7.9</v>
      </c>
      <c r="R5079">
        <v>96</v>
      </c>
      <c r="S5079">
        <f t="shared" si="215"/>
        <v>758.40000000000009</v>
      </c>
      <c r="T5079" t="s">
        <v>34</v>
      </c>
      <c r="U5079" t="s">
        <v>19</v>
      </c>
    </row>
    <row r="5080" spans="1:21" x14ac:dyDescent="0.3">
      <c r="A5080">
        <v>115314</v>
      </c>
      <c r="B5080" s="1" t="s">
        <v>10008</v>
      </c>
      <c r="C5080" t="s">
        <v>22</v>
      </c>
      <c r="D5080" t="s">
        <v>23</v>
      </c>
      <c r="E5080" s="2" t="s">
        <v>7855</v>
      </c>
      <c r="F5080" s="1">
        <v>0.61458333333333337</v>
      </c>
      <c r="G5080" s="2">
        <v>41997</v>
      </c>
      <c r="H5080" s="1" t="s">
        <v>25</v>
      </c>
      <c r="I5080">
        <v>614</v>
      </c>
      <c r="J5080">
        <v>281</v>
      </c>
      <c r="K5080">
        <f t="shared" si="216"/>
        <v>172534</v>
      </c>
      <c r="L5080" t="s">
        <v>10009</v>
      </c>
      <c r="M5080" t="s">
        <v>22</v>
      </c>
      <c r="N5080" t="s">
        <v>23</v>
      </c>
      <c r="O5080" s="2" t="s">
        <v>7855</v>
      </c>
      <c r="P5080" s="1">
        <v>0.61458333333333337</v>
      </c>
      <c r="Q5080">
        <v>614</v>
      </c>
      <c r="R5080">
        <v>281</v>
      </c>
      <c r="S5080">
        <f t="shared" si="215"/>
        <v>172534</v>
      </c>
      <c r="T5080" t="s">
        <v>34</v>
      </c>
      <c r="U5080" t="s">
        <v>19</v>
      </c>
    </row>
    <row r="5081" spans="1:21" x14ac:dyDescent="0.3">
      <c r="A5081">
        <v>180958</v>
      </c>
      <c r="B5081" s="1" t="s">
        <v>10010</v>
      </c>
      <c r="C5081" t="s">
        <v>30</v>
      </c>
      <c r="D5081" t="s">
        <v>31</v>
      </c>
      <c r="E5081" s="2" t="s">
        <v>7855</v>
      </c>
      <c r="F5081" s="1">
        <v>0.61458333333333337</v>
      </c>
      <c r="G5081" s="2">
        <v>41997</v>
      </c>
      <c r="H5081" s="1" t="s">
        <v>25</v>
      </c>
      <c r="I5081">
        <v>424.5</v>
      </c>
      <c r="J5081">
        <v>5292</v>
      </c>
      <c r="K5081">
        <f t="shared" si="216"/>
        <v>2246454</v>
      </c>
      <c r="L5081" t="s">
        <v>10011</v>
      </c>
      <c r="M5081" t="s">
        <v>30</v>
      </c>
      <c r="N5081" t="s">
        <v>31</v>
      </c>
      <c r="O5081" s="2" t="s">
        <v>7855</v>
      </c>
      <c r="P5081" s="1">
        <v>0.61458333333333337</v>
      </c>
      <c r="Q5081">
        <v>424.5</v>
      </c>
      <c r="R5081">
        <v>5292</v>
      </c>
      <c r="S5081">
        <f t="shared" si="215"/>
        <v>2246454</v>
      </c>
      <c r="T5081" t="s">
        <v>34</v>
      </c>
      <c r="U5081" t="s">
        <v>19</v>
      </c>
    </row>
    <row r="5082" spans="1:21" x14ac:dyDescent="0.3">
      <c r="A5082">
        <v>433706</v>
      </c>
      <c r="B5082" s="1" t="s">
        <v>10012</v>
      </c>
      <c r="C5082" t="s">
        <v>50</v>
      </c>
      <c r="D5082" t="s">
        <v>51</v>
      </c>
      <c r="E5082" s="2" t="s">
        <v>7855</v>
      </c>
      <c r="F5082" s="1">
        <v>0.61458333333333337</v>
      </c>
      <c r="G5082" s="2">
        <v>41997</v>
      </c>
      <c r="H5082" s="1" t="s">
        <v>25</v>
      </c>
      <c r="I5082">
        <v>1384.5</v>
      </c>
      <c r="J5082">
        <v>1735</v>
      </c>
      <c r="K5082">
        <f t="shared" si="216"/>
        <v>2402107.5</v>
      </c>
      <c r="L5082" t="s">
        <v>10013</v>
      </c>
      <c r="M5082" t="s">
        <v>50</v>
      </c>
      <c r="N5082" t="s">
        <v>51</v>
      </c>
      <c r="O5082" s="2" t="s">
        <v>7855</v>
      </c>
      <c r="P5082" s="1">
        <v>0.61458333333333337</v>
      </c>
      <c r="Q5082">
        <v>1384.5</v>
      </c>
      <c r="R5082">
        <v>1735</v>
      </c>
      <c r="S5082">
        <f t="shared" si="215"/>
        <v>2402107.5</v>
      </c>
      <c r="T5082" t="s">
        <v>34</v>
      </c>
      <c r="U5082" t="s">
        <v>19</v>
      </c>
    </row>
    <row r="5083" spans="1:21" x14ac:dyDescent="0.3">
      <c r="A5083">
        <v>6669307</v>
      </c>
      <c r="B5083" s="1" t="s">
        <v>10014</v>
      </c>
      <c r="C5083" t="s">
        <v>60</v>
      </c>
      <c r="D5083" t="s">
        <v>61</v>
      </c>
      <c r="E5083" s="2" t="s">
        <v>7855</v>
      </c>
      <c r="F5083" s="1">
        <v>0.61458333333333337</v>
      </c>
      <c r="G5083" s="2">
        <v>41997</v>
      </c>
      <c r="H5083" s="1" t="s">
        <v>25</v>
      </c>
      <c r="I5083">
        <v>231.55</v>
      </c>
      <c r="J5083">
        <v>164</v>
      </c>
      <c r="K5083">
        <f t="shared" si="216"/>
        <v>37974.200000000004</v>
      </c>
      <c r="L5083" t="s">
        <v>10015</v>
      </c>
      <c r="M5083" t="s">
        <v>60</v>
      </c>
      <c r="N5083" t="s">
        <v>388</v>
      </c>
      <c r="O5083" s="2" t="s">
        <v>7855</v>
      </c>
      <c r="P5083" s="1">
        <v>0.61458333333333337</v>
      </c>
      <c r="Q5083">
        <v>231.55</v>
      </c>
      <c r="R5083">
        <v>164</v>
      </c>
      <c r="S5083">
        <f t="shared" si="215"/>
        <v>37974.200000000004</v>
      </c>
      <c r="T5083" t="s">
        <v>27</v>
      </c>
      <c r="U5083" t="s">
        <v>54</v>
      </c>
    </row>
    <row r="5084" spans="1:21" x14ac:dyDescent="0.3">
      <c r="A5084">
        <v>180959</v>
      </c>
      <c r="B5084" s="1" t="s">
        <v>10016</v>
      </c>
      <c r="C5084" t="s">
        <v>30</v>
      </c>
      <c r="D5084" t="s">
        <v>31</v>
      </c>
      <c r="E5084" s="2" t="s">
        <v>7855</v>
      </c>
      <c r="F5084" s="1">
        <v>0.61527777777777781</v>
      </c>
      <c r="G5084" s="2">
        <v>41997</v>
      </c>
      <c r="H5084" s="1" t="s">
        <v>32</v>
      </c>
      <c r="I5084">
        <v>424.1</v>
      </c>
      <c r="J5084">
        <v>2548</v>
      </c>
      <c r="K5084">
        <f t="shared" si="216"/>
        <v>1080606.8</v>
      </c>
      <c r="L5084" t="s">
        <v>10017</v>
      </c>
      <c r="M5084" t="s">
        <v>30</v>
      </c>
      <c r="N5084" t="s">
        <v>31</v>
      </c>
      <c r="O5084" s="2" t="s">
        <v>7855</v>
      </c>
      <c r="P5084" s="1">
        <v>0.61527777777777781</v>
      </c>
      <c r="Q5084">
        <v>424.1</v>
      </c>
      <c r="R5084">
        <v>2548</v>
      </c>
      <c r="S5084">
        <f t="shared" si="215"/>
        <v>1080606.8</v>
      </c>
      <c r="T5084" t="s">
        <v>34</v>
      </c>
      <c r="U5084" t="s">
        <v>19</v>
      </c>
    </row>
    <row r="5085" spans="1:21" x14ac:dyDescent="0.3">
      <c r="A5085">
        <v>356736</v>
      </c>
      <c r="B5085" s="1" t="s">
        <v>10018</v>
      </c>
      <c r="C5085" t="s">
        <v>46</v>
      </c>
      <c r="D5085" t="s">
        <v>47</v>
      </c>
      <c r="E5085" s="2" t="s">
        <v>7855</v>
      </c>
      <c r="F5085" s="1">
        <v>0.61527777777777781</v>
      </c>
      <c r="G5085" s="2">
        <v>41997</v>
      </c>
      <c r="H5085" s="1" t="s">
        <v>25</v>
      </c>
      <c r="I5085">
        <v>1674</v>
      </c>
      <c r="J5085">
        <v>1040</v>
      </c>
      <c r="K5085">
        <f t="shared" si="216"/>
        <v>1740960</v>
      </c>
      <c r="L5085" t="s">
        <v>10019</v>
      </c>
      <c r="M5085" t="s">
        <v>39</v>
      </c>
      <c r="N5085" t="s">
        <v>47</v>
      </c>
      <c r="O5085" s="2" t="s">
        <v>7855</v>
      </c>
      <c r="P5085" s="1">
        <v>0.61527777777777781</v>
      </c>
      <c r="Q5085">
        <v>1674</v>
      </c>
      <c r="R5085">
        <v>1040</v>
      </c>
      <c r="S5085">
        <f t="shared" si="215"/>
        <v>1740960</v>
      </c>
      <c r="T5085" t="s">
        <v>27</v>
      </c>
      <c r="U5085" t="s">
        <v>40</v>
      </c>
    </row>
    <row r="5086" spans="1:21" x14ac:dyDescent="0.3">
      <c r="A5086">
        <v>180960</v>
      </c>
      <c r="B5086" s="1" t="s">
        <v>10020</v>
      </c>
      <c r="C5086" t="s">
        <v>30</v>
      </c>
      <c r="D5086" t="s">
        <v>31</v>
      </c>
      <c r="E5086" s="2" t="s">
        <v>7855</v>
      </c>
      <c r="F5086" s="1">
        <v>0.61597222222222225</v>
      </c>
      <c r="G5086" s="2">
        <v>41997</v>
      </c>
      <c r="H5086" s="1" t="s">
        <v>32</v>
      </c>
      <c r="I5086">
        <v>423.75</v>
      </c>
      <c r="J5086">
        <v>2517</v>
      </c>
      <c r="K5086">
        <f t="shared" si="216"/>
        <v>1066578.75</v>
      </c>
      <c r="L5086" t="s">
        <v>10021</v>
      </c>
      <c r="M5086" t="s">
        <v>30</v>
      </c>
      <c r="N5086" t="s">
        <v>31</v>
      </c>
      <c r="O5086" s="2" t="s">
        <v>7855</v>
      </c>
      <c r="P5086" s="1">
        <v>0.61597222222222225</v>
      </c>
      <c r="Q5086">
        <v>423.75</v>
      </c>
      <c r="R5086">
        <v>2517</v>
      </c>
      <c r="S5086">
        <f t="shared" si="215"/>
        <v>1066578.75</v>
      </c>
      <c r="T5086" t="s">
        <v>34</v>
      </c>
      <c r="U5086" t="s">
        <v>19</v>
      </c>
    </row>
    <row r="5087" spans="1:21" x14ac:dyDescent="0.3">
      <c r="A5087">
        <v>356737</v>
      </c>
      <c r="B5087" s="1" t="s">
        <v>10022</v>
      </c>
      <c r="C5087" t="s">
        <v>46</v>
      </c>
      <c r="D5087" t="s">
        <v>47</v>
      </c>
      <c r="E5087" s="2" t="s">
        <v>7855</v>
      </c>
      <c r="F5087" s="1">
        <v>0.61597222222222225</v>
      </c>
      <c r="G5087" s="2">
        <v>41997</v>
      </c>
      <c r="H5087" s="1" t="s">
        <v>25</v>
      </c>
      <c r="I5087">
        <v>1679.95</v>
      </c>
      <c r="J5087">
        <v>2959</v>
      </c>
      <c r="K5087">
        <f t="shared" si="216"/>
        <v>4970972.05</v>
      </c>
      <c r="L5087" t="s">
        <v>10023</v>
      </c>
      <c r="M5087" t="s">
        <v>46</v>
      </c>
      <c r="N5087" t="s">
        <v>47</v>
      </c>
      <c r="O5087" s="2" t="s">
        <v>7855</v>
      </c>
      <c r="P5087" s="1">
        <v>0.61597222222222225</v>
      </c>
      <c r="Q5087">
        <v>1679.95</v>
      </c>
      <c r="R5087">
        <v>2959</v>
      </c>
      <c r="S5087">
        <f t="shared" si="215"/>
        <v>4970972.05</v>
      </c>
      <c r="T5087" t="s">
        <v>34</v>
      </c>
      <c r="U5087" t="s">
        <v>19</v>
      </c>
    </row>
    <row r="5088" spans="1:21" x14ac:dyDescent="0.3">
      <c r="A5088">
        <v>433708</v>
      </c>
      <c r="B5088" s="1" t="s">
        <v>10024</v>
      </c>
      <c r="C5088" t="s">
        <v>50</v>
      </c>
      <c r="D5088" t="s">
        <v>51</v>
      </c>
      <c r="E5088" s="2" t="s">
        <v>7855</v>
      </c>
      <c r="F5088" s="1">
        <v>0.61597222222222225</v>
      </c>
      <c r="G5088" s="2">
        <v>41997</v>
      </c>
      <c r="H5088" s="1" t="s">
        <v>25</v>
      </c>
      <c r="I5088">
        <v>1384.35</v>
      </c>
      <c r="J5088">
        <v>2238</v>
      </c>
      <c r="K5088">
        <f t="shared" si="216"/>
        <v>3098175.3</v>
      </c>
      <c r="L5088" t="s">
        <v>10025</v>
      </c>
      <c r="M5088" t="s">
        <v>50</v>
      </c>
      <c r="N5088" t="s">
        <v>51</v>
      </c>
      <c r="O5088" s="2" t="s">
        <v>7855</v>
      </c>
      <c r="P5088" s="1">
        <v>0.61597222222222225</v>
      </c>
      <c r="Q5088">
        <v>1384.35</v>
      </c>
      <c r="R5088">
        <v>2238</v>
      </c>
      <c r="S5088">
        <f t="shared" si="215"/>
        <v>3098175.3</v>
      </c>
      <c r="T5088" t="s">
        <v>34</v>
      </c>
      <c r="U5088" t="s">
        <v>19</v>
      </c>
    </row>
    <row r="5089" spans="1:21" x14ac:dyDescent="0.3">
      <c r="A5089">
        <v>6669309</v>
      </c>
      <c r="B5089" s="1" t="s">
        <v>10026</v>
      </c>
      <c r="C5089" t="s">
        <v>60</v>
      </c>
      <c r="D5089" t="s">
        <v>61</v>
      </c>
      <c r="E5089" s="2" t="s">
        <v>7855</v>
      </c>
      <c r="F5089" s="1">
        <v>0.61597222222222225</v>
      </c>
      <c r="G5089" s="2">
        <v>41997</v>
      </c>
      <c r="H5089" s="1" t="s">
        <v>32</v>
      </c>
      <c r="I5089">
        <v>231.45</v>
      </c>
      <c r="J5089">
        <v>2567</v>
      </c>
      <c r="K5089">
        <f t="shared" si="216"/>
        <v>594132.15</v>
      </c>
      <c r="L5089" t="s">
        <v>10027</v>
      </c>
      <c r="M5089" t="s">
        <v>60</v>
      </c>
      <c r="N5089" t="s">
        <v>61</v>
      </c>
      <c r="O5089" s="2" t="s">
        <v>7855</v>
      </c>
      <c r="P5089" s="1">
        <v>0.61597222222222225</v>
      </c>
      <c r="Q5089">
        <v>231.45</v>
      </c>
      <c r="R5089">
        <v>2571</v>
      </c>
      <c r="S5089">
        <f t="shared" si="215"/>
        <v>595057.94999999995</v>
      </c>
      <c r="T5089" t="s">
        <v>27</v>
      </c>
      <c r="U5089" t="s">
        <v>28</v>
      </c>
    </row>
    <row r="5090" spans="1:21" x14ac:dyDescent="0.3">
      <c r="A5090">
        <v>115317</v>
      </c>
      <c r="B5090" s="1" t="s">
        <v>10028</v>
      </c>
      <c r="C5090" t="s">
        <v>22</v>
      </c>
      <c r="D5090" t="s">
        <v>23</v>
      </c>
      <c r="E5090" s="2" t="s">
        <v>7855</v>
      </c>
      <c r="F5090" s="1">
        <v>0.6166666666666667</v>
      </c>
      <c r="G5090" s="2">
        <v>41997</v>
      </c>
      <c r="H5090" s="1" t="s">
        <v>25</v>
      </c>
      <c r="I5090">
        <v>609.95000000000005</v>
      </c>
      <c r="J5090">
        <v>83</v>
      </c>
      <c r="K5090">
        <f t="shared" si="216"/>
        <v>50625.850000000006</v>
      </c>
      <c r="L5090" t="s">
        <v>10029</v>
      </c>
      <c r="M5090" t="s">
        <v>22</v>
      </c>
      <c r="N5090" t="s">
        <v>23</v>
      </c>
      <c r="O5090" s="2" t="s">
        <v>7855</v>
      </c>
      <c r="P5090" s="1">
        <v>0.6166666666666667</v>
      </c>
      <c r="Q5090">
        <v>609.95000000000005</v>
      </c>
      <c r="R5090">
        <v>83</v>
      </c>
      <c r="S5090">
        <f t="shared" si="215"/>
        <v>50625.850000000006</v>
      </c>
      <c r="T5090" t="s">
        <v>34</v>
      </c>
      <c r="U5090" t="s">
        <v>19</v>
      </c>
    </row>
    <row r="5091" spans="1:21" x14ac:dyDescent="0.3">
      <c r="A5091">
        <v>180961</v>
      </c>
      <c r="B5091" s="1" t="s">
        <v>10030</v>
      </c>
      <c r="C5091" t="s">
        <v>30</v>
      </c>
      <c r="D5091" t="s">
        <v>31</v>
      </c>
      <c r="E5091" s="2" t="s">
        <v>7855</v>
      </c>
      <c r="F5091" s="1">
        <v>0.6166666666666667</v>
      </c>
      <c r="G5091" s="2">
        <v>41997</v>
      </c>
      <c r="H5091" s="1" t="s">
        <v>25</v>
      </c>
      <c r="I5091">
        <v>423.4</v>
      </c>
      <c r="J5091">
        <v>2898</v>
      </c>
      <c r="K5091">
        <f t="shared" si="216"/>
        <v>1227013.2</v>
      </c>
      <c r="L5091" t="s">
        <v>10031</v>
      </c>
      <c r="M5091" t="s">
        <v>30</v>
      </c>
      <c r="N5091" t="s">
        <v>31</v>
      </c>
      <c r="O5091" s="2" t="s">
        <v>7855</v>
      </c>
      <c r="P5091" s="1">
        <v>0.6166666666666667</v>
      </c>
      <c r="Q5091">
        <v>423.4</v>
      </c>
      <c r="R5091">
        <v>2898</v>
      </c>
      <c r="S5091">
        <f t="shared" si="215"/>
        <v>1227013.2</v>
      </c>
      <c r="T5091" t="s">
        <v>34</v>
      </c>
      <c r="U5091" t="s">
        <v>19</v>
      </c>
    </row>
    <row r="5092" spans="1:21" x14ac:dyDescent="0.3">
      <c r="A5092">
        <v>356738</v>
      </c>
      <c r="B5092" s="1" t="s">
        <v>10032</v>
      </c>
      <c r="C5092" t="s">
        <v>46</v>
      </c>
      <c r="D5092" t="s">
        <v>47</v>
      </c>
      <c r="E5092" s="2" t="s">
        <v>7855</v>
      </c>
      <c r="F5092" s="1">
        <v>0.6166666666666667</v>
      </c>
      <c r="G5092" s="2">
        <v>41997</v>
      </c>
      <c r="H5092" s="1" t="s">
        <v>25</v>
      </c>
      <c r="I5092">
        <v>1679.7</v>
      </c>
      <c r="J5092">
        <v>953</v>
      </c>
      <c r="K5092">
        <f t="shared" si="216"/>
        <v>1600754.1</v>
      </c>
      <c r="L5092" t="s">
        <v>10033</v>
      </c>
      <c r="M5092" t="s">
        <v>46</v>
      </c>
      <c r="N5092" t="s">
        <v>47</v>
      </c>
      <c r="O5092" s="2" t="s">
        <v>7855</v>
      </c>
      <c r="P5092" s="1">
        <v>0.6166666666666667</v>
      </c>
      <c r="Q5092">
        <v>1679.7</v>
      </c>
      <c r="R5092">
        <v>953</v>
      </c>
      <c r="S5092">
        <f t="shared" si="215"/>
        <v>1600754.1</v>
      </c>
      <c r="T5092" t="s">
        <v>34</v>
      </c>
      <c r="U5092" t="s">
        <v>19</v>
      </c>
    </row>
    <row r="5093" spans="1:21" x14ac:dyDescent="0.3">
      <c r="A5093">
        <v>433709</v>
      </c>
      <c r="B5093" s="1" t="s">
        <v>10034</v>
      </c>
      <c r="C5093" t="s">
        <v>50</v>
      </c>
      <c r="D5093" t="s">
        <v>51</v>
      </c>
      <c r="E5093" s="2" t="s">
        <v>7855</v>
      </c>
      <c r="F5093" s="1">
        <v>0.6166666666666667</v>
      </c>
      <c r="G5093" s="2">
        <v>41997</v>
      </c>
      <c r="H5093" s="1" t="s">
        <v>25</v>
      </c>
      <c r="I5093">
        <v>1383.5</v>
      </c>
      <c r="J5093">
        <v>1073</v>
      </c>
      <c r="K5093">
        <f t="shared" si="216"/>
        <v>1484495.5</v>
      </c>
      <c r="L5093" t="s">
        <v>10035</v>
      </c>
      <c r="M5093" t="s">
        <v>50</v>
      </c>
      <c r="N5093" t="s">
        <v>51</v>
      </c>
      <c r="O5093" s="2" t="s">
        <v>7855</v>
      </c>
      <c r="P5093" s="1">
        <v>0.6166666666666667</v>
      </c>
      <c r="Q5093">
        <v>1383.5</v>
      </c>
      <c r="R5093">
        <v>1073</v>
      </c>
      <c r="S5093">
        <f t="shared" si="215"/>
        <v>1484495.5</v>
      </c>
      <c r="T5093" t="s">
        <v>34</v>
      </c>
      <c r="U5093" t="s">
        <v>19</v>
      </c>
    </row>
    <row r="5094" spans="1:21" x14ac:dyDescent="0.3">
      <c r="A5094">
        <v>511718</v>
      </c>
      <c r="B5094" s="1" t="s">
        <v>10036</v>
      </c>
      <c r="C5094" t="s">
        <v>56</v>
      </c>
      <c r="D5094" t="s">
        <v>57</v>
      </c>
      <c r="E5094" s="2" t="s">
        <v>7855</v>
      </c>
      <c r="F5094" s="1">
        <v>0.6166666666666667</v>
      </c>
      <c r="G5094" s="2">
        <v>41997</v>
      </c>
      <c r="H5094" s="1" t="s">
        <v>25</v>
      </c>
      <c r="I5094">
        <v>455.4</v>
      </c>
      <c r="J5094">
        <v>926</v>
      </c>
      <c r="K5094">
        <f t="shared" si="216"/>
        <v>421700.39999999997</v>
      </c>
      <c r="L5094" t="s">
        <v>10037</v>
      </c>
      <c r="M5094" t="s">
        <v>56</v>
      </c>
      <c r="N5094" t="s">
        <v>57</v>
      </c>
      <c r="O5094" s="2" t="s">
        <v>7855</v>
      </c>
      <c r="P5094" s="1">
        <v>0.6166666666666667</v>
      </c>
      <c r="Q5094">
        <v>455.4</v>
      </c>
      <c r="R5094">
        <v>926</v>
      </c>
      <c r="S5094">
        <f t="shared" si="215"/>
        <v>421700.39999999997</v>
      </c>
      <c r="T5094" t="s">
        <v>34</v>
      </c>
      <c r="U5094" t="s">
        <v>19</v>
      </c>
    </row>
    <row r="5095" spans="1:21" x14ac:dyDescent="0.3">
      <c r="A5095">
        <v>17455</v>
      </c>
      <c r="B5095" s="1" t="s">
        <v>10038</v>
      </c>
      <c r="C5095" t="s">
        <v>65</v>
      </c>
      <c r="D5095" t="s">
        <v>66</v>
      </c>
      <c r="E5095" s="2" t="s">
        <v>7855</v>
      </c>
      <c r="F5095" s="1">
        <v>0.61736111111111114</v>
      </c>
      <c r="G5095" s="2">
        <v>41997</v>
      </c>
      <c r="H5095" s="1" t="s">
        <v>32</v>
      </c>
      <c r="I5095">
        <v>7.95</v>
      </c>
      <c r="J5095">
        <v>34081</v>
      </c>
      <c r="K5095">
        <f t="shared" si="216"/>
        <v>270943.95</v>
      </c>
      <c r="L5095" t="s">
        <v>10039</v>
      </c>
      <c r="M5095" t="s">
        <v>65</v>
      </c>
      <c r="N5095" t="s">
        <v>66</v>
      </c>
      <c r="O5095" s="2" t="s">
        <v>7855</v>
      </c>
      <c r="P5095" s="1">
        <v>0.61736111111111114</v>
      </c>
      <c r="Q5095">
        <v>7.95</v>
      </c>
      <c r="R5095">
        <v>34081</v>
      </c>
      <c r="S5095">
        <f t="shared" si="215"/>
        <v>270943.95</v>
      </c>
      <c r="T5095" t="s">
        <v>34</v>
      </c>
      <c r="U5095" t="s">
        <v>19</v>
      </c>
    </row>
    <row r="5096" spans="1:21" x14ac:dyDescent="0.3">
      <c r="A5096">
        <v>356739</v>
      </c>
      <c r="B5096" s="1" t="s">
        <v>10040</v>
      </c>
      <c r="C5096" t="s">
        <v>46</v>
      </c>
      <c r="D5096" t="s">
        <v>47</v>
      </c>
      <c r="E5096" s="2" t="s">
        <v>7855</v>
      </c>
      <c r="F5096" s="1">
        <v>0.61736111111111114</v>
      </c>
      <c r="G5096" s="2">
        <v>41997</v>
      </c>
      <c r="H5096" s="1" t="s">
        <v>25</v>
      </c>
      <c r="I5096">
        <v>1678.8</v>
      </c>
      <c r="J5096">
        <v>328</v>
      </c>
      <c r="K5096">
        <f t="shared" si="216"/>
        <v>550646.4</v>
      </c>
      <c r="L5096" t="s">
        <v>10041</v>
      </c>
      <c r="M5096" t="s">
        <v>46</v>
      </c>
      <c r="N5096" t="s">
        <v>47</v>
      </c>
      <c r="O5096" s="2" t="s">
        <v>7855</v>
      </c>
      <c r="P5096" s="1">
        <v>0.61736111111111114</v>
      </c>
      <c r="Q5096">
        <v>1678.8</v>
      </c>
      <c r="R5096">
        <v>328</v>
      </c>
      <c r="S5096">
        <f t="shared" si="215"/>
        <v>550646.4</v>
      </c>
      <c r="T5096" t="s">
        <v>34</v>
      </c>
      <c r="U5096" t="s">
        <v>19</v>
      </c>
    </row>
    <row r="5097" spans="1:21" x14ac:dyDescent="0.3">
      <c r="A5097">
        <v>433710</v>
      </c>
      <c r="B5097" s="1" t="s">
        <v>10042</v>
      </c>
      <c r="C5097" t="s">
        <v>50</v>
      </c>
      <c r="D5097" t="s">
        <v>51</v>
      </c>
      <c r="E5097" s="2" t="s">
        <v>7855</v>
      </c>
      <c r="F5097" s="1">
        <v>0.61736111111111114</v>
      </c>
      <c r="G5097" s="2">
        <v>41997</v>
      </c>
      <c r="H5097" s="1" t="s">
        <v>25</v>
      </c>
      <c r="I5097">
        <v>1384</v>
      </c>
      <c r="J5097">
        <v>2733</v>
      </c>
      <c r="K5097">
        <f t="shared" si="216"/>
        <v>3782472</v>
      </c>
      <c r="L5097" t="s">
        <v>10043</v>
      </c>
      <c r="M5097" t="s">
        <v>50</v>
      </c>
      <c r="N5097" t="s">
        <v>51</v>
      </c>
      <c r="O5097" s="2" t="s">
        <v>7855</v>
      </c>
      <c r="P5097" s="1">
        <v>0.61736111111111114</v>
      </c>
      <c r="Q5097">
        <v>1384</v>
      </c>
      <c r="R5097">
        <v>2733</v>
      </c>
      <c r="S5097">
        <f t="shared" ref="S5097:S5136" si="217">Q5097*R5097</f>
        <v>3782472</v>
      </c>
      <c r="T5097" t="s">
        <v>34</v>
      </c>
      <c r="U5097" t="s">
        <v>19</v>
      </c>
    </row>
    <row r="5098" spans="1:21" x14ac:dyDescent="0.3">
      <c r="A5098">
        <v>17456</v>
      </c>
      <c r="B5098" s="1" t="s">
        <v>10044</v>
      </c>
      <c r="C5098" t="s">
        <v>65</v>
      </c>
      <c r="D5098" t="s">
        <v>66</v>
      </c>
      <c r="E5098" s="2" t="s">
        <v>7855</v>
      </c>
      <c r="F5098" s="1">
        <v>0.61805555555555558</v>
      </c>
      <c r="G5098" s="2">
        <v>41997</v>
      </c>
      <c r="H5098" s="1" t="s">
        <v>32</v>
      </c>
      <c r="I5098">
        <v>7.95</v>
      </c>
      <c r="J5098">
        <v>8681</v>
      </c>
      <c r="K5098">
        <f t="shared" si="216"/>
        <v>69013.95</v>
      </c>
      <c r="L5098" t="s">
        <v>10045</v>
      </c>
      <c r="M5098" t="s">
        <v>65</v>
      </c>
      <c r="N5098" t="s">
        <v>66</v>
      </c>
      <c r="O5098" s="2" t="s">
        <v>7855</v>
      </c>
      <c r="P5098" s="1">
        <v>0.61805555555555558</v>
      </c>
      <c r="Q5098">
        <v>7.95</v>
      </c>
      <c r="R5098">
        <v>8681</v>
      </c>
      <c r="S5098">
        <f t="shared" si="217"/>
        <v>69013.95</v>
      </c>
      <c r="T5098" t="s">
        <v>34</v>
      </c>
      <c r="U5098" t="s">
        <v>19</v>
      </c>
    </row>
    <row r="5099" spans="1:21" x14ac:dyDescent="0.3">
      <c r="A5099">
        <v>180963</v>
      </c>
      <c r="B5099" s="1" t="s">
        <v>10046</v>
      </c>
      <c r="C5099" t="s">
        <v>30</v>
      </c>
      <c r="D5099" t="s">
        <v>31</v>
      </c>
      <c r="E5099" s="2" t="s">
        <v>7855</v>
      </c>
      <c r="F5099" s="1">
        <v>0.61805555555555558</v>
      </c>
      <c r="G5099" s="2">
        <v>41997</v>
      </c>
      <c r="H5099" s="1" t="s">
        <v>32</v>
      </c>
      <c r="I5099">
        <v>423.05</v>
      </c>
      <c r="J5099">
        <v>1977</v>
      </c>
      <c r="K5099">
        <v>836340</v>
      </c>
      <c r="L5099" t="s">
        <v>10047</v>
      </c>
      <c r="M5099" t="s">
        <v>30</v>
      </c>
      <c r="N5099" t="s">
        <v>31</v>
      </c>
      <c r="O5099" s="2" t="s">
        <v>7855</v>
      </c>
      <c r="P5099" s="1">
        <v>0.61805555555555558</v>
      </c>
      <c r="Q5099">
        <v>423.05</v>
      </c>
      <c r="R5099">
        <v>1977</v>
      </c>
      <c r="S5099">
        <f t="shared" si="217"/>
        <v>836369.85</v>
      </c>
      <c r="T5099" t="s">
        <v>27</v>
      </c>
      <c r="U5099" t="s">
        <v>208</v>
      </c>
    </row>
    <row r="5100" spans="1:21" x14ac:dyDescent="0.3">
      <c r="A5100">
        <v>433711</v>
      </c>
      <c r="B5100" s="1" t="s">
        <v>10048</v>
      </c>
      <c r="C5100" t="s">
        <v>50</v>
      </c>
      <c r="D5100" t="s">
        <v>51</v>
      </c>
      <c r="E5100" s="2" t="s">
        <v>7855</v>
      </c>
      <c r="F5100" s="1">
        <v>0.61805555555555558</v>
      </c>
      <c r="G5100" s="2">
        <v>41997</v>
      </c>
      <c r="H5100" s="1" t="s">
        <v>25</v>
      </c>
      <c r="I5100">
        <v>1384</v>
      </c>
      <c r="J5100">
        <v>785</v>
      </c>
      <c r="K5100">
        <f t="shared" ref="K5100:K5150" si="218">I5100*J5100</f>
        <v>1086440</v>
      </c>
      <c r="L5100" t="s">
        <v>8590</v>
      </c>
      <c r="M5100" t="s">
        <v>50</v>
      </c>
      <c r="N5100" t="s">
        <v>51</v>
      </c>
      <c r="O5100" s="2" t="s">
        <v>7855</v>
      </c>
      <c r="P5100" s="1">
        <v>0.61805555555555558</v>
      </c>
      <c r="Q5100">
        <v>1384</v>
      </c>
      <c r="R5100">
        <v>785</v>
      </c>
      <c r="S5100">
        <f t="shared" si="217"/>
        <v>1086440</v>
      </c>
      <c r="T5100" t="s">
        <v>34</v>
      </c>
      <c r="U5100" t="s">
        <v>19</v>
      </c>
    </row>
    <row r="5101" spans="1:21" x14ac:dyDescent="0.3">
      <c r="A5101">
        <v>511720</v>
      </c>
      <c r="B5101" s="1" t="s">
        <v>10049</v>
      </c>
      <c r="C5101" t="s">
        <v>56</v>
      </c>
      <c r="D5101" t="s">
        <v>57</v>
      </c>
      <c r="E5101" s="2" t="s">
        <v>7855</v>
      </c>
      <c r="F5101" s="1">
        <v>0.61805555555555558</v>
      </c>
      <c r="G5101" s="2">
        <v>41997</v>
      </c>
      <c r="H5101" s="1" t="s">
        <v>25</v>
      </c>
      <c r="I5101">
        <v>455.4</v>
      </c>
      <c r="J5101">
        <v>441</v>
      </c>
      <c r="K5101">
        <f t="shared" si="218"/>
        <v>200831.4</v>
      </c>
      <c r="L5101" t="s">
        <v>10050</v>
      </c>
      <c r="M5101" t="s">
        <v>56</v>
      </c>
      <c r="N5101" t="s">
        <v>57</v>
      </c>
      <c r="O5101" s="2" t="s">
        <v>7855</v>
      </c>
      <c r="P5101" s="1">
        <v>0.61805555555555558</v>
      </c>
      <c r="Q5101">
        <v>455.4</v>
      </c>
      <c r="R5101">
        <v>441</v>
      </c>
      <c r="S5101">
        <f t="shared" si="217"/>
        <v>200831.4</v>
      </c>
      <c r="T5101" t="s">
        <v>34</v>
      </c>
      <c r="U5101" t="s">
        <v>19</v>
      </c>
    </row>
    <row r="5102" spans="1:21" x14ac:dyDescent="0.3">
      <c r="A5102">
        <v>6669312</v>
      </c>
      <c r="B5102" s="1" t="s">
        <v>10051</v>
      </c>
      <c r="C5102" t="s">
        <v>60</v>
      </c>
      <c r="D5102" t="s">
        <v>61</v>
      </c>
      <c r="E5102" s="2" t="s">
        <v>7855</v>
      </c>
      <c r="F5102" s="1">
        <v>0.61805555555555558</v>
      </c>
      <c r="G5102" s="2">
        <v>41997</v>
      </c>
      <c r="H5102" s="1" t="s">
        <v>32</v>
      </c>
      <c r="I5102">
        <v>231.5</v>
      </c>
      <c r="J5102">
        <v>929</v>
      </c>
      <c r="K5102">
        <f t="shared" si="218"/>
        <v>215063.5</v>
      </c>
      <c r="L5102" t="s">
        <v>10052</v>
      </c>
      <c r="M5102" t="s">
        <v>60</v>
      </c>
      <c r="N5102" t="s">
        <v>61</v>
      </c>
      <c r="O5102" s="2" t="s">
        <v>7855</v>
      </c>
      <c r="P5102" s="1">
        <v>0.61805555555555558</v>
      </c>
      <c r="Q5102">
        <v>231.5</v>
      </c>
      <c r="R5102">
        <v>929</v>
      </c>
      <c r="S5102">
        <f t="shared" si="217"/>
        <v>215063.5</v>
      </c>
      <c r="T5102" t="s">
        <v>34</v>
      </c>
      <c r="U5102" t="s">
        <v>19</v>
      </c>
    </row>
    <row r="5103" spans="1:21" x14ac:dyDescent="0.3">
      <c r="A5103">
        <v>17457</v>
      </c>
      <c r="B5103" s="1" t="s">
        <v>10053</v>
      </c>
      <c r="C5103" t="s">
        <v>65</v>
      </c>
      <c r="D5103" t="s">
        <v>66</v>
      </c>
      <c r="E5103" s="2" t="s">
        <v>7855</v>
      </c>
      <c r="F5103" s="1">
        <v>0.61875000000000002</v>
      </c>
      <c r="G5103" s="2">
        <v>41997</v>
      </c>
      <c r="H5103" s="1" t="s">
        <v>25</v>
      </c>
      <c r="I5103">
        <v>7.95</v>
      </c>
      <c r="J5103">
        <v>15147</v>
      </c>
      <c r="K5103">
        <f t="shared" si="218"/>
        <v>120418.65000000001</v>
      </c>
      <c r="L5103" t="s">
        <v>10054</v>
      </c>
      <c r="M5103" t="s">
        <v>65</v>
      </c>
      <c r="N5103" t="s">
        <v>66</v>
      </c>
      <c r="O5103" s="2" t="s">
        <v>7855</v>
      </c>
      <c r="P5103" s="1">
        <v>0.61875000000000002</v>
      </c>
      <c r="Q5103">
        <v>7.7</v>
      </c>
      <c r="R5103">
        <v>15147</v>
      </c>
      <c r="S5103">
        <f t="shared" si="217"/>
        <v>116631.90000000001</v>
      </c>
      <c r="T5103" t="s">
        <v>27</v>
      </c>
      <c r="U5103" t="s">
        <v>68</v>
      </c>
    </row>
    <row r="5104" spans="1:21" x14ac:dyDescent="0.3">
      <c r="A5104">
        <v>180964</v>
      </c>
      <c r="B5104" s="1" t="s">
        <v>10055</v>
      </c>
      <c r="C5104" t="s">
        <v>30</v>
      </c>
      <c r="D5104" t="s">
        <v>31</v>
      </c>
      <c r="E5104" s="2" t="s">
        <v>7855</v>
      </c>
      <c r="F5104" s="1">
        <v>0.61875000000000002</v>
      </c>
      <c r="G5104" s="2">
        <v>41997</v>
      </c>
      <c r="H5104" s="1" t="s">
        <v>25</v>
      </c>
      <c r="I5104">
        <v>423.15</v>
      </c>
      <c r="J5104">
        <v>937</v>
      </c>
      <c r="K5104">
        <f t="shared" si="218"/>
        <v>396491.55</v>
      </c>
      <c r="L5104" t="s">
        <v>10056</v>
      </c>
      <c r="M5104" t="s">
        <v>30</v>
      </c>
      <c r="N5104" t="s">
        <v>31</v>
      </c>
      <c r="O5104" s="2" t="s">
        <v>7855</v>
      </c>
      <c r="P5104" s="1">
        <v>0.61875000000000002</v>
      </c>
      <c r="Q5104">
        <v>423.15</v>
      </c>
      <c r="R5104">
        <v>937</v>
      </c>
      <c r="S5104">
        <f t="shared" si="217"/>
        <v>396491.55</v>
      </c>
      <c r="T5104" t="s">
        <v>34</v>
      </c>
      <c r="U5104" t="s">
        <v>19</v>
      </c>
    </row>
    <row r="5105" spans="1:21" x14ac:dyDescent="0.3">
      <c r="A5105">
        <v>254125</v>
      </c>
      <c r="B5105" s="1" t="s">
        <v>10057</v>
      </c>
      <c r="C5105" t="s">
        <v>36</v>
      </c>
      <c r="D5105" t="s">
        <v>37</v>
      </c>
      <c r="E5105" s="2" t="s">
        <v>7855</v>
      </c>
      <c r="F5105" s="1">
        <v>0.61875000000000002</v>
      </c>
      <c r="G5105" s="2">
        <v>41997</v>
      </c>
      <c r="H5105" s="1" t="s">
        <v>25</v>
      </c>
      <c r="I5105">
        <v>1170</v>
      </c>
      <c r="J5105">
        <v>636</v>
      </c>
      <c r="K5105">
        <f t="shared" si="218"/>
        <v>744120</v>
      </c>
      <c r="L5105" t="s">
        <v>10058</v>
      </c>
      <c r="M5105" t="s">
        <v>36</v>
      </c>
      <c r="N5105" t="s">
        <v>76</v>
      </c>
      <c r="O5105" s="2" t="s">
        <v>7855</v>
      </c>
      <c r="P5105" s="1">
        <v>0.61875000000000002</v>
      </c>
      <c r="Q5105">
        <v>1170</v>
      </c>
      <c r="R5105">
        <v>636</v>
      </c>
      <c r="S5105">
        <f t="shared" si="217"/>
        <v>744120</v>
      </c>
      <c r="T5105" t="s">
        <v>27</v>
      </c>
      <c r="U5105" t="s">
        <v>54</v>
      </c>
    </row>
    <row r="5106" spans="1:21" x14ac:dyDescent="0.3">
      <c r="A5106">
        <v>511721</v>
      </c>
      <c r="B5106" s="1" t="s">
        <v>10059</v>
      </c>
      <c r="C5106" t="s">
        <v>56</v>
      </c>
      <c r="D5106" t="s">
        <v>57</v>
      </c>
      <c r="E5106" s="2" t="s">
        <v>7855</v>
      </c>
      <c r="F5106" s="1">
        <v>0.61875000000000002</v>
      </c>
      <c r="G5106" s="2">
        <v>41997</v>
      </c>
      <c r="H5106" s="1" t="s">
        <v>25</v>
      </c>
      <c r="I5106">
        <v>455.3</v>
      </c>
      <c r="J5106">
        <v>105</v>
      </c>
      <c r="K5106">
        <f t="shared" si="218"/>
        <v>47806.5</v>
      </c>
      <c r="L5106" t="s">
        <v>10060</v>
      </c>
      <c r="M5106" t="s">
        <v>56</v>
      </c>
      <c r="N5106" t="s">
        <v>165</v>
      </c>
      <c r="O5106" s="2" t="s">
        <v>7855</v>
      </c>
      <c r="P5106" s="1">
        <v>0.61875000000000002</v>
      </c>
      <c r="Q5106">
        <v>455.3</v>
      </c>
      <c r="R5106">
        <v>105</v>
      </c>
      <c r="S5106">
        <f t="shared" si="217"/>
        <v>47806.5</v>
      </c>
      <c r="T5106" t="s">
        <v>27</v>
      </c>
      <c r="U5106" t="s">
        <v>54</v>
      </c>
    </row>
    <row r="5107" spans="1:21" x14ac:dyDescent="0.3">
      <c r="A5107">
        <v>17458</v>
      </c>
      <c r="B5107" s="1" t="s">
        <v>10061</v>
      </c>
      <c r="C5107" t="s">
        <v>65</v>
      </c>
      <c r="D5107" t="s">
        <v>66</v>
      </c>
      <c r="E5107" s="2" t="s">
        <v>7855</v>
      </c>
      <c r="F5107" s="1">
        <v>0.61944444444444446</v>
      </c>
      <c r="G5107" s="2">
        <v>41997</v>
      </c>
      <c r="H5107" s="1" t="s">
        <v>32</v>
      </c>
      <c r="I5107">
        <v>7.95</v>
      </c>
      <c r="J5107">
        <v>2005</v>
      </c>
      <c r="K5107">
        <f t="shared" si="218"/>
        <v>15939.75</v>
      </c>
      <c r="L5107" t="s">
        <v>10062</v>
      </c>
      <c r="M5107" t="s">
        <v>65</v>
      </c>
      <c r="N5107" t="s">
        <v>66</v>
      </c>
      <c r="O5107" s="2" t="s">
        <v>7855</v>
      </c>
      <c r="P5107" s="1">
        <v>0.61944444444444446</v>
      </c>
      <c r="Q5107">
        <v>7.95</v>
      </c>
      <c r="R5107">
        <v>2005</v>
      </c>
      <c r="S5107">
        <f t="shared" si="217"/>
        <v>15939.75</v>
      </c>
      <c r="T5107" t="s">
        <v>34</v>
      </c>
      <c r="U5107" t="s">
        <v>19</v>
      </c>
    </row>
    <row r="5108" spans="1:21" x14ac:dyDescent="0.3">
      <c r="A5108">
        <v>180965</v>
      </c>
      <c r="B5108" s="1" t="s">
        <v>10063</v>
      </c>
      <c r="C5108" t="s">
        <v>30</v>
      </c>
      <c r="D5108" t="s">
        <v>31</v>
      </c>
      <c r="E5108" s="2" t="s">
        <v>7855</v>
      </c>
      <c r="F5108" s="1">
        <v>0.61944444444444446</v>
      </c>
      <c r="G5108" s="2">
        <v>41997</v>
      </c>
      <c r="H5108" s="1" t="s">
        <v>25</v>
      </c>
      <c r="I5108">
        <v>423.45</v>
      </c>
      <c r="J5108">
        <v>3028</v>
      </c>
      <c r="K5108">
        <f t="shared" si="218"/>
        <v>1282206.5999999999</v>
      </c>
      <c r="L5108" t="s">
        <v>10064</v>
      </c>
      <c r="M5108" t="s">
        <v>30</v>
      </c>
      <c r="N5108" t="s">
        <v>31</v>
      </c>
      <c r="O5108" s="2" t="s">
        <v>7855</v>
      </c>
      <c r="P5108" s="1">
        <v>0.61944444444444446</v>
      </c>
      <c r="Q5108">
        <v>423.45</v>
      </c>
      <c r="R5108">
        <v>3028</v>
      </c>
      <c r="S5108">
        <f t="shared" si="217"/>
        <v>1282206.5999999999</v>
      </c>
      <c r="T5108" t="s">
        <v>34</v>
      </c>
      <c r="U5108" t="s">
        <v>19</v>
      </c>
    </row>
    <row r="5109" spans="1:21" x14ac:dyDescent="0.3">
      <c r="A5109">
        <v>254126</v>
      </c>
      <c r="B5109" s="1" t="s">
        <v>10065</v>
      </c>
      <c r="C5109" t="s">
        <v>36</v>
      </c>
      <c r="D5109" t="s">
        <v>37</v>
      </c>
      <c r="E5109" s="2" t="s">
        <v>7855</v>
      </c>
      <c r="F5109" s="1">
        <v>0.61944444444444446</v>
      </c>
      <c r="G5109" s="2">
        <v>41997</v>
      </c>
      <c r="H5109" s="1" t="s">
        <v>25</v>
      </c>
      <c r="I5109">
        <v>1170</v>
      </c>
      <c r="J5109">
        <v>190</v>
      </c>
      <c r="K5109">
        <f t="shared" si="218"/>
        <v>222300</v>
      </c>
      <c r="L5109" t="s">
        <v>10066</v>
      </c>
      <c r="M5109" t="s">
        <v>36</v>
      </c>
      <c r="N5109" t="s">
        <v>37</v>
      </c>
      <c r="O5109" s="2" t="s">
        <v>7855</v>
      </c>
      <c r="P5109" s="1">
        <v>0.61944444444444446</v>
      </c>
      <c r="Q5109">
        <v>1170</v>
      </c>
      <c r="R5109">
        <v>190</v>
      </c>
      <c r="S5109">
        <f t="shared" si="217"/>
        <v>222300</v>
      </c>
      <c r="T5109" t="s">
        <v>34</v>
      </c>
      <c r="U5109" t="s">
        <v>19</v>
      </c>
    </row>
    <row r="5110" spans="1:21" x14ac:dyDescent="0.3">
      <c r="A5110">
        <v>356742</v>
      </c>
      <c r="B5110" s="1" t="s">
        <v>10067</v>
      </c>
      <c r="C5110" t="s">
        <v>46</v>
      </c>
      <c r="D5110" t="s">
        <v>47</v>
      </c>
      <c r="E5110" s="2" t="s">
        <v>7855</v>
      </c>
      <c r="F5110" s="1">
        <v>0.61944444444444446</v>
      </c>
      <c r="G5110" s="2">
        <v>41997</v>
      </c>
      <c r="H5110" s="1" t="s">
        <v>25</v>
      </c>
      <c r="I5110">
        <v>1677.65</v>
      </c>
      <c r="J5110">
        <v>340</v>
      </c>
      <c r="K5110">
        <f t="shared" si="218"/>
        <v>570401</v>
      </c>
      <c r="L5110" t="s">
        <v>10068</v>
      </c>
      <c r="M5110" t="s">
        <v>46</v>
      </c>
      <c r="N5110" t="s">
        <v>47</v>
      </c>
      <c r="O5110" s="2" t="s">
        <v>7855</v>
      </c>
      <c r="P5110" s="1">
        <v>0.61944444444444446</v>
      </c>
      <c r="Q5110">
        <v>1677.65</v>
      </c>
      <c r="R5110">
        <v>340</v>
      </c>
      <c r="S5110">
        <f t="shared" si="217"/>
        <v>570401</v>
      </c>
      <c r="T5110" t="s">
        <v>34</v>
      </c>
      <c r="U5110" t="s">
        <v>19</v>
      </c>
    </row>
    <row r="5111" spans="1:21" x14ac:dyDescent="0.3">
      <c r="A5111">
        <v>433713</v>
      </c>
      <c r="B5111" s="1" t="s">
        <v>10069</v>
      </c>
      <c r="C5111" t="s">
        <v>50</v>
      </c>
      <c r="D5111" t="s">
        <v>51</v>
      </c>
      <c r="E5111" s="2" t="s">
        <v>7855</v>
      </c>
      <c r="F5111" s="1">
        <v>0.61944444444444446</v>
      </c>
      <c r="G5111" s="2">
        <v>41997</v>
      </c>
      <c r="H5111" s="1" t="s">
        <v>25</v>
      </c>
      <c r="I5111">
        <v>1386</v>
      </c>
      <c r="J5111">
        <v>5328</v>
      </c>
      <c r="K5111">
        <f t="shared" si="218"/>
        <v>7384608</v>
      </c>
      <c r="L5111" t="s">
        <v>10070</v>
      </c>
      <c r="M5111" t="s">
        <v>50</v>
      </c>
      <c r="N5111" t="s">
        <v>51</v>
      </c>
      <c r="O5111" s="2" t="s">
        <v>7855</v>
      </c>
      <c r="P5111" s="1">
        <v>0.61944444444444446</v>
      </c>
      <c r="Q5111">
        <v>1386</v>
      </c>
      <c r="R5111">
        <v>5328</v>
      </c>
      <c r="S5111">
        <f t="shared" si="217"/>
        <v>7384608</v>
      </c>
      <c r="T5111" t="s">
        <v>34</v>
      </c>
      <c r="U5111" t="s">
        <v>19</v>
      </c>
    </row>
    <row r="5112" spans="1:21" x14ac:dyDescent="0.3">
      <c r="A5112">
        <v>511722</v>
      </c>
      <c r="B5112" s="1" t="s">
        <v>10071</v>
      </c>
      <c r="C5112" t="s">
        <v>56</v>
      </c>
      <c r="D5112" t="s">
        <v>57</v>
      </c>
      <c r="E5112" s="2" t="s">
        <v>7855</v>
      </c>
      <c r="F5112" s="1">
        <v>0.61944444444444446</v>
      </c>
      <c r="G5112" s="2">
        <v>41997</v>
      </c>
      <c r="H5112" s="1" t="s">
        <v>25</v>
      </c>
      <c r="I5112">
        <v>455.6</v>
      </c>
      <c r="J5112">
        <v>2358</v>
      </c>
      <c r="K5112">
        <f t="shared" si="218"/>
        <v>1074304.8</v>
      </c>
      <c r="L5112" t="s">
        <v>10072</v>
      </c>
      <c r="M5112" t="s">
        <v>56</v>
      </c>
      <c r="N5112" t="s">
        <v>57</v>
      </c>
      <c r="O5112" s="2" t="s">
        <v>7855</v>
      </c>
      <c r="P5112" s="1">
        <v>0.61944444444444446</v>
      </c>
      <c r="Q5112">
        <v>455.6</v>
      </c>
      <c r="R5112">
        <v>2358</v>
      </c>
      <c r="S5112">
        <f t="shared" si="217"/>
        <v>1074304.8</v>
      </c>
      <c r="T5112" t="s">
        <v>34</v>
      </c>
      <c r="U5112" t="s">
        <v>19</v>
      </c>
    </row>
    <row r="5113" spans="1:21" x14ac:dyDescent="0.3">
      <c r="A5113">
        <v>6669314</v>
      </c>
      <c r="B5113" s="1" t="s">
        <v>10073</v>
      </c>
      <c r="C5113" t="s">
        <v>60</v>
      </c>
      <c r="D5113" t="s">
        <v>61</v>
      </c>
      <c r="E5113" s="2" t="s">
        <v>7855</v>
      </c>
      <c r="F5113" s="1">
        <v>0.61944444444444446</v>
      </c>
      <c r="G5113" s="2">
        <v>41997</v>
      </c>
      <c r="H5113" s="1" t="s">
        <v>32</v>
      </c>
      <c r="I5113">
        <v>231.55</v>
      </c>
      <c r="J5113">
        <v>1019</v>
      </c>
      <c r="K5113">
        <f t="shared" si="218"/>
        <v>235949.45</v>
      </c>
      <c r="L5113" t="s">
        <v>10074</v>
      </c>
      <c r="M5113" t="s">
        <v>60</v>
      </c>
      <c r="N5113" t="s">
        <v>61</v>
      </c>
      <c r="O5113" s="2" t="s">
        <v>7855</v>
      </c>
      <c r="P5113" s="1">
        <v>0.61944444444444446</v>
      </c>
      <c r="Q5113">
        <v>231.55</v>
      </c>
      <c r="R5113">
        <v>1019</v>
      </c>
      <c r="S5113">
        <f t="shared" si="217"/>
        <v>235949.45</v>
      </c>
      <c r="T5113" t="s">
        <v>34</v>
      </c>
      <c r="U5113" t="s">
        <v>19</v>
      </c>
    </row>
    <row r="5114" spans="1:21" x14ac:dyDescent="0.3">
      <c r="A5114">
        <v>17459</v>
      </c>
      <c r="B5114" s="1" t="s">
        <v>10075</v>
      </c>
      <c r="C5114" t="s">
        <v>65</v>
      </c>
      <c r="D5114" t="s">
        <v>66</v>
      </c>
      <c r="E5114" s="2" t="s">
        <v>7855</v>
      </c>
      <c r="F5114" s="1">
        <v>0.62013888888888891</v>
      </c>
      <c r="G5114" s="2">
        <v>41997</v>
      </c>
      <c r="H5114" s="1" t="s">
        <v>32</v>
      </c>
      <c r="I5114">
        <v>8</v>
      </c>
      <c r="J5114">
        <v>71854</v>
      </c>
      <c r="K5114">
        <f t="shared" si="218"/>
        <v>574832</v>
      </c>
      <c r="L5114" t="s">
        <v>10076</v>
      </c>
      <c r="M5114" t="s">
        <v>65</v>
      </c>
      <c r="N5114" t="s">
        <v>66</v>
      </c>
      <c r="O5114" s="2" t="s">
        <v>7855</v>
      </c>
      <c r="P5114" s="1">
        <v>0.62013888888888891</v>
      </c>
      <c r="Q5114">
        <v>8</v>
      </c>
      <c r="R5114">
        <v>71854</v>
      </c>
      <c r="S5114">
        <f t="shared" si="217"/>
        <v>574832</v>
      </c>
      <c r="T5114" t="s">
        <v>34</v>
      </c>
      <c r="U5114" t="s">
        <v>19</v>
      </c>
    </row>
    <row r="5115" spans="1:21" x14ac:dyDescent="0.3">
      <c r="A5115">
        <v>180966</v>
      </c>
      <c r="B5115" s="1" t="s">
        <v>10077</v>
      </c>
      <c r="C5115" t="s">
        <v>30</v>
      </c>
      <c r="D5115" t="s">
        <v>31</v>
      </c>
      <c r="E5115" s="2" t="s">
        <v>7855</v>
      </c>
      <c r="F5115" s="1">
        <v>0.62013888888888891</v>
      </c>
      <c r="G5115" s="2">
        <v>41997</v>
      </c>
      <c r="H5115" s="1" t="s">
        <v>32</v>
      </c>
      <c r="I5115">
        <v>424</v>
      </c>
      <c r="J5115">
        <v>2790</v>
      </c>
      <c r="K5115">
        <f t="shared" si="218"/>
        <v>1182960</v>
      </c>
      <c r="L5115" t="s">
        <v>10078</v>
      </c>
      <c r="M5115" t="s">
        <v>30</v>
      </c>
      <c r="N5115" t="s">
        <v>31</v>
      </c>
      <c r="O5115" s="2" t="s">
        <v>7855</v>
      </c>
      <c r="P5115" s="1">
        <v>0.62013888888888891</v>
      </c>
      <c r="Q5115">
        <v>424</v>
      </c>
      <c r="R5115">
        <v>2790</v>
      </c>
      <c r="S5115">
        <f t="shared" si="217"/>
        <v>1182960</v>
      </c>
      <c r="T5115" t="s">
        <v>34</v>
      </c>
      <c r="U5115" t="s">
        <v>19</v>
      </c>
    </row>
    <row r="5116" spans="1:21" x14ac:dyDescent="0.3">
      <c r="A5116">
        <v>433714</v>
      </c>
      <c r="B5116" s="1" t="s">
        <v>10079</v>
      </c>
      <c r="C5116" t="s">
        <v>50</v>
      </c>
      <c r="D5116" t="s">
        <v>51</v>
      </c>
      <c r="E5116" s="2" t="s">
        <v>7855</v>
      </c>
      <c r="F5116" s="1">
        <v>0.62013888888888891</v>
      </c>
      <c r="G5116" s="2">
        <v>41997</v>
      </c>
      <c r="H5116" s="1" t="s">
        <v>32</v>
      </c>
      <c r="I5116">
        <v>1386</v>
      </c>
      <c r="J5116">
        <v>920</v>
      </c>
      <c r="K5116">
        <f t="shared" si="218"/>
        <v>1275120</v>
      </c>
      <c r="L5116" t="s">
        <v>10080</v>
      </c>
      <c r="M5116" t="s">
        <v>50</v>
      </c>
      <c r="N5116" t="s">
        <v>51</v>
      </c>
      <c r="O5116" s="2" t="s">
        <v>7855</v>
      </c>
      <c r="P5116" s="1">
        <v>0.62013888888888891</v>
      </c>
      <c r="Q5116">
        <v>1386</v>
      </c>
      <c r="R5116">
        <v>934</v>
      </c>
      <c r="S5116">
        <f t="shared" si="217"/>
        <v>1294524</v>
      </c>
      <c r="T5116" t="s">
        <v>27</v>
      </c>
      <c r="U5116" t="s">
        <v>28</v>
      </c>
    </row>
    <row r="5117" spans="1:21" x14ac:dyDescent="0.3">
      <c r="A5117">
        <v>511723</v>
      </c>
      <c r="B5117" s="1" t="s">
        <v>10081</v>
      </c>
      <c r="C5117" t="s">
        <v>56</v>
      </c>
      <c r="D5117" t="s">
        <v>57</v>
      </c>
      <c r="E5117" s="2" t="s">
        <v>7855</v>
      </c>
      <c r="F5117" s="1">
        <v>0.62013888888888891</v>
      </c>
      <c r="G5117" s="2">
        <v>41997</v>
      </c>
      <c r="H5117" s="1" t="s">
        <v>25</v>
      </c>
      <c r="I5117">
        <v>455.8</v>
      </c>
      <c r="J5117">
        <v>5846</v>
      </c>
      <c r="K5117">
        <f t="shared" si="218"/>
        <v>2664606.8000000003</v>
      </c>
      <c r="L5117" t="s">
        <v>10082</v>
      </c>
      <c r="M5117" t="s">
        <v>56</v>
      </c>
      <c r="N5117" t="s">
        <v>57</v>
      </c>
      <c r="O5117" s="2" t="s">
        <v>7855</v>
      </c>
      <c r="P5117" s="1">
        <v>0.62013888888888891</v>
      </c>
      <c r="Q5117">
        <v>455.8</v>
      </c>
      <c r="R5117">
        <v>5846</v>
      </c>
      <c r="S5117">
        <f t="shared" si="217"/>
        <v>2664606.8000000003</v>
      </c>
      <c r="T5117" t="s">
        <v>34</v>
      </c>
      <c r="U5117" t="s">
        <v>19</v>
      </c>
    </row>
    <row r="5118" spans="1:21" x14ac:dyDescent="0.3">
      <c r="A5118">
        <v>6669315</v>
      </c>
      <c r="B5118" s="1" t="s">
        <v>10083</v>
      </c>
      <c r="C5118" t="s">
        <v>60</v>
      </c>
      <c r="D5118" t="s">
        <v>61</v>
      </c>
      <c r="E5118" s="2" t="s">
        <v>7855</v>
      </c>
      <c r="F5118" s="1">
        <v>0.62013888888888891</v>
      </c>
      <c r="G5118" s="2">
        <v>41997</v>
      </c>
      <c r="H5118" s="1" t="s">
        <v>32</v>
      </c>
      <c r="I5118">
        <v>231.75</v>
      </c>
      <c r="J5118">
        <v>344</v>
      </c>
      <c r="K5118">
        <f t="shared" si="218"/>
        <v>79722</v>
      </c>
      <c r="L5118" t="s">
        <v>10084</v>
      </c>
      <c r="M5118" t="s">
        <v>60</v>
      </c>
      <c r="N5118" t="s">
        <v>61</v>
      </c>
      <c r="O5118" s="2" t="s">
        <v>7855</v>
      </c>
      <c r="P5118" s="1">
        <v>0.62013888888888891</v>
      </c>
      <c r="Q5118">
        <v>231.75</v>
      </c>
      <c r="R5118">
        <v>344</v>
      </c>
      <c r="S5118">
        <f t="shared" si="217"/>
        <v>79722</v>
      </c>
      <c r="T5118" t="s">
        <v>34</v>
      </c>
      <c r="U5118" t="s">
        <v>19</v>
      </c>
    </row>
    <row r="5119" spans="1:21" x14ac:dyDescent="0.3">
      <c r="A5119">
        <v>17460</v>
      </c>
      <c r="B5119" s="1" t="s">
        <v>10085</v>
      </c>
      <c r="C5119" t="s">
        <v>65</v>
      </c>
      <c r="D5119" t="s">
        <v>66</v>
      </c>
      <c r="E5119" s="2" t="s">
        <v>7855</v>
      </c>
      <c r="F5119" s="1">
        <v>0.62083333333333335</v>
      </c>
      <c r="G5119" s="2">
        <v>41997</v>
      </c>
      <c r="H5119" s="1" t="s">
        <v>25</v>
      </c>
      <c r="I5119">
        <v>8.0500000000000007</v>
      </c>
      <c r="J5119">
        <v>23152</v>
      </c>
      <c r="K5119">
        <f t="shared" si="218"/>
        <v>186373.6</v>
      </c>
      <c r="L5119" t="s">
        <v>10086</v>
      </c>
      <c r="M5119" t="s">
        <v>65</v>
      </c>
      <c r="N5119" t="s">
        <v>66</v>
      </c>
      <c r="O5119" s="2" t="s">
        <v>7855</v>
      </c>
      <c r="P5119" s="1">
        <v>0.62083333333333335</v>
      </c>
      <c r="Q5119">
        <v>8.0500000000000007</v>
      </c>
      <c r="R5119">
        <v>20000</v>
      </c>
      <c r="S5119">
        <f t="shared" si="217"/>
        <v>161000</v>
      </c>
      <c r="T5119" t="s">
        <v>27</v>
      </c>
      <c r="U5119" t="s">
        <v>28</v>
      </c>
    </row>
    <row r="5120" spans="1:21" x14ac:dyDescent="0.3">
      <c r="A5120">
        <v>180967</v>
      </c>
      <c r="B5120" s="1" t="s">
        <v>10087</v>
      </c>
      <c r="C5120" t="s">
        <v>30</v>
      </c>
      <c r="D5120" t="s">
        <v>31</v>
      </c>
      <c r="E5120" s="2" t="s">
        <v>7855</v>
      </c>
      <c r="F5120" s="1">
        <v>0.62083333333333335</v>
      </c>
      <c r="G5120" s="2">
        <v>41997</v>
      </c>
      <c r="H5120" s="1" t="s">
        <v>25</v>
      </c>
      <c r="I5120">
        <v>424.95</v>
      </c>
      <c r="J5120">
        <v>6752</v>
      </c>
      <c r="K5120">
        <f t="shared" si="218"/>
        <v>2869262.4</v>
      </c>
      <c r="L5120" t="s">
        <v>10088</v>
      </c>
      <c r="M5120" t="s">
        <v>30</v>
      </c>
      <c r="N5120" t="s">
        <v>31</v>
      </c>
      <c r="O5120" s="2" t="s">
        <v>7855</v>
      </c>
      <c r="P5120" s="1">
        <v>0.62083333333333335</v>
      </c>
      <c r="Q5120">
        <v>424.95</v>
      </c>
      <c r="R5120">
        <v>6752</v>
      </c>
      <c r="S5120">
        <f t="shared" si="217"/>
        <v>2869262.4</v>
      </c>
      <c r="T5120" t="s">
        <v>34</v>
      </c>
      <c r="U5120" t="s">
        <v>19</v>
      </c>
    </row>
    <row r="5121" spans="1:21" x14ac:dyDescent="0.3">
      <c r="A5121">
        <v>254128</v>
      </c>
      <c r="B5121" s="1" t="s">
        <v>10089</v>
      </c>
      <c r="C5121" t="s">
        <v>36</v>
      </c>
      <c r="D5121" t="s">
        <v>37</v>
      </c>
      <c r="E5121" s="2" t="s">
        <v>7855</v>
      </c>
      <c r="F5121" s="1">
        <v>0.62083333333333335</v>
      </c>
      <c r="G5121" s="2">
        <v>41997</v>
      </c>
      <c r="H5121" s="1" t="s">
        <v>25</v>
      </c>
      <c r="I5121">
        <v>1170.2</v>
      </c>
      <c r="J5121">
        <v>544</v>
      </c>
      <c r="K5121">
        <f t="shared" si="218"/>
        <v>636588.80000000005</v>
      </c>
      <c r="L5121" t="s">
        <v>10090</v>
      </c>
      <c r="M5121" t="s">
        <v>36</v>
      </c>
      <c r="N5121" t="s">
        <v>37</v>
      </c>
      <c r="O5121" s="2" t="s">
        <v>7855</v>
      </c>
      <c r="P5121" s="1">
        <v>0.62083333333333335</v>
      </c>
      <c r="Q5121">
        <v>1170.2</v>
      </c>
      <c r="R5121">
        <v>544</v>
      </c>
      <c r="S5121">
        <f t="shared" si="217"/>
        <v>636588.80000000005</v>
      </c>
      <c r="T5121" t="s">
        <v>34</v>
      </c>
      <c r="U5121" t="s">
        <v>19</v>
      </c>
    </row>
    <row r="5122" spans="1:21" x14ac:dyDescent="0.3">
      <c r="A5122">
        <v>356744</v>
      </c>
      <c r="B5122" s="1" t="s">
        <v>10091</v>
      </c>
      <c r="C5122" t="s">
        <v>46</v>
      </c>
      <c r="D5122" t="s">
        <v>47</v>
      </c>
      <c r="E5122" s="2" t="s">
        <v>7855</v>
      </c>
      <c r="F5122" s="1">
        <v>0.62083333333333335</v>
      </c>
      <c r="G5122" s="2">
        <v>41997</v>
      </c>
      <c r="H5122" s="1" t="s">
        <v>25</v>
      </c>
      <c r="I5122">
        <v>1678.85</v>
      </c>
      <c r="J5122">
        <v>192</v>
      </c>
      <c r="K5122">
        <f t="shared" si="218"/>
        <v>322339.19999999995</v>
      </c>
      <c r="L5122" t="s">
        <v>10092</v>
      </c>
      <c r="M5122" t="s">
        <v>46</v>
      </c>
      <c r="N5122" t="s">
        <v>217</v>
      </c>
      <c r="O5122" s="2" t="s">
        <v>7855</v>
      </c>
      <c r="P5122" s="1">
        <v>0.62083333333333335</v>
      </c>
      <c r="Q5122">
        <v>1678.85</v>
      </c>
      <c r="R5122">
        <v>192</v>
      </c>
      <c r="S5122">
        <f t="shared" si="217"/>
        <v>322339.19999999995</v>
      </c>
      <c r="T5122" t="s">
        <v>27</v>
      </c>
      <c r="U5122" t="s">
        <v>54</v>
      </c>
    </row>
    <row r="5123" spans="1:21" x14ac:dyDescent="0.3">
      <c r="A5123">
        <v>433715</v>
      </c>
      <c r="B5123" s="1" t="s">
        <v>10093</v>
      </c>
      <c r="C5123" t="s">
        <v>50</v>
      </c>
      <c r="D5123" t="s">
        <v>51</v>
      </c>
      <c r="E5123" s="2" t="s">
        <v>7855</v>
      </c>
      <c r="F5123" s="1">
        <v>0.62083333333333335</v>
      </c>
      <c r="G5123" s="2">
        <v>41997</v>
      </c>
      <c r="H5123" s="1" t="s">
        <v>25</v>
      </c>
      <c r="I5123">
        <v>1386</v>
      </c>
      <c r="J5123">
        <v>3483</v>
      </c>
      <c r="K5123">
        <f t="shared" si="218"/>
        <v>4827438</v>
      </c>
      <c r="L5123" t="s">
        <v>10094</v>
      </c>
      <c r="M5123" t="s">
        <v>50</v>
      </c>
      <c r="N5123" t="s">
        <v>51</v>
      </c>
      <c r="O5123" s="2" t="s">
        <v>7855</v>
      </c>
      <c r="P5123" s="1">
        <v>0.62083333333333335</v>
      </c>
      <c r="Q5123">
        <v>1386</v>
      </c>
      <c r="R5123">
        <v>3483</v>
      </c>
      <c r="S5123">
        <f t="shared" si="217"/>
        <v>4827438</v>
      </c>
      <c r="T5123" t="s">
        <v>34</v>
      </c>
      <c r="U5123" t="s">
        <v>19</v>
      </c>
    </row>
    <row r="5124" spans="1:21" x14ac:dyDescent="0.3">
      <c r="A5124">
        <v>433716</v>
      </c>
      <c r="B5124" s="1" t="s">
        <v>10095</v>
      </c>
      <c r="C5124" t="s">
        <v>50</v>
      </c>
      <c r="D5124" t="s">
        <v>51</v>
      </c>
      <c r="E5124" s="2" t="s">
        <v>7855</v>
      </c>
      <c r="F5124" s="1">
        <v>0.62152777777777779</v>
      </c>
      <c r="G5124" s="2">
        <v>41997</v>
      </c>
      <c r="H5124" s="1" t="s">
        <v>25</v>
      </c>
      <c r="I5124">
        <v>1386.5</v>
      </c>
      <c r="J5124">
        <v>1486</v>
      </c>
      <c r="K5124">
        <f t="shared" si="218"/>
        <v>2060339</v>
      </c>
      <c r="L5124" t="s">
        <v>10096</v>
      </c>
      <c r="M5124" t="s">
        <v>50</v>
      </c>
      <c r="N5124" t="s">
        <v>51</v>
      </c>
      <c r="O5124" s="2" t="s">
        <v>7855</v>
      </c>
      <c r="P5124" s="1">
        <v>0.62152777777777779</v>
      </c>
      <c r="Q5124">
        <v>1386.5</v>
      </c>
      <c r="R5124">
        <v>1486</v>
      </c>
      <c r="S5124">
        <f t="shared" si="217"/>
        <v>2060339</v>
      </c>
      <c r="T5124" t="s">
        <v>34</v>
      </c>
      <c r="U5124" t="s">
        <v>19</v>
      </c>
    </row>
    <row r="5125" spans="1:21" x14ac:dyDescent="0.3">
      <c r="A5125">
        <v>511725</v>
      </c>
      <c r="B5125" s="1" t="s">
        <v>10097</v>
      </c>
      <c r="C5125" t="s">
        <v>56</v>
      </c>
      <c r="D5125" t="s">
        <v>57</v>
      </c>
      <c r="E5125" s="2" t="s">
        <v>7855</v>
      </c>
      <c r="F5125" s="1">
        <v>0.62152777777777779</v>
      </c>
      <c r="G5125" s="2">
        <v>41997</v>
      </c>
      <c r="H5125" s="1" t="s">
        <v>25</v>
      </c>
      <c r="I5125">
        <v>455.7</v>
      </c>
      <c r="J5125">
        <v>910</v>
      </c>
      <c r="K5125">
        <f t="shared" si="218"/>
        <v>414687</v>
      </c>
      <c r="L5125" t="s">
        <v>10098</v>
      </c>
      <c r="M5125" t="s">
        <v>56</v>
      </c>
      <c r="N5125" t="s">
        <v>57</v>
      </c>
      <c r="O5125" s="2" t="s">
        <v>7855</v>
      </c>
      <c r="P5125" s="1">
        <v>0.62152777777777779</v>
      </c>
      <c r="Q5125">
        <v>455.7</v>
      </c>
      <c r="R5125">
        <v>910</v>
      </c>
      <c r="S5125">
        <f t="shared" si="217"/>
        <v>414687</v>
      </c>
      <c r="T5125" t="s">
        <v>34</v>
      </c>
      <c r="U5125" t="s">
        <v>19</v>
      </c>
    </row>
    <row r="5126" spans="1:21" x14ac:dyDescent="0.3">
      <c r="A5126">
        <v>6669317</v>
      </c>
      <c r="B5126" s="1" t="s">
        <v>10099</v>
      </c>
      <c r="C5126" t="s">
        <v>60</v>
      </c>
      <c r="D5126" t="s">
        <v>61</v>
      </c>
      <c r="E5126" s="2" t="s">
        <v>7855</v>
      </c>
      <c r="F5126" s="1">
        <v>0.62152777777777779</v>
      </c>
      <c r="G5126" s="2">
        <v>41997</v>
      </c>
      <c r="H5126" s="1" t="s">
        <v>25</v>
      </c>
      <c r="I5126">
        <v>231.8</v>
      </c>
      <c r="J5126">
        <v>2812</v>
      </c>
      <c r="K5126">
        <f t="shared" si="218"/>
        <v>651821.6</v>
      </c>
      <c r="L5126" t="s">
        <v>10100</v>
      </c>
      <c r="M5126" t="s">
        <v>60</v>
      </c>
      <c r="N5126" t="s">
        <v>61</v>
      </c>
      <c r="O5126" s="2" t="s">
        <v>7855</v>
      </c>
      <c r="P5126" s="1">
        <v>0.62152777777777779</v>
      </c>
      <c r="Q5126">
        <v>231.8</v>
      </c>
      <c r="R5126">
        <v>2812</v>
      </c>
      <c r="S5126">
        <f t="shared" si="217"/>
        <v>651821.6</v>
      </c>
      <c r="T5126" t="s">
        <v>34</v>
      </c>
      <c r="U5126" t="s">
        <v>19</v>
      </c>
    </row>
    <row r="5127" spans="1:21" x14ac:dyDescent="0.3">
      <c r="A5127">
        <v>17462</v>
      </c>
      <c r="B5127" s="1" t="s">
        <v>10101</v>
      </c>
      <c r="C5127" t="s">
        <v>65</v>
      </c>
      <c r="D5127" t="s">
        <v>66</v>
      </c>
      <c r="E5127" s="2" t="s">
        <v>7855</v>
      </c>
      <c r="F5127" s="1">
        <v>0.62222222222222223</v>
      </c>
      <c r="G5127" s="2">
        <v>41997</v>
      </c>
      <c r="H5127" s="1" t="s">
        <v>25</v>
      </c>
      <c r="I5127">
        <v>8</v>
      </c>
      <c r="J5127">
        <v>5121</v>
      </c>
      <c r="K5127">
        <f t="shared" si="218"/>
        <v>40968</v>
      </c>
      <c r="L5127" t="s">
        <v>10102</v>
      </c>
      <c r="M5127" t="s">
        <v>65</v>
      </c>
      <c r="N5127" t="s">
        <v>66</v>
      </c>
      <c r="O5127" s="2" t="s">
        <v>7855</v>
      </c>
      <c r="P5127" s="1">
        <v>0.62222222222222223</v>
      </c>
      <c r="Q5127">
        <v>8</v>
      </c>
      <c r="R5127">
        <v>5121</v>
      </c>
      <c r="S5127">
        <f t="shared" si="217"/>
        <v>40968</v>
      </c>
      <c r="T5127" t="s">
        <v>34</v>
      </c>
      <c r="U5127" t="s">
        <v>19</v>
      </c>
    </row>
    <row r="5128" spans="1:21" x14ac:dyDescent="0.3">
      <c r="A5128">
        <v>180969</v>
      </c>
      <c r="B5128" s="1" t="s">
        <v>10103</v>
      </c>
      <c r="C5128" t="s">
        <v>30</v>
      </c>
      <c r="D5128" t="s">
        <v>31</v>
      </c>
      <c r="E5128" s="2" t="s">
        <v>7855</v>
      </c>
      <c r="F5128" s="1">
        <v>0.62222222222222223</v>
      </c>
      <c r="G5128" s="2">
        <v>41997</v>
      </c>
      <c r="H5128" s="1" t="s">
        <v>32</v>
      </c>
      <c r="I5128">
        <v>424.55</v>
      </c>
      <c r="J5128">
        <v>2899</v>
      </c>
      <c r="K5128">
        <f t="shared" si="218"/>
        <v>1230770.45</v>
      </c>
      <c r="L5128" t="s">
        <v>10104</v>
      </c>
      <c r="M5128" t="s">
        <v>30</v>
      </c>
      <c r="N5128" t="s">
        <v>31</v>
      </c>
      <c r="O5128" s="2" t="s">
        <v>7855</v>
      </c>
      <c r="P5128" s="1">
        <v>0.62222222222222223</v>
      </c>
      <c r="Q5128">
        <v>424.55</v>
      </c>
      <c r="R5128">
        <v>2899</v>
      </c>
      <c r="S5128">
        <f t="shared" si="217"/>
        <v>1230770.45</v>
      </c>
      <c r="T5128" t="s">
        <v>34</v>
      </c>
      <c r="U5128" t="s">
        <v>19</v>
      </c>
    </row>
    <row r="5129" spans="1:21" x14ac:dyDescent="0.3">
      <c r="A5129">
        <v>254130</v>
      </c>
      <c r="B5129" s="1" t="s">
        <v>10105</v>
      </c>
      <c r="C5129" t="s">
        <v>36</v>
      </c>
      <c r="D5129" t="s">
        <v>37</v>
      </c>
      <c r="E5129" s="2" t="s">
        <v>7855</v>
      </c>
      <c r="F5129" s="1">
        <v>0.62222222222222223</v>
      </c>
      <c r="G5129" s="2">
        <v>41997</v>
      </c>
      <c r="H5129" s="1" t="s">
        <v>25</v>
      </c>
      <c r="I5129">
        <v>1169.95</v>
      </c>
      <c r="J5129">
        <v>643</v>
      </c>
      <c r="K5129">
        <f t="shared" si="218"/>
        <v>752277.85</v>
      </c>
      <c r="L5129" t="s">
        <v>10106</v>
      </c>
      <c r="M5129" t="s">
        <v>36</v>
      </c>
      <c r="N5129" t="s">
        <v>37</v>
      </c>
      <c r="O5129" s="2" t="s">
        <v>7855</v>
      </c>
      <c r="P5129" s="1">
        <v>0.62222222222222223</v>
      </c>
      <c r="Q5129">
        <v>1169.95</v>
      </c>
      <c r="R5129">
        <v>643</v>
      </c>
      <c r="S5129">
        <f t="shared" si="217"/>
        <v>752277.85</v>
      </c>
      <c r="T5129" t="s">
        <v>34</v>
      </c>
      <c r="U5129" t="s">
        <v>19</v>
      </c>
    </row>
    <row r="5130" spans="1:21" x14ac:dyDescent="0.3">
      <c r="A5130">
        <v>433717</v>
      </c>
      <c r="B5130" s="1" t="s">
        <v>10107</v>
      </c>
      <c r="C5130" t="s">
        <v>50</v>
      </c>
      <c r="D5130" t="s">
        <v>51</v>
      </c>
      <c r="E5130" s="2" t="s">
        <v>7855</v>
      </c>
      <c r="F5130" s="1">
        <v>0.62222222222222223</v>
      </c>
      <c r="G5130" s="2">
        <v>41997</v>
      </c>
      <c r="H5130" s="1" t="s">
        <v>25</v>
      </c>
      <c r="I5130">
        <v>1386</v>
      </c>
      <c r="J5130">
        <v>1838</v>
      </c>
      <c r="K5130">
        <f t="shared" si="218"/>
        <v>2547468</v>
      </c>
      <c r="L5130" t="s">
        <v>10108</v>
      </c>
      <c r="M5130" t="s">
        <v>50</v>
      </c>
      <c r="N5130" t="s">
        <v>51</v>
      </c>
      <c r="O5130" s="2" t="s">
        <v>7855</v>
      </c>
      <c r="P5130" s="1">
        <v>0.62222222222222223</v>
      </c>
      <c r="Q5130">
        <v>1386</v>
      </c>
      <c r="R5130">
        <v>1838</v>
      </c>
      <c r="S5130">
        <f t="shared" si="217"/>
        <v>2547468</v>
      </c>
      <c r="T5130" t="s">
        <v>34</v>
      </c>
      <c r="U5130" t="s">
        <v>19</v>
      </c>
    </row>
    <row r="5131" spans="1:21" x14ac:dyDescent="0.3">
      <c r="A5131">
        <v>6669318</v>
      </c>
      <c r="B5131" s="1" t="s">
        <v>10109</v>
      </c>
      <c r="C5131" t="s">
        <v>60</v>
      </c>
      <c r="D5131" t="s">
        <v>61</v>
      </c>
      <c r="E5131" s="2" t="s">
        <v>7855</v>
      </c>
      <c r="F5131" s="1">
        <v>0.62222222222222223</v>
      </c>
      <c r="G5131" s="2">
        <v>41997</v>
      </c>
      <c r="H5131" s="1" t="s">
        <v>25</v>
      </c>
      <c r="I5131">
        <v>231.6</v>
      </c>
      <c r="J5131">
        <v>919</v>
      </c>
      <c r="K5131">
        <f t="shared" si="218"/>
        <v>212840.4</v>
      </c>
      <c r="L5131" t="s">
        <v>10110</v>
      </c>
      <c r="M5131" t="s">
        <v>60</v>
      </c>
      <c r="N5131" t="s">
        <v>61</v>
      </c>
      <c r="O5131" s="2" t="s">
        <v>7855</v>
      </c>
      <c r="P5131" s="1">
        <v>0.62222222222222223</v>
      </c>
      <c r="Q5131">
        <v>231.6</v>
      </c>
      <c r="R5131">
        <v>919</v>
      </c>
      <c r="S5131">
        <f t="shared" si="217"/>
        <v>212840.4</v>
      </c>
      <c r="T5131" t="s">
        <v>34</v>
      </c>
      <c r="U5131" t="s">
        <v>19</v>
      </c>
    </row>
    <row r="5132" spans="1:21" x14ac:dyDescent="0.3">
      <c r="A5132">
        <v>180970</v>
      </c>
      <c r="B5132" s="1" t="s">
        <v>10111</v>
      </c>
      <c r="C5132" t="s">
        <v>30</v>
      </c>
      <c r="D5132" t="s">
        <v>31</v>
      </c>
      <c r="E5132" s="2" t="s">
        <v>7855</v>
      </c>
      <c r="F5132" s="1">
        <v>0.62291666666666667</v>
      </c>
      <c r="G5132" s="2">
        <v>41997</v>
      </c>
      <c r="H5132" s="1" t="s">
        <v>25</v>
      </c>
      <c r="I5132">
        <v>424.5</v>
      </c>
      <c r="J5132">
        <v>2688</v>
      </c>
      <c r="K5132">
        <f t="shared" si="218"/>
        <v>1141056</v>
      </c>
      <c r="L5132" t="s">
        <v>10112</v>
      </c>
      <c r="M5132" t="s">
        <v>30</v>
      </c>
      <c r="N5132" t="s">
        <v>31</v>
      </c>
      <c r="O5132" s="2" t="s">
        <v>7855</v>
      </c>
      <c r="P5132" s="1">
        <v>0.62291666666666667</v>
      </c>
      <c r="Q5132">
        <v>424.5</v>
      </c>
      <c r="R5132">
        <v>2688</v>
      </c>
      <c r="S5132">
        <f t="shared" si="217"/>
        <v>1141056</v>
      </c>
      <c r="T5132" t="s">
        <v>34</v>
      </c>
      <c r="U5132" t="s">
        <v>19</v>
      </c>
    </row>
    <row r="5133" spans="1:21" x14ac:dyDescent="0.3">
      <c r="A5133">
        <v>433718</v>
      </c>
      <c r="B5133" s="1" t="s">
        <v>4560</v>
      </c>
      <c r="C5133" t="s">
        <v>50</v>
      </c>
      <c r="D5133" t="s">
        <v>51</v>
      </c>
      <c r="E5133" s="2" t="s">
        <v>7855</v>
      </c>
      <c r="F5133" s="1">
        <v>0.62291666666666667</v>
      </c>
      <c r="G5133" s="2">
        <v>41997</v>
      </c>
      <c r="H5133" s="1" t="s">
        <v>25</v>
      </c>
      <c r="I5133">
        <v>1386</v>
      </c>
      <c r="J5133">
        <v>2438</v>
      </c>
      <c r="K5133">
        <f t="shared" si="218"/>
        <v>3379068</v>
      </c>
      <c r="L5133" t="s">
        <v>10113</v>
      </c>
      <c r="M5133" t="s">
        <v>50</v>
      </c>
      <c r="N5133" t="s">
        <v>51</v>
      </c>
      <c r="O5133" s="2" t="s">
        <v>7855</v>
      </c>
      <c r="P5133" s="1">
        <v>0.62291666666666667</v>
      </c>
      <c r="Q5133">
        <v>1386</v>
      </c>
      <c r="R5133">
        <v>2438</v>
      </c>
      <c r="S5133">
        <f t="shared" si="217"/>
        <v>3379068</v>
      </c>
      <c r="T5133" t="s">
        <v>34</v>
      </c>
      <c r="U5133" t="s">
        <v>19</v>
      </c>
    </row>
    <row r="5134" spans="1:21" x14ac:dyDescent="0.3">
      <c r="A5134">
        <v>511727</v>
      </c>
      <c r="B5134" s="1" t="s">
        <v>10114</v>
      </c>
      <c r="C5134" t="s">
        <v>56</v>
      </c>
      <c r="D5134" t="s">
        <v>57</v>
      </c>
      <c r="E5134" s="2" t="s">
        <v>7855</v>
      </c>
      <c r="F5134" s="1">
        <v>0.62291666666666667</v>
      </c>
      <c r="G5134" s="2">
        <v>41997</v>
      </c>
      <c r="H5134" s="1" t="s">
        <v>25</v>
      </c>
      <c r="I5134">
        <v>455.7</v>
      </c>
      <c r="J5134">
        <v>717</v>
      </c>
      <c r="K5134">
        <f t="shared" si="218"/>
        <v>326736.89999999997</v>
      </c>
      <c r="L5134" t="s">
        <v>10115</v>
      </c>
      <c r="M5134" t="s">
        <v>56</v>
      </c>
      <c r="N5134" t="s">
        <v>57</v>
      </c>
      <c r="O5134" s="2" t="s">
        <v>7855</v>
      </c>
      <c r="P5134" s="1">
        <v>0.62291666666666667</v>
      </c>
      <c r="Q5134">
        <v>455.7</v>
      </c>
      <c r="R5134">
        <v>717</v>
      </c>
      <c r="S5134">
        <f t="shared" si="217"/>
        <v>326736.89999999997</v>
      </c>
      <c r="T5134" t="s">
        <v>34</v>
      </c>
      <c r="U5134" t="s">
        <v>19</v>
      </c>
    </row>
    <row r="5135" spans="1:21" x14ac:dyDescent="0.3">
      <c r="A5135">
        <v>6669319</v>
      </c>
      <c r="B5135" s="1" t="s">
        <v>10116</v>
      </c>
      <c r="C5135" t="s">
        <v>60</v>
      </c>
      <c r="D5135" t="s">
        <v>61</v>
      </c>
      <c r="E5135" s="2" t="s">
        <v>7855</v>
      </c>
      <c r="F5135" s="1">
        <v>0.62291666666666667</v>
      </c>
      <c r="G5135" s="2">
        <v>41997</v>
      </c>
      <c r="H5135" s="1" t="s">
        <v>25</v>
      </c>
      <c r="I5135">
        <v>231.55</v>
      </c>
      <c r="J5135">
        <v>1023</v>
      </c>
      <c r="K5135">
        <f t="shared" si="218"/>
        <v>236875.65000000002</v>
      </c>
      <c r="L5135" t="s">
        <v>5282</v>
      </c>
      <c r="M5135" t="s">
        <v>60</v>
      </c>
      <c r="N5135" t="s">
        <v>61</v>
      </c>
      <c r="O5135" s="2" t="s">
        <v>7855</v>
      </c>
      <c r="P5135" s="1">
        <v>0.62291666666666667</v>
      </c>
      <c r="Q5135">
        <v>231.55</v>
      </c>
      <c r="R5135">
        <v>1023</v>
      </c>
      <c r="S5135">
        <f t="shared" si="217"/>
        <v>236875.65000000002</v>
      </c>
      <c r="T5135" t="s">
        <v>34</v>
      </c>
      <c r="U5135" t="s">
        <v>19</v>
      </c>
    </row>
    <row r="5136" spans="1:21" x14ac:dyDescent="0.3">
      <c r="A5136">
        <v>115326</v>
      </c>
      <c r="B5136" s="1" t="s">
        <v>10117</v>
      </c>
      <c r="C5136" t="s">
        <v>22</v>
      </c>
      <c r="D5136" t="s">
        <v>23</v>
      </c>
      <c r="E5136" s="2" t="s">
        <v>7855</v>
      </c>
      <c r="F5136" s="1">
        <v>0.62361111111111112</v>
      </c>
      <c r="G5136" s="2">
        <v>41997</v>
      </c>
      <c r="H5136" s="1" t="s">
        <v>25</v>
      </c>
      <c r="I5136">
        <v>612</v>
      </c>
      <c r="J5136">
        <v>264</v>
      </c>
      <c r="K5136">
        <f t="shared" si="218"/>
        <v>161568</v>
      </c>
      <c r="L5136" t="s">
        <v>10118</v>
      </c>
      <c r="M5136" t="s">
        <v>22</v>
      </c>
      <c r="N5136" t="s">
        <v>23</v>
      </c>
      <c r="O5136" s="2" t="s">
        <v>7855</v>
      </c>
      <c r="P5136" s="1">
        <v>0.62361111111111112</v>
      </c>
      <c r="Q5136">
        <v>612</v>
      </c>
      <c r="R5136">
        <v>250</v>
      </c>
      <c r="S5136">
        <f t="shared" si="217"/>
        <v>153000</v>
      </c>
      <c r="T5136" t="s">
        <v>27</v>
      </c>
      <c r="U5136" t="s">
        <v>28</v>
      </c>
    </row>
    <row r="5137" spans="1:21" x14ac:dyDescent="0.3">
      <c r="A5137">
        <v>180971</v>
      </c>
      <c r="B5137" s="1" t="s">
        <v>10119</v>
      </c>
      <c r="C5137" t="s">
        <v>30</v>
      </c>
      <c r="D5137" t="s">
        <v>31</v>
      </c>
      <c r="E5137" s="2" t="s">
        <v>7855</v>
      </c>
      <c r="F5137" s="1">
        <v>0.62361111111111112</v>
      </c>
      <c r="G5137" s="2">
        <v>41997</v>
      </c>
      <c r="H5137" s="1" t="s">
        <v>25</v>
      </c>
      <c r="I5137">
        <v>424.4</v>
      </c>
      <c r="J5137">
        <v>1442</v>
      </c>
      <c r="K5137">
        <f t="shared" si="218"/>
        <v>611984.79999999993</v>
      </c>
      <c r="L5137" t="s">
        <v>9960</v>
      </c>
      <c r="M5137" t="s">
        <v>30</v>
      </c>
      <c r="N5137" t="s">
        <v>31</v>
      </c>
      <c r="O5137" s="2" t="s">
        <v>7855</v>
      </c>
      <c r="P5137" s="1">
        <v>0.62361111111111112</v>
      </c>
      <c r="Q5137">
        <v>424.4</v>
      </c>
      <c r="R5137">
        <v>1442</v>
      </c>
      <c r="S5137">
        <v>611989</v>
      </c>
      <c r="T5137" t="s">
        <v>27</v>
      </c>
      <c r="U5137" t="s">
        <v>208</v>
      </c>
    </row>
    <row r="5138" spans="1:21" x14ac:dyDescent="0.3">
      <c r="A5138">
        <v>433719</v>
      </c>
      <c r="B5138" s="1" t="s">
        <v>10120</v>
      </c>
      <c r="C5138" t="s">
        <v>50</v>
      </c>
      <c r="D5138" t="s">
        <v>51</v>
      </c>
      <c r="E5138" s="2" t="s">
        <v>7855</v>
      </c>
      <c r="F5138" s="1">
        <v>0.62361111111111112</v>
      </c>
      <c r="G5138" s="2">
        <v>41997</v>
      </c>
      <c r="H5138" s="1" t="s">
        <v>25</v>
      </c>
      <c r="I5138">
        <v>1386</v>
      </c>
      <c r="J5138">
        <v>192</v>
      </c>
      <c r="K5138">
        <f t="shared" si="218"/>
        <v>266112</v>
      </c>
      <c r="L5138" t="s">
        <v>10121</v>
      </c>
      <c r="M5138" t="s">
        <v>50</v>
      </c>
      <c r="N5138" t="s">
        <v>51</v>
      </c>
      <c r="O5138" s="2" t="s">
        <v>7855</v>
      </c>
      <c r="P5138" s="1">
        <v>0.62361111111111112</v>
      </c>
      <c r="Q5138">
        <v>1386</v>
      </c>
      <c r="R5138">
        <v>192</v>
      </c>
      <c r="S5138">
        <f t="shared" ref="S5138:S5201" si="219">Q5138*R5138</f>
        <v>266112</v>
      </c>
      <c r="T5138" t="s">
        <v>34</v>
      </c>
      <c r="U5138" t="s">
        <v>19</v>
      </c>
    </row>
    <row r="5139" spans="1:21" x14ac:dyDescent="0.3">
      <c r="A5139">
        <v>511728</v>
      </c>
      <c r="B5139" s="1" t="s">
        <v>10122</v>
      </c>
      <c r="C5139" t="s">
        <v>56</v>
      </c>
      <c r="D5139" t="s">
        <v>57</v>
      </c>
      <c r="E5139" s="2" t="s">
        <v>7855</v>
      </c>
      <c r="F5139" s="1">
        <v>0.62361111111111112</v>
      </c>
      <c r="G5139" s="2">
        <v>41997</v>
      </c>
      <c r="H5139" s="1" t="s">
        <v>25</v>
      </c>
      <c r="I5139">
        <v>455.3</v>
      </c>
      <c r="J5139">
        <v>1909</v>
      </c>
      <c r="K5139">
        <f t="shared" si="218"/>
        <v>869167.70000000007</v>
      </c>
      <c r="L5139" t="s">
        <v>10123</v>
      </c>
      <c r="M5139" t="s">
        <v>56</v>
      </c>
      <c r="N5139" t="s">
        <v>57</v>
      </c>
      <c r="O5139" s="2" t="s">
        <v>7855</v>
      </c>
      <c r="P5139" s="1">
        <v>0.62361111111111112</v>
      </c>
      <c r="Q5139">
        <v>455.3</v>
      </c>
      <c r="R5139">
        <v>1909</v>
      </c>
      <c r="S5139">
        <f t="shared" si="219"/>
        <v>869167.70000000007</v>
      </c>
      <c r="T5139" t="s">
        <v>34</v>
      </c>
      <c r="U5139" t="s">
        <v>19</v>
      </c>
    </row>
    <row r="5140" spans="1:21" x14ac:dyDescent="0.3">
      <c r="A5140">
        <v>433720</v>
      </c>
      <c r="B5140" s="1" t="s">
        <v>10124</v>
      </c>
      <c r="C5140" t="s">
        <v>50</v>
      </c>
      <c r="D5140" t="s">
        <v>51</v>
      </c>
      <c r="E5140" s="2" t="s">
        <v>7855</v>
      </c>
      <c r="F5140" s="1">
        <v>0.62430555555555556</v>
      </c>
      <c r="G5140" s="2">
        <v>41997</v>
      </c>
      <c r="H5140" s="1" t="s">
        <v>25</v>
      </c>
      <c r="I5140">
        <v>1385.95</v>
      </c>
      <c r="J5140">
        <v>3014</v>
      </c>
      <c r="K5140">
        <f t="shared" si="218"/>
        <v>4177253.3000000003</v>
      </c>
      <c r="L5140" t="s">
        <v>10125</v>
      </c>
      <c r="M5140" t="s">
        <v>50</v>
      </c>
      <c r="N5140" t="s">
        <v>51</v>
      </c>
      <c r="O5140" s="2" t="s">
        <v>7855</v>
      </c>
      <c r="P5140" s="1">
        <v>0.62430555555555556</v>
      </c>
      <c r="Q5140">
        <v>1385.95</v>
      </c>
      <c r="R5140">
        <v>3014</v>
      </c>
      <c r="S5140">
        <f t="shared" si="219"/>
        <v>4177253.3000000003</v>
      </c>
      <c r="T5140" t="s">
        <v>34</v>
      </c>
      <c r="U5140" t="s">
        <v>19</v>
      </c>
    </row>
    <row r="5141" spans="1:21" x14ac:dyDescent="0.3">
      <c r="A5141">
        <v>6669320</v>
      </c>
      <c r="B5141" s="1" t="s">
        <v>10126</v>
      </c>
      <c r="C5141" t="s">
        <v>60</v>
      </c>
      <c r="D5141" t="s">
        <v>61</v>
      </c>
      <c r="E5141" s="2" t="s">
        <v>7855</v>
      </c>
      <c r="F5141" s="1">
        <v>0.62430555555555556</v>
      </c>
      <c r="G5141" s="2">
        <v>41997</v>
      </c>
      <c r="H5141" s="1" t="s">
        <v>25</v>
      </c>
      <c r="I5141">
        <v>231.55</v>
      </c>
      <c r="J5141">
        <v>284</v>
      </c>
      <c r="K5141">
        <f t="shared" si="218"/>
        <v>65760.2</v>
      </c>
      <c r="L5141" t="s">
        <v>10127</v>
      </c>
      <c r="M5141" t="s">
        <v>60</v>
      </c>
      <c r="N5141" t="s">
        <v>61</v>
      </c>
      <c r="O5141" s="2" t="s">
        <v>7855</v>
      </c>
      <c r="P5141" s="1">
        <v>0.62430555555555556</v>
      </c>
      <c r="Q5141">
        <v>231.55</v>
      </c>
      <c r="R5141">
        <v>284</v>
      </c>
      <c r="S5141">
        <f t="shared" si="219"/>
        <v>65760.2</v>
      </c>
      <c r="T5141" t="s">
        <v>34</v>
      </c>
      <c r="U5141" t="s">
        <v>19</v>
      </c>
    </row>
    <row r="5142" spans="1:21" x14ac:dyDescent="0.3">
      <c r="A5142">
        <v>17466</v>
      </c>
      <c r="B5142" s="1" t="s">
        <v>10128</v>
      </c>
      <c r="C5142" t="s">
        <v>65</v>
      </c>
      <c r="D5142" t="s">
        <v>66</v>
      </c>
      <c r="E5142" s="2" t="s">
        <v>7855</v>
      </c>
      <c r="F5142" s="1">
        <v>0.625</v>
      </c>
      <c r="G5142" s="2">
        <v>41997</v>
      </c>
      <c r="H5142" s="1" t="s">
        <v>25</v>
      </c>
      <c r="I5142">
        <v>7.95</v>
      </c>
      <c r="J5142">
        <v>21402</v>
      </c>
      <c r="K5142">
        <f t="shared" si="218"/>
        <v>170145.9</v>
      </c>
      <c r="L5142" t="s">
        <v>10129</v>
      </c>
      <c r="M5142" t="s">
        <v>65</v>
      </c>
      <c r="N5142" t="s">
        <v>66</v>
      </c>
      <c r="O5142" s="2" t="s">
        <v>7855</v>
      </c>
      <c r="P5142" s="1">
        <v>0.625</v>
      </c>
      <c r="Q5142">
        <v>7.95</v>
      </c>
      <c r="R5142">
        <v>21402</v>
      </c>
      <c r="S5142">
        <f t="shared" si="219"/>
        <v>170145.9</v>
      </c>
      <c r="T5142" t="s">
        <v>34</v>
      </c>
      <c r="U5142" t="s">
        <v>19</v>
      </c>
    </row>
    <row r="5143" spans="1:21" x14ac:dyDescent="0.3">
      <c r="A5143">
        <v>180973</v>
      </c>
      <c r="B5143" s="1" t="s">
        <v>10130</v>
      </c>
      <c r="C5143" t="s">
        <v>30</v>
      </c>
      <c r="D5143" t="s">
        <v>31</v>
      </c>
      <c r="E5143" s="2" t="s">
        <v>7855</v>
      </c>
      <c r="F5143" s="1">
        <v>0.625</v>
      </c>
      <c r="G5143" s="2">
        <v>41997</v>
      </c>
      <c r="H5143" s="1" t="s">
        <v>25</v>
      </c>
      <c r="I5143">
        <v>424.25</v>
      </c>
      <c r="J5143">
        <v>2817</v>
      </c>
      <c r="K5143">
        <f t="shared" si="218"/>
        <v>1195112.25</v>
      </c>
      <c r="L5143" t="s">
        <v>1690</v>
      </c>
      <c r="M5143" t="s">
        <v>30</v>
      </c>
      <c r="N5143" t="s">
        <v>31</v>
      </c>
      <c r="O5143" s="2" t="s">
        <v>7855</v>
      </c>
      <c r="P5143" s="1">
        <v>0.625</v>
      </c>
      <c r="Q5143">
        <v>424.25</v>
      </c>
      <c r="R5143">
        <v>2817</v>
      </c>
      <c r="S5143">
        <f t="shared" si="219"/>
        <v>1195112.25</v>
      </c>
      <c r="T5143" t="s">
        <v>34</v>
      </c>
      <c r="U5143" t="s">
        <v>19</v>
      </c>
    </row>
    <row r="5144" spans="1:21" x14ac:dyDescent="0.3">
      <c r="A5144">
        <v>433721</v>
      </c>
      <c r="B5144" s="1" t="s">
        <v>10131</v>
      </c>
      <c r="C5144" t="s">
        <v>50</v>
      </c>
      <c r="D5144" t="s">
        <v>51</v>
      </c>
      <c r="E5144" s="2" t="s">
        <v>7855</v>
      </c>
      <c r="F5144" s="1">
        <v>0.625</v>
      </c>
      <c r="G5144" s="2">
        <v>41997</v>
      </c>
      <c r="H5144" s="1" t="s">
        <v>32</v>
      </c>
      <c r="I5144">
        <v>1384.65</v>
      </c>
      <c r="J5144">
        <v>241</v>
      </c>
      <c r="K5144">
        <f t="shared" si="218"/>
        <v>333700.65000000002</v>
      </c>
      <c r="L5144" t="s">
        <v>10132</v>
      </c>
      <c r="M5144" t="s">
        <v>50</v>
      </c>
      <c r="N5144" t="s">
        <v>51</v>
      </c>
      <c r="O5144" s="2" t="s">
        <v>7855</v>
      </c>
      <c r="P5144" s="1">
        <v>0.625</v>
      </c>
      <c r="Q5144">
        <v>1384.65</v>
      </c>
      <c r="R5144">
        <v>241</v>
      </c>
      <c r="S5144">
        <f t="shared" si="219"/>
        <v>333700.65000000002</v>
      </c>
      <c r="T5144" t="s">
        <v>34</v>
      </c>
      <c r="U5144" t="s">
        <v>19</v>
      </c>
    </row>
    <row r="5145" spans="1:21" x14ac:dyDescent="0.3">
      <c r="A5145">
        <v>511730</v>
      </c>
      <c r="B5145" s="1" t="s">
        <v>10133</v>
      </c>
      <c r="C5145" t="s">
        <v>56</v>
      </c>
      <c r="D5145" t="s">
        <v>57</v>
      </c>
      <c r="E5145" s="2" t="s">
        <v>7855</v>
      </c>
      <c r="F5145" s="1">
        <v>0.625</v>
      </c>
      <c r="G5145" s="2">
        <v>41997</v>
      </c>
      <c r="H5145" s="1" t="s">
        <v>25</v>
      </c>
      <c r="I5145">
        <v>455</v>
      </c>
      <c r="J5145">
        <v>2332</v>
      </c>
      <c r="K5145">
        <f t="shared" si="218"/>
        <v>1061060</v>
      </c>
      <c r="L5145" t="s">
        <v>10134</v>
      </c>
      <c r="M5145" t="s">
        <v>63</v>
      </c>
      <c r="N5145" t="s">
        <v>57</v>
      </c>
      <c r="O5145" s="2" t="s">
        <v>7855</v>
      </c>
      <c r="P5145" s="1">
        <v>0.625</v>
      </c>
      <c r="Q5145">
        <v>455</v>
      </c>
      <c r="R5145">
        <v>2332</v>
      </c>
      <c r="S5145">
        <f t="shared" si="219"/>
        <v>1061060</v>
      </c>
      <c r="T5145" t="s">
        <v>27</v>
      </c>
      <c r="U5145" t="s">
        <v>40</v>
      </c>
    </row>
    <row r="5146" spans="1:21" x14ac:dyDescent="0.3">
      <c r="A5146">
        <v>6669321</v>
      </c>
      <c r="B5146" s="1" t="s">
        <v>10135</v>
      </c>
      <c r="C5146" t="s">
        <v>60</v>
      </c>
      <c r="D5146" t="s">
        <v>61</v>
      </c>
      <c r="E5146" s="2" t="s">
        <v>7855</v>
      </c>
      <c r="F5146" s="1">
        <v>0.625</v>
      </c>
      <c r="G5146" s="2">
        <v>41997</v>
      </c>
      <c r="H5146" s="1" t="s">
        <v>32</v>
      </c>
      <c r="I5146">
        <v>231.55</v>
      </c>
      <c r="J5146">
        <v>1190</v>
      </c>
      <c r="K5146">
        <f t="shared" si="218"/>
        <v>275544.5</v>
      </c>
      <c r="L5146" t="s">
        <v>10136</v>
      </c>
      <c r="M5146" t="s">
        <v>60</v>
      </c>
      <c r="N5146" t="s">
        <v>61</v>
      </c>
      <c r="O5146" s="2" t="s">
        <v>7855</v>
      </c>
      <c r="P5146" s="1">
        <v>0.625</v>
      </c>
      <c r="Q5146">
        <v>231.55</v>
      </c>
      <c r="R5146">
        <v>1190</v>
      </c>
      <c r="S5146">
        <f t="shared" si="219"/>
        <v>275544.5</v>
      </c>
      <c r="T5146" t="s">
        <v>34</v>
      </c>
      <c r="U5146" t="s">
        <v>19</v>
      </c>
    </row>
    <row r="5147" spans="1:21" x14ac:dyDescent="0.3">
      <c r="A5147">
        <v>17467</v>
      </c>
      <c r="B5147" s="1" t="s">
        <v>10137</v>
      </c>
      <c r="C5147" t="s">
        <v>65</v>
      </c>
      <c r="D5147" t="s">
        <v>66</v>
      </c>
      <c r="E5147" s="2" t="s">
        <v>7855</v>
      </c>
      <c r="F5147" s="1">
        <v>0.62569444444444444</v>
      </c>
      <c r="G5147" s="2">
        <v>41997</v>
      </c>
      <c r="H5147" s="1" t="s">
        <v>25</v>
      </c>
      <c r="I5147">
        <v>7.95</v>
      </c>
      <c r="J5147">
        <v>21008</v>
      </c>
      <c r="K5147">
        <f t="shared" si="218"/>
        <v>167013.6</v>
      </c>
      <c r="L5147" t="s">
        <v>10138</v>
      </c>
      <c r="M5147" t="s">
        <v>65</v>
      </c>
      <c r="N5147" t="s">
        <v>66</v>
      </c>
      <c r="O5147" s="2" t="s">
        <v>7855</v>
      </c>
      <c r="P5147" s="1">
        <v>0.62569444444444444</v>
      </c>
      <c r="Q5147">
        <v>7.95</v>
      </c>
      <c r="R5147">
        <v>21008</v>
      </c>
      <c r="S5147">
        <f t="shared" si="219"/>
        <v>167013.6</v>
      </c>
      <c r="T5147" t="s">
        <v>34</v>
      </c>
      <c r="U5147" t="s">
        <v>19</v>
      </c>
    </row>
    <row r="5148" spans="1:21" x14ac:dyDescent="0.3">
      <c r="A5148">
        <v>180974</v>
      </c>
      <c r="B5148" s="1" t="s">
        <v>10139</v>
      </c>
      <c r="C5148" t="s">
        <v>30</v>
      </c>
      <c r="D5148" t="s">
        <v>31</v>
      </c>
      <c r="E5148" s="2" t="s">
        <v>7855</v>
      </c>
      <c r="F5148" s="1">
        <v>0.62569444444444444</v>
      </c>
      <c r="G5148" s="2">
        <v>41997</v>
      </c>
      <c r="H5148" s="1" t="s">
        <v>25</v>
      </c>
      <c r="I5148">
        <v>424.3</v>
      </c>
      <c r="J5148">
        <v>2379</v>
      </c>
      <c r="K5148">
        <f t="shared" si="218"/>
        <v>1009409.7000000001</v>
      </c>
      <c r="L5148" t="s">
        <v>10140</v>
      </c>
      <c r="M5148" t="s">
        <v>30</v>
      </c>
      <c r="N5148" t="s">
        <v>31</v>
      </c>
      <c r="O5148" s="2" t="s">
        <v>7855</v>
      </c>
      <c r="P5148" s="1">
        <v>0.62569444444444444</v>
      </c>
      <c r="Q5148">
        <v>424.3</v>
      </c>
      <c r="R5148">
        <v>2379</v>
      </c>
      <c r="S5148">
        <f t="shared" si="219"/>
        <v>1009409.7000000001</v>
      </c>
      <c r="T5148" t="s">
        <v>34</v>
      </c>
      <c r="U5148" t="s">
        <v>19</v>
      </c>
    </row>
    <row r="5149" spans="1:21" x14ac:dyDescent="0.3">
      <c r="A5149">
        <v>254134</v>
      </c>
      <c r="B5149" s="1" t="s">
        <v>10141</v>
      </c>
      <c r="C5149" t="s">
        <v>36</v>
      </c>
      <c r="D5149" t="s">
        <v>37</v>
      </c>
      <c r="E5149" s="2" t="s">
        <v>7855</v>
      </c>
      <c r="F5149" s="1">
        <v>0.62569444444444444</v>
      </c>
      <c r="G5149" s="2">
        <v>41997</v>
      </c>
      <c r="H5149" s="1" t="s">
        <v>25</v>
      </c>
      <c r="I5149">
        <v>1169.9000000000001</v>
      </c>
      <c r="J5149">
        <v>266</v>
      </c>
      <c r="K5149">
        <f t="shared" si="218"/>
        <v>311193.40000000002</v>
      </c>
      <c r="L5149" t="s">
        <v>10142</v>
      </c>
      <c r="M5149" t="s">
        <v>36</v>
      </c>
      <c r="N5149" t="s">
        <v>37</v>
      </c>
      <c r="O5149" s="2" t="s">
        <v>7855</v>
      </c>
      <c r="P5149" s="1">
        <v>0.62569444444444444</v>
      </c>
      <c r="Q5149">
        <v>1169.9000000000001</v>
      </c>
      <c r="R5149">
        <v>266</v>
      </c>
      <c r="S5149">
        <f t="shared" si="219"/>
        <v>311193.40000000002</v>
      </c>
      <c r="T5149" t="s">
        <v>34</v>
      </c>
      <c r="U5149" t="s">
        <v>19</v>
      </c>
    </row>
    <row r="5150" spans="1:21" x14ac:dyDescent="0.3">
      <c r="A5150">
        <v>433722</v>
      </c>
      <c r="B5150" s="1" t="s">
        <v>10143</v>
      </c>
      <c r="C5150" t="s">
        <v>50</v>
      </c>
      <c r="D5150" t="s">
        <v>51</v>
      </c>
      <c r="E5150" s="2" t="s">
        <v>7855</v>
      </c>
      <c r="F5150" s="1">
        <v>0.62569444444444444</v>
      </c>
      <c r="G5150" s="2">
        <v>41997</v>
      </c>
      <c r="H5150" s="1" t="s">
        <v>25</v>
      </c>
      <c r="I5150">
        <v>1385</v>
      </c>
      <c r="J5150">
        <v>1046</v>
      </c>
      <c r="K5150">
        <f t="shared" si="218"/>
        <v>1448710</v>
      </c>
      <c r="L5150" t="s">
        <v>10144</v>
      </c>
      <c r="M5150" t="s">
        <v>50</v>
      </c>
      <c r="N5150" t="s">
        <v>51</v>
      </c>
      <c r="O5150" s="2" t="s">
        <v>7855</v>
      </c>
      <c r="P5150" s="1">
        <v>0.62569444444444444</v>
      </c>
      <c r="Q5150">
        <v>1385</v>
      </c>
      <c r="R5150">
        <v>1046</v>
      </c>
      <c r="S5150">
        <f t="shared" si="219"/>
        <v>1448710</v>
      </c>
      <c r="T5150" t="s">
        <v>34</v>
      </c>
      <c r="U5150" t="s">
        <v>19</v>
      </c>
    </row>
    <row r="5151" spans="1:21" x14ac:dyDescent="0.3">
      <c r="A5151">
        <v>6669322</v>
      </c>
      <c r="B5151" s="1" t="s">
        <v>10145</v>
      </c>
      <c r="C5151" t="s">
        <v>60</v>
      </c>
      <c r="D5151" t="s">
        <v>61</v>
      </c>
      <c r="E5151" s="2" t="s">
        <v>7855</v>
      </c>
      <c r="F5151" s="1">
        <v>0.62569444444444444</v>
      </c>
      <c r="G5151" s="2">
        <v>41997</v>
      </c>
      <c r="H5151" s="1" t="s">
        <v>32</v>
      </c>
      <c r="I5151">
        <v>231.9</v>
      </c>
      <c r="J5151">
        <v>4977</v>
      </c>
      <c r="K5151">
        <v>1154177.3500000001</v>
      </c>
      <c r="L5151" t="s">
        <v>10146</v>
      </c>
      <c r="M5151" t="s">
        <v>60</v>
      </c>
      <c r="N5151" t="s">
        <v>61</v>
      </c>
      <c r="O5151" s="2" t="s">
        <v>7855</v>
      </c>
      <c r="P5151" s="1">
        <v>0.62569444444444444</v>
      </c>
      <c r="Q5151">
        <v>231.9</v>
      </c>
      <c r="R5151">
        <v>4977</v>
      </c>
      <c r="S5151">
        <f t="shared" si="219"/>
        <v>1154166.3</v>
      </c>
      <c r="T5151" t="s">
        <v>27</v>
      </c>
      <c r="U5151" t="s">
        <v>208</v>
      </c>
    </row>
    <row r="5152" spans="1:21" x14ac:dyDescent="0.3">
      <c r="A5152">
        <v>17468</v>
      </c>
      <c r="B5152" s="1" t="s">
        <v>10147</v>
      </c>
      <c r="C5152" t="s">
        <v>65</v>
      </c>
      <c r="D5152" t="s">
        <v>66</v>
      </c>
      <c r="E5152" s="2" t="s">
        <v>7855</v>
      </c>
      <c r="F5152" s="1">
        <v>0.62638888888888888</v>
      </c>
      <c r="G5152" s="2">
        <v>41997</v>
      </c>
      <c r="H5152" s="1" t="s">
        <v>25</v>
      </c>
      <c r="I5152">
        <v>8</v>
      </c>
      <c r="J5152">
        <v>47710</v>
      </c>
      <c r="K5152">
        <f>I5152*J5152</f>
        <v>381680</v>
      </c>
      <c r="L5152" t="s">
        <v>10148</v>
      </c>
      <c r="M5152" t="s">
        <v>65</v>
      </c>
      <c r="N5152" t="s">
        <v>66</v>
      </c>
      <c r="O5152" s="2" t="s">
        <v>7855</v>
      </c>
      <c r="P5152" s="1">
        <v>0.62638888888888888</v>
      </c>
      <c r="Q5152">
        <v>8</v>
      </c>
      <c r="R5152">
        <v>47710</v>
      </c>
      <c r="S5152">
        <f t="shared" si="219"/>
        <v>381680</v>
      </c>
      <c r="T5152" t="s">
        <v>34</v>
      </c>
      <c r="U5152" t="s">
        <v>19</v>
      </c>
    </row>
    <row r="5153" spans="1:21" x14ac:dyDescent="0.3">
      <c r="A5153">
        <v>180975</v>
      </c>
      <c r="B5153" s="1" t="s">
        <v>10149</v>
      </c>
      <c r="C5153" t="s">
        <v>30</v>
      </c>
      <c r="D5153" t="s">
        <v>31</v>
      </c>
      <c r="E5153" s="2" t="s">
        <v>7855</v>
      </c>
      <c r="F5153" s="1">
        <v>0.62638888888888888</v>
      </c>
      <c r="G5153" s="2">
        <v>41997</v>
      </c>
      <c r="H5153" s="1" t="s">
        <v>25</v>
      </c>
      <c r="I5153">
        <v>424.7</v>
      </c>
      <c r="J5153">
        <v>2533</v>
      </c>
      <c r="K5153">
        <f>I5153*J5153</f>
        <v>1075765.0999999999</v>
      </c>
      <c r="L5153" t="s">
        <v>10150</v>
      </c>
      <c r="M5153" t="s">
        <v>30</v>
      </c>
      <c r="N5153" t="s">
        <v>31</v>
      </c>
      <c r="O5153" s="2" t="s">
        <v>7855</v>
      </c>
      <c r="P5153" s="1">
        <v>0.62638888888888888</v>
      </c>
      <c r="Q5153">
        <v>424.7</v>
      </c>
      <c r="R5153">
        <v>2533</v>
      </c>
      <c r="S5153">
        <f t="shared" si="219"/>
        <v>1075765.0999999999</v>
      </c>
      <c r="T5153" t="s">
        <v>34</v>
      </c>
      <c r="U5153" t="s">
        <v>19</v>
      </c>
    </row>
    <row r="5154" spans="1:21" x14ac:dyDescent="0.3">
      <c r="A5154">
        <v>254135</v>
      </c>
      <c r="B5154" s="1" t="s">
        <v>10151</v>
      </c>
      <c r="C5154" t="s">
        <v>36</v>
      </c>
      <c r="D5154" t="s">
        <v>37</v>
      </c>
      <c r="E5154" s="2" t="s">
        <v>7855</v>
      </c>
      <c r="F5154" s="1">
        <v>0.62638888888888888</v>
      </c>
      <c r="G5154" s="2">
        <v>41997</v>
      </c>
      <c r="H5154" s="1" t="s">
        <v>25</v>
      </c>
      <c r="I5154">
        <v>1169.9000000000001</v>
      </c>
      <c r="J5154">
        <v>469</v>
      </c>
      <c r="K5154">
        <f>I5154*J5154</f>
        <v>548683.10000000009</v>
      </c>
      <c r="L5154" t="s">
        <v>10152</v>
      </c>
      <c r="M5154" t="s">
        <v>36</v>
      </c>
      <c r="N5154" t="s">
        <v>37</v>
      </c>
      <c r="O5154" s="2" t="s">
        <v>7855</v>
      </c>
      <c r="P5154" s="1">
        <v>0.62638888888888888</v>
      </c>
      <c r="Q5154">
        <v>1169.9000000000001</v>
      </c>
      <c r="R5154">
        <v>469</v>
      </c>
      <c r="S5154">
        <f t="shared" si="219"/>
        <v>548683.10000000009</v>
      </c>
      <c r="T5154" t="s">
        <v>34</v>
      </c>
      <c r="U5154" t="s">
        <v>19</v>
      </c>
    </row>
    <row r="5155" spans="1:21" x14ac:dyDescent="0.3">
      <c r="A5155">
        <v>433723</v>
      </c>
      <c r="B5155" s="1" t="s">
        <v>10153</v>
      </c>
      <c r="C5155" t="s">
        <v>50</v>
      </c>
      <c r="D5155" t="s">
        <v>51</v>
      </c>
      <c r="E5155" s="2" t="s">
        <v>7855</v>
      </c>
      <c r="F5155" s="1">
        <v>0.62638888888888888</v>
      </c>
      <c r="G5155" s="2">
        <v>41997</v>
      </c>
      <c r="H5155" s="1" t="s">
        <v>25</v>
      </c>
      <c r="I5155">
        <v>1385</v>
      </c>
      <c r="J5155">
        <v>1685</v>
      </c>
      <c r="K5155">
        <f>I5155*J5155</f>
        <v>2333725</v>
      </c>
      <c r="L5155" t="s">
        <v>10154</v>
      </c>
      <c r="M5155" t="s">
        <v>50</v>
      </c>
      <c r="N5155" t="s">
        <v>51</v>
      </c>
      <c r="O5155" s="2" t="s">
        <v>7855</v>
      </c>
      <c r="P5155" s="1">
        <v>0.62638888888888888</v>
      </c>
      <c r="Q5155">
        <v>1385</v>
      </c>
      <c r="R5155">
        <v>1685</v>
      </c>
      <c r="S5155">
        <f t="shared" si="219"/>
        <v>2333725</v>
      </c>
      <c r="T5155" t="s">
        <v>34</v>
      </c>
      <c r="U5155" t="s">
        <v>19</v>
      </c>
    </row>
    <row r="5156" spans="1:21" x14ac:dyDescent="0.3">
      <c r="A5156">
        <v>511732</v>
      </c>
      <c r="B5156" s="1" t="s">
        <v>10155</v>
      </c>
      <c r="C5156" t="s">
        <v>56</v>
      </c>
      <c r="D5156" t="s">
        <v>57</v>
      </c>
      <c r="E5156" s="2" t="s">
        <v>7855</v>
      </c>
      <c r="F5156" s="1">
        <v>0.62638888888888888</v>
      </c>
      <c r="G5156" s="2">
        <v>41997</v>
      </c>
      <c r="H5156" s="1" t="s">
        <v>25</v>
      </c>
      <c r="I5156">
        <v>455</v>
      </c>
      <c r="J5156">
        <v>1313</v>
      </c>
      <c r="K5156">
        <f>I5156*J5156</f>
        <v>597415</v>
      </c>
      <c r="L5156" t="s">
        <v>10156</v>
      </c>
      <c r="M5156" t="s">
        <v>56</v>
      </c>
      <c r="N5156" t="s">
        <v>57</v>
      </c>
      <c r="O5156" s="2" t="s">
        <v>7855</v>
      </c>
      <c r="P5156" s="1">
        <v>0.62638888888888888</v>
      </c>
      <c r="Q5156">
        <v>455</v>
      </c>
      <c r="R5156">
        <v>1313</v>
      </c>
      <c r="S5156">
        <f t="shared" si="219"/>
        <v>597415</v>
      </c>
      <c r="T5156" t="s">
        <v>34</v>
      </c>
      <c r="U5156" t="s">
        <v>19</v>
      </c>
    </row>
    <row r="5157" spans="1:21" x14ac:dyDescent="0.3">
      <c r="A5157">
        <v>17469</v>
      </c>
      <c r="B5157" s="1" t="s">
        <v>10157</v>
      </c>
      <c r="C5157" t="s">
        <v>65</v>
      </c>
      <c r="D5157" t="s">
        <v>66</v>
      </c>
      <c r="E5157" s="2" t="s">
        <v>7855</v>
      </c>
      <c r="F5157" s="1">
        <v>0.62708333333333333</v>
      </c>
      <c r="G5157" s="2">
        <v>41997</v>
      </c>
      <c r="H5157" s="1" t="s">
        <v>25</v>
      </c>
      <c r="I5157">
        <v>7.95</v>
      </c>
      <c r="J5157">
        <v>35793</v>
      </c>
      <c r="K5157">
        <f>I5157*J5157-0.45</f>
        <v>284553.90000000002</v>
      </c>
      <c r="L5157" t="s">
        <v>10158</v>
      </c>
      <c r="M5157" t="s">
        <v>65</v>
      </c>
      <c r="N5157" t="s">
        <v>66</v>
      </c>
      <c r="O5157" s="2" t="s">
        <v>7855</v>
      </c>
      <c r="P5157" s="1">
        <v>0.62708333333333333</v>
      </c>
      <c r="Q5157">
        <v>7.95</v>
      </c>
      <c r="R5157">
        <v>35793</v>
      </c>
      <c r="S5157">
        <f t="shared" si="219"/>
        <v>284554.35000000003</v>
      </c>
      <c r="T5157" t="s">
        <v>27</v>
      </c>
      <c r="U5157" t="s">
        <v>208</v>
      </c>
    </row>
    <row r="5158" spans="1:21" x14ac:dyDescent="0.3">
      <c r="A5158">
        <v>180976</v>
      </c>
      <c r="B5158" s="1" t="s">
        <v>10159</v>
      </c>
      <c r="C5158" t="s">
        <v>30</v>
      </c>
      <c r="D5158" t="s">
        <v>31</v>
      </c>
      <c r="E5158" s="2" t="s">
        <v>7855</v>
      </c>
      <c r="F5158" s="1">
        <v>0.62708333333333333</v>
      </c>
      <c r="G5158" s="2">
        <v>41997</v>
      </c>
      <c r="H5158" s="1" t="s">
        <v>25</v>
      </c>
      <c r="I5158">
        <v>424.8</v>
      </c>
      <c r="J5158">
        <v>2320</v>
      </c>
      <c r="K5158">
        <f t="shared" ref="K5158:K5173" si="220">I5158*J5158</f>
        <v>985536</v>
      </c>
      <c r="L5158" t="s">
        <v>10160</v>
      </c>
      <c r="M5158" t="s">
        <v>30</v>
      </c>
      <c r="N5158" t="s">
        <v>31</v>
      </c>
      <c r="O5158" s="2" t="s">
        <v>7855</v>
      </c>
      <c r="P5158" s="1">
        <v>0.62708333333333333</v>
      </c>
      <c r="Q5158">
        <v>424.8</v>
      </c>
      <c r="R5158">
        <v>2320</v>
      </c>
      <c r="S5158">
        <f t="shared" si="219"/>
        <v>985536</v>
      </c>
      <c r="T5158" t="s">
        <v>34</v>
      </c>
      <c r="U5158" t="s">
        <v>19</v>
      </c>
    </row>
    <row r="5159" spans="1:21" x14ac:dyDescent="0.3">
      <c r="A5159">
        <v>254136</v>
      </c>
      <c r="B5159" s="1" t="s">
        <v>10161</v>
      </c>
      <c r="C5159" t="s">
        <v>36</v>
      </c>
      <c r="D5159" t="s">
        <v>37</v>
      </c>
      <c r="E5159" s="2" t="s">
        <v>7855</v>
      </c>
      <c r="F5159" s="1">
        <v>0.62708333333333333</v>
      </c>
      <c r="G5159" s="2">
        <v>41997</v>
      </c>
      <c r="H5159" s="1" t="s">
        <v>25</v>
      </c>
      <c r="I5159">
        <v>1170</v>
      </c>
      <c r="J5159">
        <v>2136</v>
      </c>
      <c r="K5159">
        <f t="shared" si="220"/>
        <v>2499120</v>
      </c>
      <c r="L5159" t="s">
        <v>10162</v>
      </c>
      <c r="M5159" t="s">
        <v>36</v>
      </c>
      <c r="N5159" t="s">
        <v>37</v>
      </c>
      <c r="O5159" s="2" t="s">
        <v>7855</v>
      </c>
      <c r="P5159" s="1">
        <v>0.62708333333333333</v>
      </c>
      <c r="Q5159">
        <v>1170</v>
      </c>
      <c r="R5159">
        <v>2136</v>
      </c>
      <c r="S5159">
        <f t="shared" si="219"/>
        <v>2499120</v>
      </c>
      <c r="T5159" t="s">
        <v>34</v>
      </c>
      <c r="U5159" t="s">
        <v>19</v>
      </c>
    </row>
    <row r="5160" spans="1:21" x14ac:dyDescent="0.3">
      <c r="A5160">
        <v>356753</v>
      </c>
      <c r="B5160" s="1" t="s">
        <v>10163</v>
      </c>
      <c r="C5160" t="s">
        <v>46</v>
      </c>
      <c r="D5160" t="s">
        <v>47</v>
      </c>
      <c r="E5160" s="2" t="s">
        <v>7855</v>
      </c>
      <c r="F5160" s="1">
        <v>0.62708333333333333</v>
      </c>
      <c r="G5160" s="2">
        <v>41997</v>
      </c>
      <c r="H5160" s="1" t="s">
        <v>25</v>
      </c>
      <c r="I5160">
        <v>1676.95</v>
      </c>
      <c r="J5160">
        <v>1749</v>
      </c>
      <c r="K5160">
        <f t="shared" si="220"/>
        <v>2932985.5500000003</v>
      </c>
      <c r="L5160" t="s">
        <v>10164</v>
      </c>
      <c r="M5160" t="s">
        <v>46</v>
      </c>
      <c r="N5160" t="s">
        <v>47</v>
      </c>
      <c r="O5160" s="2" t="s">
        <v>7855</v>
      </c>
      <c r="P5160" s="1">
        <v>0.62708333333333333</v>
      </c>
      <c r="Q5160">
        <v>1676.95</v>
      </c>
      <c r="R5160">
        <v>1749</v>
      </c>
      <c r="S5160">
        <f t="shared" si="219"/>
        <v>2932985.5500000003</v>
      </c>
      <c r="T5160" t="s">
        <v>34</v>
      </c>
      <c r="U5160" t="s">
        <v>19</v>
      </c>
    </row>
    <row r="5161" spans="1:21" x14ac:dyDescent="0.3">
      <c r="A5161">
        <v>433724</v>
      </c>
      <c r="B5161" s="1" t="s">
        <v>10165</v>
      </c>
      <c r="C5161" t="s">
        <v>50</v>
      </c>
      <c r="D5161" t="s">
        <v>51</v>
      </c>
      <c r="E5161" s="2" t="s">
        <v>7855</v>
      </c>
      <c r="F5161" s="1">
        <v>0.62708333333333333</v>
      </c>
      <c r="G5161" s="2">
        <v>41997</v>
      </c>
      <c r="H5161" s="1" t="s">
        <v>25</v>
      </c>
      <c r="I5161">
        <v>1385</v>
      </c>
      <c r="J5161">
        <v>1634</v>
      </c>
      <c r="K5161">
        <f t="shared" si="220"/>
        <v>2263090</v>
      </c>
      <c r="L5161" t="s">
        <v>10166</v>
      </c>
      <c r="M5161" t="s">
        <v>50</v>
      </c>
      <c r="N5161" t="s">
        <v>51</v>
      </c>
      <c r="O5161" s="2" t="s">
        <v>7855</v>
      </c>
      <c r="P5161" s="1">
        <v>0.62708333333333333</v>
      </c>
      <c r="Q5161">
        <v>1385</v>
      </c>
      <c r="R5161">
        <v>1634</v>
      </c>
      <c r="S5161">
        <f t="shared" si="219"/>
        <v>2263090</v>
      </c>
      <c r="T5161" t="s">
        <v>34</v>
      </c>
      <c r="U5161" t="s">
        <v>19</v>
      </c>
    </row>
    <row r="5162" spans="1:21" x14ac:dyDescent="0.3">
      <c r="A5162">
        <v>511733</v>
      </c>
      <c r="B5162" s="1" t="s">
        <v>10167</v>
      </c>
      <c r="C5162" t="s">
        <v>56</v>
      </c>
      <c r="D5162" t="s">
        <v>57</v>
      </c>
      <c r="E5162" s="2" t="s">
        <v>7855</v>
      </c>
      <c r="F5162" s="1">
        <v>0.62708333333333333</v>
      </c>
      <c r="G5162" s="2">
        <v>41997</v>
      </c>
      <c r="H5162" s="1" t="s">
        <v>25</v>
      </c>
      <c r="I5162">
        <v>455</v>
      </c>
      <c r="J5162">
        <v>831</v>
      </c>
      <c r="K5162">
        <f t="shared" si="220"/>
        <v>378105</v>
      </c>
      <c r="L5162" t="s">
        <v>10168</v>
      </c>
      <c r="M5162" t="s">
        <v>56</v>
      </c>
      <c r="N5162" t="s">
        <v>57</v>
      </c>
      <c r="O5162" s="2" t="s">
        <v>7855</v>
      </c>
      <c r="P5162" s="1">
        <v>0.62708333333333333</v>
      </c>
      <c r="Q5162">
        <v>455</v>
      </c>
      <c r="R5162">
        <v>831</v>
      </c>
      <c r="S5162">
        <f t="shared" si="219"/>
        <v>378105</v>
      </c>
      <c r="T5162" t="s">
        <v>34</v>
      </c>
      <c r="U5162" t="s">
        <v>19</v>
      </c>
    </row>
    <row r="5163" spans="1:21" x14ac:dyDescent="0.3">
      <c r="A5163">
        <v>17470</v>
      </c>
      <c r="B5163" s="1" t="s">
        <v>10169</v>
      </c>
      <c r="C5163" t="s">
        <v>65</v>
      </c>
      <c r="D5163" t="s">
        <v>66</v>
      </c>
      <c r="E5163" s="2" t="s">
        <v>7855</v>
      </c>
      <c r="F5163" s="1">
        <v>0.62777777777777777</v>
      </c>
      <c r="G5163" s="2">
        <v>41997</v>
      </c>
      <c r="H5163" s="1" t="s">
        <v>32</v>
      </c>
      <c r="I5163">
        <v>7.95</v>
      </c>
      <c r="J5163">
        <v>129401</v>
      </c>
      <c r="K5163">
        <f t="shared" si="220"/>
        <v>1028737.9500000001</v>
      </c>
      <c r="L5163" t="s">
        <v>7471</v>
      </c>
      <c r="M5163" t="s">
        <v>65</v>
      </c>
      <c r="N5163" t="s">
        <v>66</v>
      </c>
      <c r="O5163" s="2" t="s">
        <v>7855</v>
      </c>
      <c r="P5163" s="1">
        <v>0.62777777777777777</v>
      </c>
      <c r="Q5163">
        <v>7.95</v>
      </c>
      <c r="R5163">
        <v>129401</v>
      </c>
      <c r="S5163">
        <f t="shared" si="219"/>
        <v>1028737.9500000001</v>
      </c>
      <c r="T5163" t="s">
        <v>34</v>
      </c>
      <c r="U5163" t="s">
        <v>19</v>
      </c>
    </row>
    <row r="5164" spans="1:21" x14ac:dyDescent="0.3">
      <c r="A5164">
        <v>180977</v>
      </c>
      <c r="B5164" s="1" t="s">
        <v>7419</v>
      </c>
      <c r="C5164" t="s">
        <v>30</v>
      </c>
      <c r="D5164" t="s">
        <v>31</v>
      </c>
      <c r="E5164" s="2" t="s">
        <v>7855</v>
      </c>
      <c r="F5164" s="1">
        <v>0.62777777777777777</v>
      </c>
      <c r="G5164" s="2">
        <v>41997</v>
      </c>
      <c r="H5164" s="1" t="s">
        <v>32</v>
      </c>
      <c r="I5164">
        <v>424.5</v>
      </c>
      <c r="J5164">
        <v>2773</v>
      </c>
      <c r="K5164">
        <f t="shared" si="220"/>
        <v>1177138.5</v>
      </c>
      <c r="L5164" t="s">
        <v>10170</v>
      </c>
      <c r="M5164" t="s">
        <v>30</v>
      </c>
      <c r="N5164" t="s">
        <v>31</v>
      </c>
      <c r="O5164" s="2" t="s">
        <v>7855</v>
      </c>
      <c r="P5164" s="1">
        <v>0.62777777777777777</v>
      </c>
      <c r="Q5164">
        <v>424.5</v>
      </c>
      <c r="R5164">
        <v>2773</v>
      </c>
      <c r="S5164">
        <f t="shared" si="219"/>
        <v>1177138.5</v>
      </c>
      <c r="T5164" t="s">
        <v>34</v>
      </c>
      <c r="U5164" t="s">
        <v>19</v>
      </c>
    </row>
    <row r="5165" spans="1:21" x14ac:dyDescent="0.3">
      <c r="A5165">
        <v>254137</v>
      </c>
      <c r="B5165" s="1" t="s">
        <v>10171</v>
      </c>
      <c r="C5165" t="s">
        <v>36</v>
      </c>
      <c r="D5165" t="s">
        <v>37</v>
      </c>
      <c r="E5165" s="2" t="s">
        <v>7855</v>
      </c>
      <c r="F5165" s="1">
        <v>0.62777777777777777</v>
      </c>
      <c r="G5165" s="2">
        <v>41997</v>
      </c>
      <c r="H5165" s="1" t="s">
        <v>25</v>
      </c>
      <c r="I5165">
        <v>1169.5</v>
      </c>
      <c r="J5165">
        <v>2383</v>
      </c>
      <c r="K5165">
        <f t="shared" si="220"/>
        <v>2786918.5</v>
      </c>
      <c r="L5165" t="s">
        <v>10172</v>
      </c>
      <c r="M5165" t="s">
        <v>36</v>
      </c>
      <c r="N5165" t="s">
        <v>37</v>
      </c>
      <c r="O5165" s="2" t="s">
        <v>7855</v>
      </c>
      <c r="P5165" s="1">
        <v>0.62777777777777777</v>
      </c>
      <c r="Q5165">
        <v>1169.5</v>
      </c>
      <c r="R5165">
        <v>2383</v>
      </c>
      <c r="S5165">
        <f t="shared" si="219"/>
        <v>2786918.5</v>
      </c>
      <c r="T5165" t="s">
        <v>34</v>
      </c>
      <c r="U5165" t="s">
        <v>19</v>
      </c>
    </row>
    <row r="5166" spans="1:21" x14ac:dyDescent="0.3">
      <c r="A5166">
        <v>356754</v>
      </c>
      <c r="B5166" s="1" t="s">
        <v>10173</v>
      </c>
      <c r="C5166" t="s">
        <v>46</v>
      </c>
      <c r="D5166" t="s">
        <v>47</v>
      </c>
      <c r="E5166" s="2" t="s">
        <v>7855</v>
      </c>
      <c r="F5166" s="1">
        <v>0.62777777777777777</v>
      </c>
      <c r="G5166" s="2">
        <v>41997</v>
      </c>
      <c r="H5166" s="1" t="s">
        <v>32</v>
      </c>
      <c r="I5166">
        <v>1676.7</v>
      </c>
      <c r="J5166">
        <v>1373</v>
      </c>
      <c r="K5166">
        <f t="shared" si="220"/>
        <v>2302109.1</v>
      </c>
      <c r="L5166" t="s">
        <v>10174</v>
      </c>
      <c r="M5166" t="s">
        <v>46</v>
      </c>
      <c r="N5166" t="s">
        <v>47</v>
      </c>
      <c r="O5166" s="2" t="s">
        <v>7855</v>
      </c>
      <c r="P5166" s="1">
        <v>0.62777777777777777</v>
      </c>
      <c r="Q5166">
        <v>1676.7</v>
      </c>
      <c r="R5166">
        <v>1373</v>
      </c>
      <c r="S5166">
        <f t="shared" si="219"/>
        <v>2302109.1</v>
      </c>
      <c r="T5166" t="s">
        <v>34</v>
      </c>
      <c r="U5166" t="s">
        <v>19</v>
      </c>
    </row>
    <row r="5167" spans="1:21" x14ac:dyDescent="0.3">
      <c r="A5167">
        <v>511734</v>
      </c>
      <c r="B5167" s="1" t="s">
        <v>55</v>
      </c>
      <c r="C5167" t="s">
        <v>56</v>
      </c>
      <c r="D5167" t="s">
        <v>57</v>
      </c>
      <c r="E5167" s="2" t="s">
        <v>7855</v>
      </c>
      <c r="F5167" s="1">
        <v>0.62777777777777777</v>
      </c>
      <c r="G5167" s="2">
        <v>41997</v>
      </c>
      <c r="H5167" s="1" t="s">
        <v>25</v>
      </c>
      <c r="I5167">
        <v>455</v>
      </c>
      <c r="J5167">
        <v>2346</v>
      </c>
      <c r="K5167">
        <f t="shared" si="220"/>
        <v>1067430</v>
      </c>
      <c r="L5167" t="s">
        <v>10175</v>
      </c>
      <c r="M5167" t="s">
        <v>56</v>
      </c>
      <c r="N5167" t="s">
        <v>57</v>
      </c>
      <c r="O5167" s="2" t="s">
        <v>7855</v>
      </c>
      <c r="P5167" s="1">
        <v>0.62777777777777777</v>
      </c>
      <c r="Q5167">
        <v>455</v>
      </c>
      <c r="R5167">
        <v>2346</v>
      </c>
      <c r="S5167">
        <f t="shared" si="219"/>
        <v>1067430</v>
      </c>
      <c r="T5167" t="s">
        <v>34</v>
      </c>
      <c r="U5167" t="s">
        <v>19</v>
      </c>
    </row>
    <row r="5168" spans="1:21" x14ac:dyDescent="0.3">
      <c r="A5168">
        <v>6669325</v>
      </c>
      <c r="B5168" s="1" t="s">
        <v>10176</v>
      </c>
      <c r="C5168" t="s">
        <v>60</v>
      </c>
      <c r="D5168" t="s">
        <v>61</v>
      </c>
      <c r="E5168" s="2" t="s">
        <v>7855</v>
      </c>
      <c r="F5168" s="1">
        <v>0.62777777777777777</v>
      </c>
      <c r="G5168" s="2">
        <v>41997</v>
      </c>
      <c r="H5168" s="1" t="s">
        <v>25</v>
      </c>
      <c r="I5168">
        <v>231.85</v>
      </c>
      <c r="J5168">
        <v>6506</v>
      </c>
      <c r="K5168">
        <f t="shared" si="220"/>
        <v>1508416.0999999999</v>
      </c>
      <c r="L5168" t="s">
        <v>10177</v>
      </c>
      <c r="M5168" t="s">
        <v>60</v>
      </c>
      <c r="N5168" t="s">
        <v>61</v>
      </c>
      <c r="O5168" s="2" t="s">
        <v>7855</v>
      </c>
      <c r="P5168" s="1">
        <v>0.62777777777777777</v>
      </c>
      <c r="Q5168">
        <v>231.85</v>
      </c>
      <c r="R5168">
        <v>6506</v>
      </c>
      <c r="S5168">
        <f t="shared" si="219"/>
        <v>1508416.0999999999</v>
      </c>
      <c r="T5168" t="s">
        <v>34</v>
      </c>
      <c r="U5168" t="s">
        <v>19</v>
      </c>
    </row>
    <row r="5169" spans="1:21" x14ac:dyDescent="0.3">
      <c r="A5169">
        <v>17471</v>
      </c>
      <c r="B5169" s="1" t="s">
        <v>10178</v>
      </c>
      <c r="C5169" t="s">
        <v>65</v>
      </c>
      <c r="D5169" t="s">
        <v>66</v>
      </c>
      <c r="E5169" s="2" t="s">
        <v>7855</v>
      </c>
      <c r="F5169" s="1">
        <v>0.62847222222222221</v>
      </c>
      <c r="G5169" s="2">
        <v>41997</v>
      </c>
      <c r="H5169" s="1" t="s">
        <v>25</v>
      </c>
      <c r="I5169">
        <v>7.95</v>
      </c>
      <c r="J5169">
        <v>17410</v>
      </c>
      <c r="K5169">
        <f t="shared" si="220"/>
        <v>138409.5</v>
      </c>
      <c r="L5169" t="s">
        <v>10179</v>
      </c>
      <c r="M5169" t="s">
        <v>65</v>
      </c>
      <c r="N5169" t="s">
        <v>66</v>
      </c>
      <c r="O5169" s="2" t="s">
        <v>7855</v>
      </c>
      <c r="P5169" s="1">
        <v>0.62847222222222221</v>
      </c>
      <c r="Q5169">
        <v>7.95</v>
      </c>
      <c r="R5169">
        <v>17410</v>
      </c>
      <c r="S5169">
        <f t="shared" si="219"/>
        <v>138409.5</v>
      </c>
      <c r="T5169" t="s">
        <v>34</v>
      </c>
      <c r="U5169" t="s">
        <v>19</v>
      </c>
    </row>
    <row r="5170" spans="1:21" x14ac:dyDescent="0.3">
      <c r="A5170">
        <v>115331</v>
      </c>
      <c r="B5170" s="1" t="s">
        <v>10180</v>
      </c>
      <c r="C5170" t="s">
        <v>22</v>
      </c>
      <c r="D5170" t="s">
        <v>23</v>
      </c>
      <c r="E5170" s="2" t="s">
        <v>7855</v>
      </c>
      <c r="F5170" s="1">
        <v>0.62847222222222221</v>
      </c>
      <c r="G5170" s="2">
        <v>41997</v>
      </c>
      <c r="H5170" s="1" t="s">
        <v>25</v>
      </c>
      <c r="I5170">
        <v>606</v>
      </c>
      <c r="J5170">
        <v>514</v>
      </c>
      <c r="K5170">
        <f t="shared" si="220"/>
        <v>311484</v>
      </c>
      <c r="L5170" t="s">
        <v>10181</v>
      </c>
      <c r="M5170" t="s">
        <v>22</v>
      </c>
      <c r="N5170" t="s">
        <v>23</v>
      </c>
      <c r="O5170" s="2" t="s">
        <v>7855</v>
      </c>
      <c r="P5170" s="1">
        <v>0.62847222222222221</v>
      </c>
      <c r="Q5170">
        <v>606</v>
      </c>
      <c r="R5170">
        <v>514</v>
      </c>
      <c r="S5170">
        <f t="shared" si="219"/>
        <v>311484</v>
      </c>
      <c r="T5170" t="s">
        <v>34</v>
      </c>
      <c r="U5170" t="s">
        <v>19</v>
      </c>
    </row>
    <row r="5171" spans="1:21" x14ac:dyDescent="0.3">
      <c r="A5171">
        <v>180978</v>
      </c>
      <c r="B5171" s="1" t="s">
        <v>10182</v>
      </c>
      <c r="C5171" t="s">
        <v>30</v>
      </c>
      <c r="D5171" t="s">
        <v>31</v>
      </c>
      <c r="E5171" s="2" t="s">
        <v>7855</v>
      </c>
      <c r="F5171" s="1">
        <v>0.62847222222222221</v>
      </c>
      <c r="G5171" s="2">
        <v>41997</v>
      </c>
      <c r="H5171" s="1" t="s">
        <v>25</v>
      </c>
      <c r="I5171">
        <v>424.5</v>
      </c>
      <c r="J5171">
        <v>1751</v>
      </c>
      <c r="K5171">
        <f t="shared" si="220"/>
        <v>743299.5</v>
      </c>
      <c r="L5171" t="s">
        <v>10183</v>
      </c>
      <c r="M5171" t="s">
        <v>30</v>
      </c>
      <c r="N5171" t="s">
        <v>31</v>
      </c>
      <c r="O5171" s="2" t="s">
        <v>7855</v>
      </c>
      <c r="P5171" s="1">
        <v>0.62847222222222221</v>
      </c>
      <c r="Q5171">
        <v>424.5</v>
      </c>
      <c r="R5171">
        <v>1751</v>
      </c>
      <c r="S5171">
        <f t="shared" si="219"/>
        <v>743299.5</v>
      </c>
      <c r="T5171" t="s">
        <v>34</v>
      </c>
      <c r="U5171" t="s">
        <v>19</v>
      </c>
    </row>
    <row r="5172" spans="1:21" x14ac:dyDescent="0.3">
      <c r="A5172">
        <v>254138</v>
      </c>
      <c r="B5172" s="1" t="s">
        <v>10184</v>
      </c>
      <c r="C5172" t="s">
        <v>36</v>
      </c>
      <c r="D5172" t="s">
        <v>37</v>
      </c>
      <c r="E5172" s="2" t="s">
        <v>7855</v>
      </c>
      <c r="F5172" s="1">
        <v>0.62847222222222221</v>
      </c>
      <c r="G5172" s="2">
        <v>41997</v>
      </c>
      <c r="H5172" s="1" t="s">
        <v>25</v>
      </c>
      <c r="I5172">
        <v>1169.95</v>
      </c>
      <c r="J5172">
        <v>234</v>
      </c>
      <c r="K5172">
        <f t="shared" si="220"/>
        <v>273768.3</v>
      </c>
      <c r="L5172" t="s">
        <v>10185</v>
      </c>
      <c r="M5172" t="s">
        <v>36</v>
      </c>
      <c r="N5172" t="s">
        <v>37</v>
      </c>
      <c r="O5172" s="2" t="s">
        <v>7855</v>
      </c>
      <c r="P5172" s="1">
        <v>0.62847222222222221</v>
      </c>
      <c r="Q5172">
        <v>1169.95</v>
      </c>
      <c r="R5172">
        <v>234</v>
      </c>
      <c r="S5172">
        <f t="shared" si="219"/>
        <v>273768.3</v>
      </c>
      <c r="T5172" t="s">
        <v>34</v>
      </c>
      <c r="U5172" t="s">
        <v>19</v>
      </c>
    </row>
    <row r="5173" spans="1:21" x14ac:dyDescent="0.3">
      <c r="A5173">
        <v>433726</v>
      </c>
      <c r="B5173" s="1" t="s">
        <v>10186</v>
      </c>
      <c r="C5173" t="s">
        <v>50</v>
      </c>
      <c r="D5173" t="s">
        <v>51</v>
      </c>
      <c r="E5173" s="2" t="s">
        <v>7855</v>
      </c>
      <c r="F5173" s="1">
        <v>0.62847222222222221</v>
      </c>
      <c r="G5173" s="2">
        <v>41997</v>
      </c>
      <c r="H5173" s="1" t="s">
        <v>25</v>
      </c>
      <c r="I5173">
        <v>1385.45</v>
      </c>
      <c r="J5173">
        <v>518</v>
      </c>
      <c r="K5173">
        <f t="shared" si="220"/>
        <v>717663.1</v>
      </c>
      <c r="L5173" t="s">
        <v>10187</v>
      </c>
      <c r="M5173" t="s">
        <v>50</v>
      </c>
      <c r="N5173" t="s">
        <v>51</v>
      </c>
      <c r="O5173" s="2" t="s">
        <v>7855</v>
      </c>
      <c r="P5173" s="1">
        <v>0.62847222222222221</v>
      </c>
      <c r="Q5173">
        <v>1385.45</v>
      </c>
      <c r="R5173">
        <v>518</v>
      </c>
      <c r="S5173">
        <f t="shared" si="219"/>
        <v>717663.1</v>
      </c>
      <c r="T5173" t="s">
        <v>34</v>
      </c>
      <c r="U5173" t="s">
        <v>19</v>
      </c>
    </row>
    <row r="5174" spans="1:21" x14ac:dyDescent="0.3">
      <c r="A5174">
        <v>6331443</v>
      </c>
      <c r="B5174" s="1" t="s">
        <v>5001</v>
      </c>
      <c r="C5174" t="s">
        <v>87</v>
      </c>
      <c r="D5174" t="s">
        <v>88</v>
      </c>
      <c r="E5174" s="2" t="s">
        <v>7855</v>
      </c>
      <c r="F5174" s="1">
        <v>0.62847222222222221</v>
      </c>
      <c r="G5174" s="2">
        <v>41997</v>
      </c>
      <c r="H5174" s="1" t="s">
        <v>32</v>
      </c>
      <c r="I5174">
        <v>1894.25</v>
      </c>
      <c r="J5174">
        <v>105</v>
      </c>
      <c r="K5174">
        <v>198899</v>
      </c>
      <c r="L5174" t="s">
        <v>10188</v>
      </c>
      <c r="M5174" t="s">
        <v>87</v>
      </c>
      <c r="N5174" t="s">
        <v>88</v>
      </c>
      <c r="O5174" s="2" t="s">
        <v>7855</v>
      </c>
      <c r="P5174" s="1">
        <v>0.62847222222222221</v>
      </c>
      <c r="Q5174">
        <v>1894.25</v>
      </c>
      <c r="R5174">
        <v>105</v>
      </c>
      <c r="S5174">
        <f t="shared" si="219"/>
        <v>198896.25</v>
      </c>
      <c r="T5174" t="s">
        <v>27</v>
      </c>
      <c r="U5174" t="s">
        <v>208</v>
      </c>
    </row>
    <row r="5175" spans="1:21" x14ac:dyDescent="0.3">
      <c r="A5175">
        <v>6669326</v>
      </c>
      <c r="B5175" s="1" t="s">
        <v>10189</v>
      </c>
      <c r="C5175" t="s">
        <v>60</v>
      </c>
      <c r="D5175" t="s">
        <v>61</v>
      </c>
      <c r="E5175" s="2" t="s">
        <v>7855</v>
      </c>
      <c r="F5175" s="1">
        <v>0.62847222222222221</v>
      </c>
      <c r="G5175" s="2">
        <v>41997</v>
      </c>
      <c r="H5175" s="1" t="s">
        <v>25</v>
      </c>
      <c r="I5175">
        <v>231.95</v>
      </c>
      <c r="J5175">
        <v>1797</v>
      </c>
      <c r="K5175">
        <f t="shared" ref="K5175:K5237" si="221">I5175*J5175</f>
        <v>416814.14999999997</v>
      </c>
      <c r="L5175" t="s">
        <v>10190</v>
      </c>
      <c r="M5175" t="s">
        <v>8782</v>
      </c>
      <c r="N5175" t="s">
        <v>61</v>
      </c>
      <c r="O5175" s="2" t="s">
        <v>7855</v>
      </c>
      <c r="P5175" s="1">
        <v>0.62847222222222221</v>
      </c>
      <c r="Q5175">
        <v>231.95</v>
      </c>
      <c r="R5175">
        <v>1797</v>
      </c>
      <c r="S5175">
        <f t="shared" si="219"/>
        <v>416814.14999999997</v>
      </c>
      <c r="T5175" t="s">
        <v>27</v>
      </c>
      <c r="U5175" t="s">
        <v>40</v>
      </c>
    </row>
    <row r="5176" spans="1:21" x14ac:dyDescent="0.3">
      <c r="A5176">
        <v>17472</v>
      </c>
      <c r="B5176" s="1" t="s">
        <v>10191</v>
      </c>
      <c r="C5176" t="s">
        <v>65</v>
      </c>
      <c r="D5176" t="s">
        <v>66</v>
      </c>
      <c r="E5176" s="2" t="s">
        <v>7855</v>
      </c>
      <c r="F5176" s="1">
        <v>0.62916666666666665</v>
      </c>
      <c r="G5176" s="2">
        <v>41997</v>
      </c>
      <c r="H5176" s="1" t="s">
        <v>25</v>
      </c>
      <c r="I5176">
        <v>7.95</v>
      </c>
      <c r="J5176">
        <v>611</v>
      </c>
      <c r="K5176">
        <f t="shared" si="221"/>
        <v>4857.45</v>
      </c>
      <c r="L5176" t="s">
        <v>10192</v>
      </c>
      <c r="M5176" t="s">
        <v>65</v>
      </c>
      <c r="N5176" t="s">
        <v>66</v>
      </c>
      <c r="O5176" s="2" t="s">
        <v>7855</v>
      </c>
      <c r="P5176" s="1">
        <v>0.62916666666666665</v>
      </c>
      <c r="Q5176">
        <v>7.95</v>
      </c>
      <c r="R5176">
        <v>611</v>
      </c>
      <c r="S5176">
        <f t="shared" si="219"/>
        <v>4857.45</v>
      </c>
      <c r="T5176" t="s">
        <v>34</v>
      </c>
      <c r="U5176" t="s">
        <v>19</v>
      </c>
    </row>
    <row r="5177" spans="1:21" x14ac:dyDescent="0.3">
      <c r="A5177">
        <v>115332</v>
      </c>
      <c r="B5177" s="1" t="s">
        <v>10193</v>
      </c>
      <c r="C5177" t="s">
        <v>22</v>
      </c>
      <c r="D5177" t="s">
        <v>23</v>
      </c>
      <c r="E5177" s="2" t="s">
        <v>7855</v>
      </c>
      <c r="F5177" s="1">
        <v>0.62916666666666665</v>
      </c>
      <c r="G5177" s="2">
        <v>41997</v>
      </c>
      <c r="H5177" s="1" t="s">
        <v>25</v>
      </c>
      <c r="I5177">
        <v>607.9</v>
      </c>
      <c r="J5177">
        <v>634</v>
      </c>
      <c r="K5177">
        <f t="shared" si="221"/>
        <v>385408.6</v>
      </c>
      <c r="L5177" t="s">
        <v>10194</v>
      </c>
      <c r="M5177" t="s">
        <v>22</v>
      </c>
      <c r="N5177" t="s">
        <v>23</v>
      </c>
      <c r="O5177" s="2" t="s">
        <v>7855</v>
      </c>
      <c r="P5177" s="1">
        <v>0.62916666666666665</v>
      </c>
      <c r="Q5177">
        <v>607.9</v>
      </c>
      <c r="R5177">
        <v>634</v>
      </c>
      <c r="S5177">
        <f t="shared" si="219"/>
        <v>385408.6</v>
      </c>
      <c r="T5177" t="s">
        <v>34</v>
      </c>
      <c r="U5177" t="s">
        <v>19</v>
      </c>
    </row>
    <row r="5178" spans="1:21" x14ac:dyDescent="0.3">
      <c r="A5178">
        <v>180979</v>
      </c>
      <c r="B5178" s="1" t="s">
        <v>10195</v>
      </c>
      <c r="C5178" t="s">
        <v>30</v>
      </c>
      <c r="D5178" t="s">
        <v>31</v>
      </c>
      <c r="E5178" s="2" t="s">
        <v>7855</v>
      </c>
      <c r="F5178" s="1">
        <v>0.62916666666666665</v>
      </c>
      <c r="G5178" s="2">
        <v>41997</v>
      </c>
      <c r="H5178" s="1" t="s">
        <v>25</v>
      </c>
      <c r="I5178">
        <v>424</v>
      </c>
      <c r="J5178">
        <v>2905</v>
      </c>
      <c r="K5178">
        <f t="shared" si="221"/>
        <v>1231720</v>
      </c>
      <c r="L5178" t="s">
        <v>10196</v>
      </c>
      <c r="M5178" t="s">
        <v>39</v>
      </c>
      <c r="N5178" t="s">
        <v>31</v>
      </c>
      <c r="O5178" s="2" t="s">
        <v>7855</v>
      </c>
      <c r="P5178" s="1">
        <v>0.62916666666666665</v>
      </c>
      <c r="Q5178">
        <v>424</v>
      </c>
      <c r="R5178">
        <v>2905</v>
      </c>
      <c r="S5178">
        <f t="shared" si="219"/>
        <v>1231720</v>
      </c>
      <c r="T5178" t="s">
        <v>27</v>
      </c>
      <c r="U5178" t="s">
        <v>40</v>
      </c>
    </row>
    <row r="5179" spans="1:21" x14ac:dyDescent="0.3">
      <c r="A5179">
        <v>433727</v>
      </c>
      <c r="B5179" s="1" t="s">
        <v>10197</v>
      </c>
      <c r="C5179" t="s">
        <v>50</v>
      </c>
      <c r="D5179" t="s">
        <v>51</v>
      </c>
      <c r="E5179" s="2" t="s">
        <v>7855</v>
      </c>
      <c r="F5179" s="1">
        <v>0.62916666666666665</v>
      </c>
      <c r="G5179" s="2">
        <v>41997</v>
      </c>
      <c r="H5179" s="1" t="s">
        <v>25</v>
      </c>
      <c r="I5179">
        <v>1385.5</v>
      </c>
      <c r="J5179">
        <v>1524</v>
      </c>
      <c r="K5179">
        <f t="shared" si="221"/>
        <v>2111502</v>
      </c>
      <c r="L5179" t="s">
        <v>10198</v>
      </c>
      <c r="M5179" t="s">
        <v>50</v>
      </c>
      <c r="N5179" t="s">
        <v>51</v>
      </c>
      <c r="O5179" s="2" t="s">
        <v>7855</v>
      </c>
      <c r="P5179" s="1">
        <v>0.62916666666666665</v>
      </c>
      <c r="Q5179">
        <v>1385.5</v>
      </c>
      <c r="R5179">
        <v>1524</v>
      </c>
      <c r="S5179">
        <f t="shared" si="219"/>
        <v>2111502</v>
      </c>
      <c r="T5179" t="s">
        <v>34</v>
      </c>
      <c r="U5179" t="s">
        <v>19</v>
      </c>
    </row>
    <row r="5180" spans="1:21" x14ac:dyDescent="0.3">
      <c r="A5180">
        <v>6669327</v>
      </c>
      <c r="B5180" s="1" t="s">
        <v>10199</v>
      </c>
      <c r="C5180" t="s">
        <v>60</v>
      </c>
      <c r="D5180" t="s">
        <v>61</v>
      </c>
      <c r="E5180" s="2" t="s">
        <v>7855</v>
      </c>
      <c r="F5180" s="1">
        <v>0.62916666666666665</v>
      </c>
      <c r="G5180" s="2">
        <v>41997</v>
      </c>
      <c r="H5180" s="1" t="s">
        <v>25</v>
      </c>
      <c r="I5180">
        <v>231.95</v>
      </c>
      <c r="J5180">
        <v>3216</v>
      </c>
      <c r="K5180">
        <f t="shared" si="221"/>
        <v>745951.2</v>
      </c>
      <c r="L5180" t="s">
        <v>10200</v>
      </c>
      <c r="M5180" t="s">
        <v>60</v>
      </c>
      <c r="N5180" t="s">
        <v>61</v>
      </c>
      <c r="O5180" s="2" t="s">
        <v>7855</v>
      </c>
      <c r="P5180" s="1">
        <v>0.62916666666666665</v>
      </c>
      <c r="Q5180">
        <v>231.95</v>
      </c>
      <c r="R5180">
        <v>3216</v>
      </c>
      <c r="S5180">
        <f t="shared" si="219"/>
        <v>745951.2</v>
      </c>
      <c r="T5180" t="s">
        <v>34</v>
      </c>
      <c r="U5180" t="s">
        <v>19</v>
      </c>
    </row>
    <row r="5181" spans="1:21" x14ac:dyDescent="0.3">
      <c r="A5181">
        <v>17473</v>
      </c>
      <c r="B5181" s="1" t="s">
        <v>10201</v>
      </c>
      <c r="C5181" t="s">
        <v>65</v>
      </c>
      <c r="D5181" t="s">
        <v>66</v>
      </c>
      <c r="E5181" s="2" t="s">
        <v>7855</v>
      </c>
      <c r="F5181" s="1">
        <v>0.62986111111111109</v>
      </c>
      <c r="G5181" s="2">
        <v>41997</v>
      </c>
      <c r="H5181" s="1" t="s">
        <v>25</v>
      </c>
      <c r="I5181">
        <v>7.95</v>
      </c>
      <c r="J5181">
        <v>4200</v>
      </c>
      <c r="K5181">
        <f t="shared" si="221"/>
        <v>33390</v>
      </c>
      <c r="L5181" t="s">
        <v>4630</v>
      </c>
      <c r="M5181" t="s">
        <v>65</v>
      </c>
      <c r="N5181" t="s">
        <v>66</v>
      </c>
      <c r="O5181" s="2" t="s">
        <v>7855</v>
      </c>
      <c r="P5181" s="1">
        <v>0.62986111111111109</v>
      </c>
      <c r="Q5181">
        <v>7.95</v>
      </c>
      <c r="R5181">
        <v>4200</v>
      </c>
      <c r="S5181">
        <f t="shared" si="219"/>
        <v>33390</v>
      </c>
      <c r="T5181" t="s">
        <v>34</v>
      </c>
      <c r="U5181" t="s">
        <v>19</v>
      </c>
    </row>
    <row r="5182" spans="1:21" x14ac:dyDescent="0.3">
      <c r="A5182">
        <v>180980</v>
      </c>
      <c r="B5182" s="1" t="s">
        <v>10202</v>
      </c>
      <c r="C5182" t="s">
        <v>30</v>
      </c>
      <c r="D5182" t="s">
        <v>31</v>
      </c>
      <c r="E5182" s="2" t="s">
        <v>7855</v>
      </c>
      <c r="F5182" s="1">
        <v>0.62986111111111109</v>
      </c>
      <c r="G5182" s="2">
        <v>41997</v>
      </c>
      <c r="H5182" s="1" t="s">
        <v>25</v>
      </c>
      <c r="I5182">
        <v>423.55</v>
      </c>
      <c r="J5182">
        <v>4115</v>
      </c>
      <c r="K5182">
        <f t="shared" si="221"/>
        <v>1742908.25</v>
      </c>
      <c r="L5182" t="s">
        <v>1821</v>
      </c>
      <c r="M5182" t="s">
        <v>30</v>
      </c>
      <c r="N5182" t="s">
        <v>31</v>
      </c>
      <c r="O5182" s="2" t="s">
        <v>7855</v>
      </c>
      <c r="P5182" s="1">
        <v>0.62986111111111109</v>
      </c>
      <c r="Q5182">
        <v>423.55</v>
      </c>
      <c r="R5182">
        <v>4115</v>
      </c>
      <c r="S5182">
        <f t="shared" si="219"/>
        <v>1742908.25</v>
      </c>
      <c r="T5182" t="s">
        <v>34</v>
      </c>
      <c r="U5182" t="s">
        <v>19</v>
      </c>
    </row>
    <row r="5183" spans="1:21" x14ac:dyDescent="0.3">
      <c r="A5183">
        <v>254140</v>
      </c>
      <c r="B5183" s="1" t="s">
        <v>10203</v>
      </c>
      <c r="C5183" t="s">
        <v>36</v>
      </c>
      <c r="D5183" t="s">
        <v>37</v>
      </c>
      <c r="E5183" s="2" t="s">
        <v>7855</v>
      </c>
      <c r="F5183" s="1">
        <v>0.62986111111111109</v>
      </c>
      <c r="G5183" s="2">
        <v>41997</v>
      </c>
      <c r="H5183" s="1" t="s">
        <v>25</v>
      </c>
      <c r="I5183">
        <v>1170</v>
      </c>
      <c r="J5183">
        <v>3341</v>
      </c>
      <c r="K5183">
        <f t="shared" si="221"/>
        <v>3908970</v>
      </c>
      <c r="L5183" t="s">
        <v>10204</v>
      </c>
      <c r="M5183" t="s">
        <v>36</v>
      </c>
      <c r="N5183" t="s">
        <v>37</v>
      </c>
      <c r="O5183" s="2" t="s">
        <v>7855</v>
      </c>
      <c r="P5183" s="1">
        <v>0.62986111111111109</v>
      </c>
      <c r="Q5183">
        <v>1173</v>
      </c>
      <c r="R5183">
        <v>3341</v>
      </c>
      <c r="S5183">
        <f t="shared" si="219"/>
        <v>3918993</v>
      </c>
      <c r="T5183" t="s">
        <v>27</v>
      </c>
      <c r="U5183" t="s">
        <v>68</v>
      </c>
    </row>
    <row r="5184" spans="1:21" x14ac:dyDescent="0.3">
      <c r="A5184">
        <v>356757</v>
      </c>
      <c r="B5184" s="1" t="s">
        <v>10205</v>
      </c>
      <c r="C5184" t="s">
        <v>46</v>
      </c>
      <c r="D5184" t="s">
        <v>47</v>
      </c>
      <c r="E5184" s="2" t="s">
        <v>7855</v>
      </c>
      <c r="F5184" s="1">
        <v>0.62986111111111109</v>
      </c>
      <c r="G5184" s="2">
        <v>41997</v>
      </c>
      <c r="H5184" s="1" t="s">
        <v>25</v>
      </c>
      <c r="I5184">
        <v>1678.95</v>
      </c>
      <c r="J5184">
        <v>495</v>
      </c>
      <c r="K5184">
        <f t="shared" si="221"/>
        <v>831080.25</v>
      </c>
      <c r="L5184" t="s">
        <v>8578</v>
      </c>
      <c r="M5184" t="s">
        <v>46</v>
      </c>
      <c r="N5184" t="s">
        <v>47</v>
      </c>
      <c r="O5184" s="2" t="s">
        <v>7855</v>
      </c>
      <c r="P5184" s="1">
        <v>0.62986111111111109</v>
      </c>
      <c r="Q5184">
        <v>1678.95</v>
      </c>
      <c r="R5184">
        <v>495</v>
      </c>
      <c r="S5184">
        <f t="shared" si="219"/>
        <v>831080.25</v>
      </c>
      <c r="T5184" t="s">
        <v>34</v>
      </c>
      <c r="U5184" t="s">
        <v>19</v>
      </c>
    </row>
    <row r="5185" spans="1:21" x14ac:dyDescent="0.3">
      <c r="A5185">
        <v>433728</v>
      </c>
      <c r="B5185" s="1" t="s">
        <v>10206</v>
      </c>
      <c r="C5185" t="s">
        <v>50</v>
      </c>
      <c r="D5185" t="s">
        <v>51</v>
      </c>
      <c r="E5185" s="2" t="s">
        <v>7855</v>
      </c>
      <c r="F5185" s="1">
        <v>0.62986111111111109</v>
      </c>
      <c r="G5185" s="2">
        <v>41997</v>
      </c>
      <c r="H5185" s="1" t="s">
        <v>25</v>
      </c>
      <c r="I5185">
        <v>1385.5</v>
      </c>
      <c r="J5185">
        <v>2355</v>
      </c>
      <c r="K5185">
        <f t="shared" si="221"/>
        <v>3262852.5</v>
      </c>
      <c r="L5185" t="s">
        <v>10207</v>
      </c>
      <c r="M5185" t="s">
        <v>50</v>
      </c>
      <c r="N5185" t="s">
        <v>51</v>
      </c>
      <c r="O5185" s="2" t="s">
        <v>7855</v>
      </c>
      <c r="P5185" s="1">
        <v>0.62986111111111109</v>
      </c>
      <c r="Q5185">
        <v>1385.5</v>
      </c>
      <c r="R5185">
        <v>2355</v>
      </c>
      <c r="S5185">
        <f t="shared" si="219"/>
        <v>3262852.5</v>
      </c>
      <c r="T5185" t="s">
        <v>34</v>
      </c>
      <c r="U5185" t="s">
        <v>19</v>
      </c>
    </row>
    <row r="5186" spans="1:21" x14ac:dyDescent="0.3">
      <c r="A5186">
        <v>511737</v>
      </c>
      <c r="B5186" s="1" t="s">
        <v>10208</v>
      </c>
      <c r="C5186" t="s">
        <v>56</v>
      </c>
      <c r="D5186" t="s">
        <v>57</v>
      </c>
      <c r="E5186" s="2" t="s">
        <v>7855</v>
      </c>
      <c r="F5186" s="1">
        <v>0.62986111111111109</v>
      </c>
      <c r="G5186" s="2">
        <v>41997</v>
      </c>
      <c r="H5186" s="1" t="s">
        <v>25</v>
      </c>
      <c r="I5186">
        <v>455</v>
      </c>
      <c r="J5186">
        <v>4335</v>
      </c>
      <c r="K5186">
        <f t="shared" si="221"/>
        <v>1972425</v>
      </c>
      <c r="L5186" t="s">
        <v>10209</v>
      </c>
      <c r="M5186" t="s">
        <v>56</v>
      </c>
      <c r="N5186" t="s">
        <v>57</v>
      </c>
      <c r="O5186" s="2" t="s">
        <v>7855</v>
      </c>
      <c r="P5186" s="1">
        <v>0.62986111111111109</v>
      </c>
      <c r="Q5186">
        <v>455</v>
      </c>
      <c r="R5186">
        <v>4335</v>
      </c>
      <c r="S5186">
        <f t="shared" si="219"/>
        <v>1972425</v>
      </c>
      <c r="T5186" t="s">
        <v>34</v>
      </c>
      <c r="U5186" t="s">
        <v>19</v>
      </c>
    </row>
    <row r="5187" spans="1:21" x14ac:dyDescent="0.3">
      <c r="A5187">
        <v>6669328</v>
      </c>
      <c r="B5187" s="1" t="s">
        <v>10210</v>
      </c>
      <c r="C5187" t="s">
        <v>60</v>
      </c>
      <c r="D5187" t="s">
        <v>61</v>
      </c>
      <c r="E5187" s="2" t="s">
        <v>7855</v>
      </c>
      <c r="F5187" s="1">
        <v>0.62986111111111109</v>
      </c>
      <c r="G5187" s="2">
        <v>41997</v>
      </c>
      <c r="H5187" s="1" t="s">
        <v>25</v>
      </c>
      <c r="I5187">
        <v>231.75</v>
      </c>
      <c r="J5187">
        <v>2000</v>
      </c>
      <c r="K5187">
        <f t="shared" si="221"/>
        <v>463500</v>
      </c>
      <c r="L5187" t="s">
        <v>10211</v>
      </c>
      <c r="M5187" t="s">
        <v>60</v>
      </c>
      <c r="N5187" t="s">
        <v>61</v>
      </c>
      <c r="O5187" s="2" t="s">
        <v>7855</v>
      </c>
      <c r="P5187" s="1">
        <v>0.62986111111111109</v>
      </c>
      <c r="Q5187">
        <v>231.75</v>
      </c>
      <c r="R5187">
        <v>2000</v>
      </c>
      <c r="S5187">
        <f t="shared" si="219"/>
        <v>463500</v>
      </c>
      <c r="T5187" t="s">
        <v>34</v>
      </c>
      <c r="U5187" t="s">
        <v>19</v>
      </c>
    </row>
    <row r="5188" spans="1:21" x14ac:dyDescent="0.3">
      <c r="A5188">
        <v>115334</v>
      </c>
      <c r="B5188" s="1" t="s">
        <v>10212</v>
      </c>
      <c r="C5188" t="s">
        <v>22</v>
      </c>
      <c r="D5188" t="s">
        <v>23</v>
      </c>
      <c r="E5188" s="2" t="s">
        <v>7855</v>
      </c>
      <c r="F5188" s="1">
        <v>0.63055555555555554</v>
      </c>
      <c r="G5188" s="2">
        <v>41997</v>
      </c>
      <c r="H5188" s="1" t="s">
        <v>25</v>
      </c>
      <c r="I5188">
        <v>607.9</v>
      </c>
      <c r="J5188">
        <v>203</v>
      </c>
      <c r="K5188">
        <f t="shared" si="221"/>
        <v>123403.7</v>
      </c>
      <c r="L5188" t="s">
        <v>10213</v>
      </c>
      <c r="M5188" t="s">
        <v>10214</v>
      </c>
      <c r="N5188" t="s">
        <v>23</v>
      </c>
      <c r="O5188" s="2" t="s">
        <v>7855</v>
      </c>
      <c r="P5188" s="1">
        <v>0.63055555555555554</v>
      </c>
      <c r="Q5188">
        <v>607.9</v>
      </c>
      <c r="R5188">
        <v>203</v>
      </c>
      <c r="S5188">
        <f t="shared" si="219"/>
        <v>123403.7</v>
      </c>
      <c r="T5188" t="s">
        <v>27</v>
      </c>
      <c r="U5188" t="s">
        <v>40</v>
      </c>
    </row>
    <row r="5189" spans="1:21" x14ac:dyDescent="0.3">
      <c r="A5189">
        <v>180981</v>
      </c>
      <c r="B5189" s="1" t="s">
        <v>10215</v>
      </c>
      <c r="C5189" t="s">
        <v>30</v>
      </c>
      <c r="D5189" t="s">
        <v>31</v>
      </c>
      <c r="E5189" s="2" t="s">
        <v>7855</v>
      </c>
      <c r="F5189" s="1">
        <v>0.63055555555555554</v>
      </c>
      <c r="G5189" s="2">
        <v>41997</v>
      </c>
      <c r="H5189" s="1" t="s">
        <v>25</v>
      </c>
      <c r="I5189">
        <v>424</v>
      </c>
      <c r="J5189">
        <v>1893</v>
      </c>
      <c r="K5189">
        <f t="shared" si="221"/>
        <v>802632</v>
      </c>
      <c r="L5189" t="s">
        <v>10216</v>
      </c>
      <c r="M5189" t="s">
        <v>30</v>
      </c>
      <c r="N5189" t="s">
        <v>31</v>
      </c>
      <c r="O5189" s="2" t="s">
        <v>7855</v>
      </c>
      <c r="P5189" s="1">
        <v>0.63055555555555554</v>
      </c>
      <c r="Q5189">
        <v>424</v>
      </c>
      <c r="R5189">
        <v>1893</v>
      </c>
      <c r="S5189">
        <f t="shared" si="219"/>
        <v>802632</v>
      </c>
      <c r="T5189" t="s">
        <v>34</v>
      </c>
      <c r="U5189" t="s">
        <v>19</v>
      </c>
    </row>
    <row r="5190" spans="1:21" x14ac:dyDescent="0.3">
      <c r="A5190">
        <v>356758</v>
      </c>
      <c r="B5190" s="1" t="s">
        <v>5425</v>
      </c>
      <c r="C5190" t="s">
        <v>46</v>
      </c>
      <c r="D5190" t="s">
        <v>47</v>
      </c>
      <c r="E5190" s="2" t="s">
        <v>7855</v>
      </c>
      <c r="F5190" s="1">
        <v>0.63055555555555554</v>
      </c>
      <c r="G5190" s="2">
        <v>41997</v>
      </c>
      <c r="H5190" s="1" t="s">
        <v>25</v>
      </c>
      <c r="I5190">
        <v>1679</v>
      </c>
      <c r="J5190">
        <v>1327</v>
      </c>
      <c r="K5190">
        <f t="shared" si="221"/>
        <v>2228033</v>
      </c>
      <c r="L5190" t="s">
        <v>10217</v>
      </c>
      <c r="M5190" t="s">
        <v>46</v>
      </c>
      <c r="N5190" t="s">
        <v>47</v>
      </c>
      <c r="O5190" s="2" t="s">
        <v>7855</v>
      </c>
      <c r="P5190" s="1">
        <v>0.63055555555555554</v>
      </c>
      <c r="Q5190">
        <v>1679</v>
      </c>
      <c r="R5190">
        <v>1327</v>
      </c>
      <c r="S5190">
        <f t="shared" si="219"/>
        <v>2228033</v>
      </c>
      <c r="T5190" t="s">
        <v>34</v>
      </c>
      <c r="U5190" t="s">
        <v>19</v>
      </c>
    </row>
    <row r="5191" spans="1:21" x14ac:dyDescent="0.3">
      <c r="A5191">
        <v>433729</v>
      </c>
      <c r="B5191" s="1" t="s">
        <v>10218</v>
      </c>
      <c r="C5191" t="s">
        <v>50</v>
      </c>
      <c r="D5191" t="s">
        <v>51</v>
      </c>
      <c r="E5191" s="2" t="s">
        <v>7855</v>
      </c>
      <c r="F5191" s="1">
        <v>0.63055555555555554</v>
      </c>
      <c r="G5191" s="2">
        <v>41997</v>
      </c>
      <c r="H5191" s="1" t="s">
        <v>25</v>
      </c>
      <c r="I5191">
        <v>1384.95</v>
      </c>
      <c r="J5191">
        <v>264</v>
      </c>
      <c r="K5191">
        <f t="shared" si="221"/>
        <v>365626.8</v>
      </c>
      <c r="L5191" t="s">
        <v>10219</v>
      </c>
      <c r="M5191" t="s">
        <v>50</v>
      </c>
      <c r="N5191" t="s">
        <v>51</v>
      </c>
      <c r="O5191" s="2" t="s">
        <v>7855</v>
      </c>
      <c r="P5191" s="1">
        <v>0.63055555555555554</v>
      </c>
      <c r="Q5191">
        <v>1384.95</v>
      </c>
      <c r="R5191">
        <v>264</v>
      </c>
      <c r="S5191">
        <f t="shared" si="219"/>
        <v>365626.8</v>
      </c>
      <c r="T5191" t="s">
        <v>34</v>
      </c>
      <c r="U5191" t="s">
        <v>19</v>
      </c>
    </row>
    <row r="5192" spans="1:21" x14ac:dyDescent="0.3">
      <c r="A5192">
        <v>511738</v>
      </c>
      <c r="B5192" s="1" t="s">
        <v>10220</v>
      </c>
      <c r="C5192" t="s">
        <v>56</v>
      </c>
      <c r="D5192" t="s">
        <v>57</v>
      </c>
      <c r="E5192" s="2" t="s">
        <v>7855</v>
      </c>
      <c r="F5192" s="1">
        <v>0.63055555555555554</v>
      </c>
      <c r="G5192" s="2">
        <v>41997</v>
      </c>
      <c r="H5192" s="1" t="s">
        <v>25</v>
      </c>
      <c r="I5192">
        <v>455.2</v>
      </c>
      <c r="J5192">
        <v>3155</v>
      </c>
      <c r="K5192">
        <f t="shared" si="221"/>
        <v>1436156</v>
      </c>
      <c r="L5192" t="s">
        <v>10221</v>
      </c>
      <c r="M5192" t="s">
        <v>56</v>
      </c>
      <c r="N5192" t="s">
        <v>165</v>
      </c>
      <c r="O5192" s="2" t="s">
        <v>7855</v>
      </c>
      <c r="P5192" s="1">
        <v>0.63055555555555554</v>
      </c>
      <c r="Q5192">
        <v>455.2</v>
      </c>
      <c r="R5192">
        <v>3155</v>
      </c>
      <c r="S5192">
        <f t="shared" si="219"/>
        <v>1436156</v>
      </c>
      <c r="T5192" t="s">
        <v>27</v>
      </c>
      <c r="U5192" t="s">
        <v>54</v>
      </c>
    </row>
    <row r="5193" spans="1:21" x14ac:dyDescent="0.3">
      <c r="A5193">
        <v>6669329</v>
      </c>
      <c r="B5193" s="1" t="s">
        <v>10222</v>
      </c>
      <c r="C5193" t="s">
        <v>60</v>
      </c>
      <c r="D5193" t="s">
        <v>61</v>
      </c>
      <c r="E5193" s="2" t="s">
        <v>7855</v>
      </c>
      <c r="F5193" s="1">
        <v>0.63055555555555554</v>
      </c>
      <c r="G5193" s="2">
        <v>41997</v>
      </c>
      <c r="H5193" s="1" t="s">
        <v>25</v>
      </c>
      <c r="I5193">
        <v>231.8</v>
      </c>
      <c r="J5193">
        <v>2022</v>
      </c>
      <c r="K5193">
        <f t="shared" si="221"/>
        <v>468699.60000000003</v>
      </c>
      <c r="L5193" t="s">
        <v>10223</v>
      </c>
      <c r="M5193" t="s">
        <v>60</v>
      </c>
      <c r="N5193" t="s">
        <v>61</v>
      </c>
      <c r="O5193" s="2" t="s">
        <v>7855</v>
      </c>
      <c r="P5193" s="1">
        <v>0.63055555555555554</v>
      </c>
      <c r="Q5193">
        <v>231.8</v>
      </c>
      <c r="R5193">
        <v>2022</v>
      </c>
      <c r="S5193">
        <f t="shared" si="219"/>
        <v>468699.60000000003</v>
      </c>
      <c r="T5193" t="s">
        <v>34</v>
      </c>
      <c r="U5193" t="s">
        <v>19</v>
      </c>
    </row>
    <row r="5194" spans="1:21" x14ac:dyDescent="0.3">
      <c r="A5194">
        <v>17475</v>
      </c>
      <c r="B5194" s="1" t="s">
        <v>10224</v>
      </c>
      <c r="C5194" t="s">
        <v>65</v>
      </c>
      <c r="D5194" t="s">
        <v>66</v>
      </c>
      <c r="E5194" s="2" t="s">
        <v>7855</v>
      </c>
      <c r="F5194" s="1">
        <v>0.63124999999999998</v>
      </c>
      <c r="G5194" s="2">
        <v>41997</v>
      </c>
      <c r="H5194" s="1" t="s">
        <v>32</v>
      </c>
      <c r="I5194">
        <v>8</v>
      </c>
      <c r="J5194">
        <v>2555</v>
      </c>
      <c r="K5194">
        <f t="shared" si="221"/>
        <v>20440</v>
      </c>
      <c r="L5194" t="s">
        <v>10225</v>
      </c>
      <c r="M5194" t="s">
        <v>65</v>
      </c>
      <c r="N5194" t="s">
        <v>66</v>
      </c>
      <c r="O5194" s="2" t="s">
        <v>7855</v>
      </c>
      <c r="P5194" s="1">
        <v>0.63124999999999998</v>
      </c>
      <c r="Q5194">
        <v>8</v>
      </c>
      <c r="R5194">
        <v>3888</v>
      </c>
      <c r="S5194">
        <f t="shared" si="219"/>
        <v>31104</v>
      </c>
      <c r="T5194" t="s">
        <v>27</v>
      </c>
      <c r="U5194" t="s">
        <v>28</v>
      </c>
    </row>
    <row r="5195" spans="1:21" x14ac:dyDescent="0.3">
      <c r="A5195">
        <v>180982</v>
      </c>
      <c r="B5195" s="1" t="s">
        <v>10226</v>
      </c>
      <c r="C5195" t="s">
        <v>30</v>
      </c>
      <c r="D5195" t="s">
        <v>31</v>
      </c>
      <c r="E5195" s="2" t="s">
        <v>7855</v>
      </c>
      <c r="F5195" s="1">
        <v>0.63124999999999998</v>
      </c>
      <c r="G5195" s="2">
        <v>41997</v>
      </c>
      <c r="H5195" s="1" t="s">
        <v>25</v>
      </c>
      <c r="I5195">
        <v>424.2</v>
      </c>
      <c r="J5195">
        <v>3193</v>
      </c>
      <c r="K5195">
        <f t="shared" si="221"/>
        <v>1354470.5999999999</v>
      </c>
      <c r="L5195" t="s">
        <v>10227</v>
      </c>
      <c r="M5195" t="s">
        <v>30</v>
      </c>
      <c r="N5195" t="s">
        <v>31</v>
      </c>
      <c r="O5195" s="2" t="s">
        <v>7855</v>
      </c>
      <c r="P5195" s="1">
        <v>0.63124999999999998</v>
      </c>
      <c r="Q5195">
        <v>424.2</v>
      </c>
      <c r="R5195">
        <v>3193</v>
      </c>
      <c r="S5195">
        <f t="shared" si="219"/>
        <v>1354470.5999999999</v>
      </c>
      <c r="T5195" t="s">
        <v>34</v>
      </c>
      <c r="U5195" t="s">
        <v>19</v>
      </c>
    </row>
    <row r="5196" spans="1:21" x14ac:dyDescent="0.3">
      <c r="A5196">
        <v>356759</v>
      </c>
      <c r="B5196" s="1" t="s">
        <v>10228</v>
      </c>
      <c r="C5196" t="s">
        <v>46</v>
      </c>
      <c r="D5196" t="s">
        <v>47</v>
      </c>
      <c r="E5196" s="2" t="s">
        <v>7855</v>
      </c>
      <c r="F5196" s="1">
        <v>0.63124999999999998</v>
      </c>
      <c r="G5196" s="2">
        <v>41997</v>
      </c>
      <c r="H5196" s="1" t="s">
        <v>32</v>
      </c>
      <c r="I5196">
        <v>1676.55</v>
      </c>
      <c r="J5196">
        <v>410</v>
      </c>
      <c r="K5196">
        <f t="shared" si="221"/>
        <v>687385.5</v>
      </c>
      <c r="L5196" t="s">
        <v>10229</v>
      </c>
      <c r="M5196" t="s">
        <v>46</v>
      </c>
      <c r="N5196" t="s">
        <v>47</v>
      </c>
      <c r="O5196" s="2" t="s">
        <v>7855</v>
      </c>
      <c r="P5196" s="1">
        <v>0.63124999999999998</v>
      </c>
      <c r="Q5196">
        <v>1676.55</v>
      </c>
      <c r="R5196">
        <v>410</v>
      </c>
      <c r="S5196">
        <f t="shared" si="219"/>
        <v>687385.5</v>
      </c>
      <c r="T5196" t="s">
        <v>34</v>
      </c>
      <c r="U5196" t="s">
        <v>19</v>
      </c>
    </row>
    <row r="5197" spans="1:21" x14ac:dyDescent="0.3">
      <c r="A5197">
        <v>433730</v>
      </c>
      <c r="B5197" s="1" t="s">
        <v>10230</v>
      </c>
      <c r="C5197" t="s">
        <v>50</v>
      </c>
      <c r="D5197" t="s">
        <v>51</v>
      </c>
      <c r="E5197" s="2" t="s">
        <v>7855</v>
      </c>
      <c r="F5197" s="1">
        <v>0.63124999999999998</v>
      </c>
      <c r="G5197" s="2">
        <v>41997</v>
      </c>
      <c r="H5197" s="1" t="s">
        <v>25</v>
      </c>
      <c r="I5197">
        <v>1385</v>
      </c>
      <c r="J5197">
        <v>1039</v>
      </c>
      <c r="K5197">
        <f t="shared" si="221"/>
        <v>1439015</v>
      </c>
      <c r="L5197" t="s">
        <v>10231</v>
      </c>
      <c r="M5197" t="s">
        <v>50</v>
      </c>
      <c r="N5197" t="s">
        <v>51</v>
      </c>
      <c r="O5197" s="2" t="s">
        <v>7855</v>
      </c>
      <c r="P5197" s="1">
        <v>0.63124999999999998</v>
      </c>
      <c r="Q5197">
        <v>1385</v>
      </c>
      <c r="R5197">
        <v>1039</v>
      </c>
      <c r="S5197">
        <f t="shared" si="219"/>
        <v>1439015</v>
      </c>
      <c r="T5197" t="s">
        <v>34</v>
      </c>
      <c r="U5197" t="s">
        <v>19</v>
      </c>
    </row>
    <row r="5198" spans="1:21" x14ac:dyDescent="0.3">
      <c r="A5198">
        <v>6669330</v>
      </c>
      <c r="B5198" s="1" t="s">
        <v>10232</v>
      </c>
      <c r="C5198" t="s">
        <v>60</v>
      </c>
      <c r="D5198" t="s">
        <v>61</v>
      </c>
      <c r="E5198" s="2" t="s">
        <v>7855</v>
      </c>
      <c r="F5198" s="1">
        <v>0.63124999999999998</v>
      </c>
      <c r="G5198" s="2">
        <v>41997</v>
      </c>
      <c r="H5198" s="1" t="s">
        <v>25</v>
      </c>
      <c r="I5198">
        <v>231.85</v>
      </c>
      <c r="J5198">
        <v>4664</v>
      </c>
      <c r="K5198">
        <f t="shared" si="221"/>
        <v>1081348.3999999999</v>
      </c>
      <c r="L5198" t="s">
        <v>10233</v>
      </c>
      <c r="M5198" t="s">
        <v>60</v>
      </c>
      <c r="N5198" t="s">
        <v>388</v>
      </c>
      <c r="O5198" s="2" t="s">
        <v>7855</v>
      </c>
      <c r="P5198" s="1">
        <v>0.63124999999999998</v>
      </c>
      <c r="Q5198">
        <v>231.85</v>
      </c>
      <c r="R5198">
        <v>4664</v>
      </c>
      <c r="S5198">
        <f t="shared" si="219"/>
        <v>1081348.3999999999</v>
      </c>
      <c r="T5198" t="s">
        <v>27</v>
      </c>
      <c r="U5198" t="s">
        <v>54</v>
      </c>
    </row>
    <row r="5199" spans="1:21" x14ac:dyDescent="0.3">
      <c r="A5199">
        <v>17476</v>
      </c>
      <c r="B5199" s="1" t="s">
        <v>4562</v>
      </c>
      <c r="C5199" t="s">
        <v>65</v>
      </c>
      <c r="D5199" t="s">
        <v>66</v>
      </c>
      <c r="E5199" s="2" t="s">
        <v>7855</v>
      </c>
      <c r="F5199" s="1">
        <v>0.63194444444444442</v>
      </c>
      <c r="G5199" s="2">
        <v>41997</v>
      </c>
      <c r="H5199" s="1" t="s">
        <v>25</v>
      </c>
      <c r="I5199">
        <v>7.95</v>
      </c>
      <c r="J5199">
        <v>15000</v>
      </c>
      <c r="K5199">
        <f t="shared" si="221"/>
        <v>119250</v>
      </c>
      <c r="L5199" t="s">
        <v>10234</v>
      </c>
      <c r="M5199" t="s">
        <v>65</v>
      </c>
      <c r="N5199" t="s">
        <v>66</v>
      </c>
      <c r="O5199" s="2" t="s">
        <v>7855</v>
      </c>
      <c r="P5199" s="1">
        <v>0.63194444444444442</v>
      </c>
      <c r="Q5199">
        <v>7.95</v>
      </c>
      <c r="R5199">
        <v>15000</v>
      </c>
      <c r="S5199">
        <f t="shared" si="219"/>
        <v>119250</v>
      </c>
      <c r="T5199" t="s">
        <v>34</v>
      </c>
      <c r="U5199" t="s">
        <v>19</v>
      </c>
    </row>
    <row r="5200" spans="1:21" x14ac:dyDescent="0.3">
      <c r="A5200">
        <v>180983</v>
      </c>
      <c r="B5200" s="1" t="s">
        <v>10235</v>
      </c>
      <c r="C5200" t="s">
        <v>30</v>
      </c>
      <c r="D5200" t="s">
        <v>31</v>
      </c>
      <c r="E5200" s="2" t="s">
        <v>7855</v>
      </c>
      <c r="F5200" s="1">
        <v>0.63194444444444442</v>
      </c>
      <c r="G5200" s="2">
        <v>41997</v>
      </c>
      <c r="H5200" s="1" t="s">
        <v>25</v>
      </c>
      <c r="I5200">
        <v>424.7</v>
      </c>
      <c r="J5200">
        <v>5509</v>
      </c>
      <c r="K5200">
        <f t="shared" si="221"/>
        <v>2339672.2999999998</v>
      </c>
      <c r="L5200" t="s">
        <v>10236</v>
      </c>
      <c r="M5200" t="s">
        <v>30</v>
      </c>
      <c r="N5200" t="s">
        <v>31</v>
      </c>
      <c r="O5200" s="2" t="s">
        <v>7855</v>
      </c>
      <c r="P5200" s="1">
        <v>0.63194444444444442</v>
      </c>
      <c r="Q5200">
        <v>424.7</v>
      </c>
      <c r="R5200">
        <v>5509</v>
      </c>
      <c r="S5200">
        <f t="shared" si="219"/>
        <v>2339672.2999999998</v>
      </c>
      <c r="T5200" t="s">
        <v>34</v>
      </c>
      <c r="U5200" t="s">
        <v>19</v>
      </c>
    </row>
    <row r="5201" spans="1:21" x14ac:dyDescent="0.3">
      <c r="A5201">
        <v>433731</v>
      </c>
      <c r="B5201" s="1" t="s">
        <v>10237</v>
      </c>
      <c r="C5201" t="s">
        <v>50</v>
      </c>
      <c r="D5201" t="s">
        <v>51</v>
      </c>
      <c r="E5201" s="2" t="s">
        <v>7855</v>
      </c>
      <c r="F5201" s="1">
        <v>0.63194444444444442</v>
      </c>
      <c r="G5201" s="2">
        <v>41997</v>
      </c>
      <c r="H5201" s="1" t="s">
        <v>32</v>
      </c>
      <c r="I5201">
        <v>1384.9</v>
      </c>
      <c r="J5201">
        <v>1435</v>
      </c>
      <c r="K5201">
        <f t="shared" si="221"/>
        <v>1987331.5000000002</v>
      </c>
      <c r="L5201" t="s">
        <v>10238</v>
      </c>
      <c r="M5201" t="s">
        <v>50</v>
      </c>
      <c r="N5201" t="s">
        <v>51</v>
      </c>
      <c r="O5201" s="2" t="s">
        <v>7855</v>
      </c>
      <c r="P5201" s="1">
        <v>0.63194444444444442</v>
      </c>
      <c r="Q5201">
        <v>1384.9</v>
      </c>
      <c r="R5201">
        <v>1435</v>
      </c>
      <c r="S5201">
        <f t="shared" si="219"/>
        <v>1987331.5000000002</v>
      </c>
      <c r="T5201" t="s">
        <v>34</v>
      </c>
      <c r="U5201" t="s">
        <v>19</v>
      </c>
    </row>
    <row r="5202" spans="1:21" x14ac:dyDescent="0.3">
      <c r="A5202">
        <v>6669331</v>
      </c>
      <c r="B5202" s="1" t="s">
        <v>10239</v>
      </c>
      <c r="C5202" t="s">
        <v>60</v>
      </c>
      <c r="D5202" t="s">
        <v>61</v>
      </c>
      <c r="E5202" s="2" t="s">
        <v>7855</v>
      </c>
      <c r="F5202" s="1">
        <v>0.63194444444444442</v>
      </c>
      <c r="G5202" s="2">
        <v>41997</v>
      </c>
      <c r="H5202" s="1" t="s">
        <v>32</v>
      </c>
      <c r="I5202">
        <v>231.8</v>
      </c>
      <c r="J5202">
        <v>2152</v>
      </c>
      <c r="K5202">
        <f t="shared" si="221"/>
        <v>498833.60000000003</v>
      </c>
      <c r="L5202" t="s">
        <v>10240</v>
      </c>
      <c r="M5202" t="s">
        <v>60</v>
      </c>
      <c r="N5202" t="s">
        <v>61</v>
      </c>
      <c r="O5202" s="2" t="s">
        <v>7855</v>
      </c>
      <c r="P5202" s="1">
        <v>0.63194444444444442</v>
      </c>
      <c r="Q5202">
        <v>231.8</v>
      </c>
      <c r="R5202">
        <v>2152</v>
      </c>
      <c r="S5202">
        <f t="shared" ref="S5202:S5250" si="222">Q5202*R5202</f>
        <v>498833.60000000003</v>
      </c>
      <c r="T5202" t="s">
        <v>34</v>
      </c>
      <c r="U5202" t="s">
        <v>19</v>
      </c>
    </row>
    <row r="5203" spans="1:21" x14ac:dyDescent="0.3">
      <c r="A5203">
        <v>17477</v>
      </c>
      <c r="B5203" s="1" t="s">
        <v>10241</v>
      </c>
      <c r="C5203" t="s">
        <v>65</v>
      </c>
      <c r="D5203" t="s">
        <v>66</v>
      </c>
      <c r="E5203" s="2" t="s">
        <v>7855</v>
      </c>
      <c r="F5203" s="1">
        <v>0.63263888888888886</v>
      </c>
      <c r="G5203" s="2">
        <v>41997</v>
      </c>
      <c r="H5203" s="1" t="s">
        <v>25</v>
      </c>
      <c r="I5203">
        <v>8</v>
      </c>
      <c r="J5203">
        <v>21087</v>
      </c>
      <c r="K5203">
        <f t="shared" si="221"/>
        <v>168696</v>
      </c>
      <c r="L5203" t="s">
        <v>10242</v>
      </c>
      <c r="M5203" t="s">
        <v>65</v>
      </c>
      <c r="N5203" t="s">
        <v>66</v>
      </c>
      <c r="O5203" s="2" t="s">
        <v>7855</v>
      </c>
      <c r="P5203" s="1">
        <v>0.63263888888888886</v>
      </c>
      <c r="Q5203">
        <v>8</v>
      </c>
      <c r="R5203">
        <v>21087</v>
      </c>
      <c r="S5203">
        <f t="shared" si="222"/>
        <v>168696</v>
      </c>
      <c r="T5203" t="s">
        <v>34</v>
      </c>
      <c r="U5203" t="s">
        <v>19</v>
      </c>
    </row>
    <row r="5204" spans="1:21" x14ac:dyDescent="0.3">
      <c r="A5204">
        <v>115337</v>
      </c>
      <c r="B5204" s="1" t="s">
        <v>10243</v>
      </c>
      <c r="C5204" t="s">
        <v>22</v>
      </c>
      <c r="D5204" t="s">
        <v>23</v>
      </c>
      <c r="E5204" s="2" t="s">
        <v>7855</v>
      </c>
      <c r="F5204" s="1">
        <v>0.63263888888888886</v>
      </c>
      <c r="G5204" s="2">
        <v>41997</v>
      </c>
      <c r="H5204" s="1" t="s">
        <v>25</v>
      </c>
      <c r="I5204">
        <v>606</v>
      </c>
      <c r="J5204">
        <v>181</v>
      </c>
      <c r="K5204">
        <f t="shared" si="221"/>
        <v>109686</v>
      </c>
      <c r="L5204" t="s">
        <v>7772</v>
      </c>
      <c r="M5204" t="s">
        <v>22</v>
      </c>
      <c r="N5204" t="s">
        <v>23</v>
      </c>
      <c r="O5204" s="2" t="s">
        <v>7855</v>
      </c>
      <c r="P5204" s="1">
        <v>0.63263888888888886</v>
      </c>
      <c r="Q5204">
        <v>605</v>
      </c>
      <c r="R5204">
        <v>181</v>
      </c>
      <c r="S5204">
        <f t="shared" si="222"/>
        <v>109505</v>
      </c>
      <c r="T5204" t="s">
        <v>27</v>
      </c>
      <c r="U5204" t="s">
        <v>68</v>
      </c>
    </row>
    <row r="5205" spans="1:21" x14ac:dyDescent="0.3">
      <c r="A5205">
        <v>180984</v>
      </c>
      <c r="B5205" s="1" t="s">
        <v>10244</v>
      </c>
      <c r="C5205" t="s">
        <v>30</v>
      </c>
      <c r="D5205" t="s">
        <v>31</v>
      </c>
      <c r="E5205" s="2" t="s">
        <v>7855</v>
      </c>
      <c r="F5205" s="1">
        <v>0.63263888888888886</v>
      </c>
      <c r="G5205" s="2">
        <v>41997</v>
      </c>
      <c r="H5205" s="1" t="s">
        <v>25</v>
      </c>
      <c r="I5205">
        <v>424.7</v>
      </c>
      <c r="J5205">
        <v>2963</v>
      </c>
      <c r="K5205">
        <f t="shared" si="221"/>
        <v>1258386.0999999999</v>
      </c>
      <c r="L5205" t="s">
        <v>10245</v>
      </c>
      <c r="M5205" t="s">
        <v>30</v>
      </c>
      <c r="N5205" t="s">
        <v>394</v>
      </c>
      <c r="O5205" s="2" t="s">
        <v>7855</v>
      </c>
      <c r="P5205" s="1">
        <v>0.63263888888888886</v>
      </c>
      <c r="Q5205">
        <v>424.7</v>
      </c>
      <c r="R5205">
        <v>2963</v>
      </c>
      <c r="S5205">
        <f t="shared" si="222"/>
        <v>1258386.0999999999</v>
      </c>
      <c r="T5205" t="s">
        <v>27</v>
      </c>
      <c r="U5205" t="s">
        <v>54</v>
      </c>
    </row>
    <row r="5206" spans="1:21" x14ac:dyDescent="0.3">
      <c r="A5206">
        <v>306063</v>
      </c>
      <c r="B5206" s="1" t="s">
        <v>10246</v>
      </c>
      <c r="C5206" t="s">
        <v>42</v>
      </c>
      <c r="D5206" t="s">
        <v>43</v>
      </c>
      <c r="E5206" s="2" t="s">
        <v>7855</v>
      </c>
      <c r="F5206" s="1">
        <v>0.63263888888888886</v>
      </c>
      <c r="G5206" s="2">
        <v>41997</v>
      </c>
      <c r="H5206" s="1" t="s">
        <v>25</v>
      </c>
      <c r="I5206">
        <v>3480</v>
      </c>
      <c r="J5206">
        <v>74</v>
      </c>
      <c r="K5206">
        <f t="shared" si="221"/>
        <v>257520</v>
      </c>
      <c r="L5206" t="s">
        <v>10247</v>
      </c>
      <c r="M5206" t="s">
        <v>42</v>
      </c>
      <c r="N5206" t="s">
        <v>43</v>
      </c>
      <c r="O5206" s="2" t="s">
        <v>7855</v>
      </c>
      <c r="P5206" s="1">
        <v>0.63263888888888886</v>
      </c>
      <c r="Q5206">
        <v>3480</v>
      </c>
      <c r="R5206">
        <v>74</v>
      </c>
      <c r="S5206">
        <f t="shared" si="222"/>
        <v>257520</v>
      </c>
      <c r="T5206" t="s">
        <v>34</v>
      </c>
      <c r="U5206" t="s">
        <v>19</v>
      </c>
    </row>
    <row r="5207" spans="1:21" x14ac:dyDescent="0.3">
      <c r="A5207">
        <v>6669332</v>
      </c>
      <c r="B5207" s="1" t="s">
        <v>10248</v>
      </c>
      <c r="C5207" t="s">
        <v>60</v>
      </c>
      <c r="D5207" t="s">
        <v>61</v>
      </c>
      <c r="E5207" s="2" t="s">
        <v>7855</v>
      </c>
      <c r="F5207" s="1">
        <v>0.63263888888888886</v>
      </c>
      <c r="G5207" s="2">
        <v>41997</v>
      </c>
      <c r="H5207" s="1" t="s">
        <v>25</v>
      </c>
      <c r="I5207">
        <v>231.7</v>
      </c>
      <c r="J5207">
        <v>1504</v>
      </c>
      <c r="K5207">
        <f t="shared" si="221"/>
        <v>348476.8</v>
      </c>
      <c r="L5207" t="s">
        <v>10249</v>
      </c>
      <c r="M5207" t="s">
        <v>60</v>
      </c>
      <c r="N5207" t="s">
        <v>61</v>
      </c>
      <c r="O5207" s="2" t="s">
        <v>7855</v>
      </c>
      <c r="P5207" s="1">
        <v>0.63263888888888886</v>
      </c>
      <c r="Q5207">
        <v>231.7</v>
      </c>
      <c r="R5207">
        <v>1504</v>
      </c>
      <c r="S5207">
        <f t="shared" si="222"/>
        <v>348476.8</v>
      </c>
      <c r="T5207" t="s">
        <v>34</v>
      </c>
      <c r="U5207" t="s">
        <v>19</v>
      </c>
    </row>
    <row r="5208" spans="1:21" x14ac:dyDescent="0.3">
      <c r="A5208">
        <v>17478</v>
      </c>
      <c r="B5208" s="1" t="s">
        <v>10250</v>
      </c>
      <c r="C5208" t="s">
        <v>65</v>
      </c>
      <c r="D5208" t="s">
        <v>66</v>
      </c>
      <c r="E5208" s="2" t="s">
        <v>7855</v>
      </c>
      <c r="F5208" s="1">
        <v>0.6333333333333333</v>
      </c>
      <c r="G5208" s="2">
        <v>41997</v>
      </c>
      <c r="H5208" s="1" t="s">
        <v>25</v>
      </c>
      <c r="I5208">
        <v>8.0500000000000007</v>
      </c>
      <c r="J5208">
        <v>3704</v>
      </c>
      <c r="K5208">
        <f t="shared" si="221"/>
        <v>29817.200000000004</v>
      </c>
      <c r="L5208" t="s">
        <v>10251</v>
      </c>
      <c r="M5208" t="s">
        <v>65</v>
      </c>
      <c r="N5208" t="s">
        <v>66</v>
      </c>
      <c r="O5208" s="2" t="s">
        <v>7855</v>
      </c>
      <c r="P5208" s="1">
        <v>0.6333333333333333</v>
      </c>
      <c r="Q5208">
        <v>8.0500000000000007</v>
      </c>
      <c r="R5208">
        <v>3704</v>
      </c>
      <c r="S5208">
        <f t="shared" si="222"/>
        <v>29817.200000000004</v>
      </c>
      <c r="T5208" t="s">
        <v>34</v>
      </c>
      <c r="U5208" t="s">
        <v>19</v>
      </c>
    </row>
    <row r="5209" spans="1:21" x14ac:dyDescent="0.3">
      <c r="A5209">
        <v>180985</v>
      </c>
      <c r="B5209" s="1" t="s">
        <v>1585</v>
      </c>
      <c r="C5209" t="s">
        <v>30</v>
      </c>
      <c r="D5209" t="s">
        <v>31</v>
      </c>
      <c r="E5209" s="2" t="s">
        <v>7855</v>
      </c>
      <c r="F5209" s="1">
        <v>0.6333333333333333</v>
      </c>
      <c r="G5209" s="2">
        <v>41997</v>
      </c>
      <c r="H5209" s="1" t="s">
        <v>25</v>
      </c>
      <c r="I5209">
        <v>424.65</v>
      </c>
      <c r="J5209">
        <v>2580</v>
      </c>
      <c r="K5209">
        <f t="shared" si="221"/>
        <v>1095597</v>
      </c>
      <c r="L5209" t="s">
        <v>10252</v>
      </c>
      <c r="M5209" t="s">
        <v>30</v>
      </c>
      <c r="N5209" t="s">
        <v>31</v>
      </c>
      <c r="O5209" s="2" t="s">
        <v>7855</v>
      </c>
      <c r="P5209" s="1">
        <v>0.6333333333333333</v>
      </c>
      <c r="Q5209">
        <v>424.65</v>
      </c>
      <c r="R5209">
        <v>2580</v>
      </c>
      <c r="S5209">
        <f t="shared" si="222"/>
        <v>1095597</v>
      </c>
      <c r="T5209" t="s">
        <v>34</v>
      </c>
      <c r="U5209" t="s">
        <v>19</v>
      </c>
    </row>
    <row r="5210" spans="1:21" x14ac:dyDescent="0.3">
      <c r="A5210">
        <v>254145</v>
      </c>
      <c r="B5210" s="1" t="s">
        <v>10253</v>
      </c>
      <c r="C5210" t="s">
        <v>36</v>
      </c>
      <c r="D5210" t="s">
        <v>37</v>
      </c>
      <c r="E5210" s="2" t="s">
        <v>7855</v>
      </c>
      <c r="F5210" s="1">
        <v>0.6333333333333333</v>
      </c>
      <c r="G5210" s="2">
        <v>41997</v>
      </c>
      <c r="H5210" s="1" t="s">
        <v>25</v>
      </c>
      <c r="I5210">
        <v>1167</v>
      </c>
      <c r="J5210">
        <v>472</v>
      </c>
      <c r="K5210">
        <f t="shared" si="221"/>
        <v>550824</v>
      </c>
      <c r="L5210" t="s">
        <v>10254</v>
      </c>
      <c r="M5210" t="s">
        <v>36</v>
      </c>
      <c r="N5210" t="s">
        <v>37</v>
      </c>
      <c r="O5210" s="2" t="s">
        <v>7855</v>
      </c>
      <c r="P5210" s="1">
        <v>0.6333333333333333</v>
      </c>
      <c r="Q5210">
        <v>1167</v>
      </c>
      <c r="R5210">
        <v>472</v>
      </c>
      <c r="S5210">
        <f t="shared" si="222"/>
        <v>550824</v>
      </c>
      <c r="T5210" t="s">
        <v>34</v>
      </c>
      <c r="U5210" t="s">
        <v>19</v>
      </c>
    </row>
    <row r="5211" spans="1:21" x14ac:dyDescent="0.3">
      <c r="A5211">
        <v>356762</v>
      </c>
      <c r="B5211" s="1" t="s">
        <v>10255</v>
      </c>
      <c r="C5211" t="s">
        <v>46</v>
      </c>
      <c r="D5211" t="s">
        <v>47</v>
      </c>
      <c r="E5211" s="2" t="s">
        <v>7855</v>
      </c>
      <c r="F5211" s="1">
        <v>0.6333333333333333</v>
      </c>
      <c r="G5211" s="2">
        <v>41997</v>
      </c>
      <c r="H5211" s="1" t="s">
        <v>32</v>
      </c>
      <c r="I5211">
        <v>1682</v>
      </c>
      <c r="J5211">
        <v>2852</v>
      </c>
      <c r="K5211">
        <f t="shared" si="221"/>
        <v>4797064</v>
      </c>
      <c r="L5211" t="s">
        <v>10256</v>
      </c>
      <c r="M5211" t="s">
        <v>46</v>
      </c>
      <c r="N5211" t="s">
        <v>47</v>
      </c>
      <c r="O5211" s="2" t="s">
        <v>7855</v>
      </c>
      <c r="P5211" s="1">
        <v>0.6333333333333333</v>
      </c>
      <c r="Q5211">
        <v>1682</v>
      </c>
      <c r="R5211">
        <v>2852</v>
      </c>
      <c r="S5211">
        <f t="shared" si="222"/>
        <v>4797064</v>
      </c>
      <c r="T5211" t="s">
        <v>34</v>
      </c>
      <c r="U5211" t="s">
        <v>19</v>
      </c>
    </row>
    <row r="5212" spans="1:21" x14ac:dyDescent="0.3">
      <c r="A5212">
        <v>511742</v>
      </c>
      <c r="B5212" s="1" t="s">
        <v>10257</v>
      </c>
      <c r="C5212" t="s">
        <v>56</v>
      </c>
      <c r="D5212" t="s">
        <v>57</v>
      </c>
      <c r="E5212" s="2" t="s">
        <v>7855</v>
      </c>
      <c r="F5212" s="1">
        <v>0.6333333333333333</v>
      </c>
      <c r="G5212" s="2">
        <v>41997</v>
      </c>
      <c r="H5212" s="1" t="s">
        <v>25</v>
      </c>
      <c r="I5212">
        <v>455.25</v>
      </c>
      <c r="J5212">
        <v>1952</v>
      </c>
      <c r="K5212">
        <f t="shared" si="221"/>
        <v>888648</v>
      </c>
      <c r="L5212" t="s">
        <v>10258</v>
      </c>
      <c r="M5212" t="s">
        <v>56</v>
      </c>
      <c r="N5212" t="s">
        <v>57</v>
      </c>
      <c r="O5212" s="2" t="s">
        <v>7855</v>
      </c>
      <c r="P5212" s="1">
        <v>0.6333333333333333</v>
      </c>
      <c r="Q5212">
        <v>455.25</v>
      </c>
      <c r="R5212">
        <v>1952</v>
      </c>
      <c r="S5212">
        <f t="shared" si="222"/>
        <v>888648</v>
      </c>
      <c r="T5212" t="s">
        <v>34</v>
      </c>
      <c r="U5212" t="s">
        <v>19</v>
      </c>
    </row>
    <row r="5213" spans="1:21" x14ac:dyDescent="0.3">
      <c r="A5213">
        <v>6669333</v>
      </c>
      <c r="B5213" s="1" t="s">
        <v>10259</v>
      </c>
      <c r="C5213" t="s">
        <v>60</v>
      </c>
      <c r="D5213" t="s">
        <v>61</v>
      </c>
      <c r="E5213" s="2" t="s">
        <v>7855</v>
      </c>
      <c r="F5213" s="1">
        <v>0.6333333333333333</v>
      </c>
      <c r="G5213" s="2">
        <v>41997</v>
      </c>
      <c r="H5213" s="1" t="s">
        <v>25</v>
      </c>
      <c r="I5213">
        <v>231.75</v>
      </c>
      <c r="J5213">
        <v>4200</v>
      </c>
      <c r="K5213">
        <f t="shared" si="221"/>
        <v>973350</v>
      </c>
      <c r="L5213" t="s">
        <v>10260</v>
      </c>
      <c r="M5213" t="s">
        <v>60</v>
      </c>
      <c r="N5213" t="s">
        <v>61</v>
      </c>
      <c r="O5213" s="2" t="s">
        <v>7855</v>
      </c>
      <c r="P5213" s="1">
        <v>0.6333333333333333</v>
      </c>
      <c r="Q5213">
        <v>231.75</v>
      </c>
      <c r="R5213">
        <v>4200</v>
      </c>
      <c r="S5213">
        <f t="shared" si="222"/>
        <v>973350</v>
      </c>
      <c r="T5213" t="s">
        <v>34</v>
      </c>
      <c r="U5213" t="s">
        <v>19</v>
      </c>
    </row>
    <row r="5214" spans="1:21" x14ac:dyDescent="0.3">
      <c r="A5214">
        <v>17479</v>
      </c>
      <c r="B5214" s="1" t="s">
        <v>10261</v>
      </c>
      <c r="C5214" t="s">
        <v>65</v>
      </c>
      <c r="D5214" t="s">
        <v>66</v>
      </c>
      <c r="E5214" s="2" t="s">
        <v>7855</v>
      </c>
      <c r="F5214" s="1">
        <v>0.63402777777777775</v>
      </c>
      <c r="G5214" s="2">
        <v>41997</v>
      </c>
      <c r="H5214" s="1" t="s">
        <v>25</v>
      </c>
      <c r="I5214">
        <v>8.0500000000000007</v>
      </c>
      <c r="J5214">
        <v>11085</v>
      </c>
      <c r="K5214">
        <f t="shared" si="221"/>
        <v>89234.250000000015</v>
      </c>
      <c r="L5214" t="s">
        <v>10262</v>
      </c>
      <c r="M5214" t="s">
        <v>65</v>
      </c>
      <c r="N5214" t="s">
        <v>170</v>
      </c>
      <c r="O5214" s="2" t="s">
        <v>7855</v>
      </c>
      <c r="P5214" s="1">
        <v>0.63402777777777775</v>
      </c>
      <c r="Q5214">
        <v>8.0500000000000007</v>
      </c>
      <c r="R5214">
        <v>11085</v>
      </c>
      <c r="S5214">
        <f t="shared" si="222"/>
        <v>89234.250000000015</v>
      </c>
      <c r="T5214" t="s">
        <v>27</v>
      </c>
      <c r="U5214" t="s">
        <v>54</v>
      </c>
    </row>
    <row r="5215" spans="1:21" x14ac:dyDescent="0.3">
      <c r="A5215">
        <v>180986</v>
      </c>
      <c r="B5215" s="1" t="s">
        <v>10263</v>
      </c>
      <c r="C5215" t="s">
        <v>30</v>
      </c>
      <c r="D5215" t="s">
        <v>31</v>
      </c>
      <c r="E5215" s="2" t="s">
        <v>7855</v>
      </c>
      <c r="F5215" s="1">
        <v>0.63402777777777775</v>
      </c>
      <c r="G5215" s="2">
        <v>41997</v>
      </c>
      <c r="H5215" s="1" t="s">
        <v>25</v>
      </c>
      <c r="I5215">
        <v>426.9</v>
      </c>
      <c r="J5215">
        <v>14461</v>
      </c>
      <c r="K5215">
        <f t="shared" si="221"/>
        <v>6173400.8999999994</v>
      </c>
      <c r="L5215" t="s">
        <v>10264</v>
      </c>
      <c r="M5215" t="s">
        <v>30</v>
      </c>
      <c r="N5215" t="s">
        <v>31</v>
      </c>
      <c r="O5215" s="2" t="s">
        <v>7855</v>
      </c>
      <c r="P5215" s="1">
        <v>0.63402777777777775</v>
      </c>
      <c r="Q5215">
        <v>426.9</v>
      </c>
      <c r="R5215">
        <v>14461</v>
      </c>
      <c r="S5215">
        <f t="shared" si="222"/>
        <v>6173400.8999999994</v>
      </c>
      <c r="T5215" t="s">
        <v>34</v>
      </c>
      <c r="U5215" t="s">
        <v>19</v>
      </c>
    </row>
    <row r="5216" spans="1:21" x14ac:dyDescent="0.3">
      <c r="A5216">
        <v>433734</v>
      </c>
      <c r="B5216" s="1" t="s">
        <v>10265</v>
      </c>
      <c r="C5216" t="s">
        <v>50</v>
      </c>
      <c r="D5216" t="s">
        <v>51</v>
      </c>
      <c r="E5216" s="2" t="s">
        <v>7855</v>
      </c>
      <c r="F5216" s="1">
        <v>0.63402777777777775</v>
      </c>
      <c r="G5216" s="2">
        <v>41997</v>
      </c>
      <c r="H5216" s="1" t="s">
        <v>25</v>
      </c>
      <c r="I5216">
        <v>1385.5</v>
      </c>
      <c r="J5216">
        <v>5674</v>
      </c>
      <c r="K5216">
        <f t="shared" si="221"/>
        <v>7861327</v>
      </c>
      <c r="L5216" t="s">
        <v>10266</v>
      </c>
      <c r="M5216" t="s">
        <v>50</v>
      </c>
      <c r="N5216" t="s">
        <v>51</v>
      </c>
      <c r="O5216" s="2" t="s">
        <v>7855</v>
      </c>
      <c r="P5216" s="1">
        <v>0.63402777777777775</v>
      </c>
      <c r="Q5216">
        <v>1385.5</v>
      </c>
      <c r="R5216">
        <v>5674</v>
      </c>
      <c r="S5216">
        <f t="shared" si="222"/>
        <v>7861327</v>
      </c>
      <c r="T5216" t="s">
        <v>34</v>
      </c>
      <c r="U5216" t="s">
        <v>19</v>
      </c>
    </row>
    <row r="5217" spans="1:21" x14ac:dyDescent="0.3">
      <c r="A5217">
        <v>511743</v>
      </c>
      <c r="B5217" s="1" t="s">
        <v>10267</v>
      </c>
      <c r="C5217" t="s">
        <v>56</v>
      </c>
      <c r="D5217" t="s">
        <v>57</v>
      </c>
      <c r="E5217" s="2" t="s">
        <v>7855</v>
      </c>
      <c r="F5217" s="1">
        <v>0.63402777777777775</v>
      </c>
      <c r="G5217" s="2">
        <v>41997</v>
      </c>
      <c r="H5217" s="1" t="s">
        <v>25</v>
      </c>
      <c r="I5217">
        <v>455.7</v>
      </c>
      <c r="J5217">
        <v>4230</v>
      </c>
      <c r="K5217">
        <f t="shared" si="221"/>
        <v>1927611</v>
      </c>
      <c r="L5217" t="s">
        <v>10268</v>
      </c>
      <c r="M5217" t="s">
        <v>56</v>
      </c>
      <c r="N5217" t="s">
        <v>57</v>
      </c>
      <c r="O5217" s="2" t="s">
        <v>7855</v>
      </c>
      <c r="P5217" s="1">
        <v>0.63402777777777775</v>
      </c>
      <c r="Q5217">
        <v>455.7</v>
      </c>
      <c r="R5217">
        <v>4230</v>
      </c>
      <c r="S5217">
        <f t="shared" si="222"/>
        <v>1927611</v>
      </c>
      <c r="T5217" t="s">
        <v>34</v>
      </c>
      <c r="U5217" t="s">
        <v>19</v>
      </c>
    </row>
    <row r="5218" spans="1:21" x14ac:dyDescent="0.3">
      <c r="A5218">
        <v>6669334</v>
      </c>
      <c r="B5218" s="1" t="s">
        <v>10269</v>
      </c>
      <c r="C5218" t="s">
        <v>60</v>
      </c>
      <c r="D5218" t="s">
        <v>61</v>
      </c>
      <c r="E5218" s="2" t="s">
        <v>7855</v>
      </c>
      <c r="F5218" s="1">
        <v>0.63402777777777775</v>
      </c>
      <c r="G5218" s="2">
        <v>41997</v>
      </c>
      <c r="H5218" s="1" t="s">
        <v>25</v>
      </c>
      <c r="I5218">
        <v>231.85</v>
      </c>
      <c r="J5218">
        <v>4402</v>
      </c>
      <c r="K5218">
        <f t="shared" si="221"/>
        <v>1020603.7</v>
      </c>
      <c r="L5218" t="s">
        <v>2936</v>
      </c>
      <c r="M5218" t="s">
        <v>60</v>
      </c>
      <c r="N5218" t="s">
        <v>61</v>
      </c>
      <c r="O5218" s="2" t="s">
        <v>7855</v>
      </c>
      <c r="P5218" s="1">
        <v>0.63402777777777775</v>
      </c>
      <c r="Q5218">
        <v>231.85</v>
      </c>
      <c r="R5218">
        <v>4402</v>
      </c>
      <c r="S5218">
        <f t="shared" si="222"/>
        <v>1020603.7</v>
      </c>
      <c r="T5218" t="s">
        <v>34</v>
      </c>
      <c r="U5218" t="s">
        <v>19</v>
      </c>
    </row>
    <row r="5219" spans="1:21" x14ac:dyDescent="0.3">
      <c r="A5219">
        <v>17480</v>
      </c>
      <c r="B5219" s="1" t="s">
        <v>3709</v>
      </c>
      <c r="C5219" t="s">
        <v>65</v>
      </c>
      <c r="D5219" t="s">
        <v>66</v>
      </c>
      <c r="E5219" s="2" t="s">
        <v>7855</v>
      </c>
      <c r="F5219" s="1">
        <v>0.63472222222222219</v>
      </c>
      <c r="G5219" s="2">
        <v>41997</v>
      </c>
      <c r="H5219" s="1" t="s">
        <v>25</v>
      </c>
      <c r="I5219">
        <v>8</v>
      </c>
      <c r="J5219">
        <v>5394</v>
      </c>
      <c r="K5219">
        <f t="shared" si="221"/>
        <v>43152</v>
      </c>
      <c r="L5219" t="s">
        <v>10270</v>
      </c>
      <c r="M5219" t="s">
        <v>65</v>
      </c>
      <c r="N5219" t="s">
        <v>66</v>
      </c>
      <c r="O5219" s="2" t="s">
        <v>7855</v>
      </c>
      <c r="P5219" s="1">
        <v>0.63472222222222219</v>
      </c>
      <c r="Q5219">
        <v>8</v>
      </c>
      <c r="R5219">
        <v>5394</v>
      </c>
      <c r="S5219">
        <f t="shared" si="222"/>
        <v>43152</v>
      </c>
      <c r="T5219" t="s">
        <v>34</v>
      </c>
      <c r="U5219" t="s">
        <v>19</v>
      </c>
    </row>
    <row r="5220" spans="1:21" x14ac:dyDescent="0.3">
      <c r="A5220">
        <v>180987</v>
      </c>
      <c r="B5220" s="1" t="s">
        <v>10271</v>
      </c>
      <c r="C5220" t="s">
        <v>30</v>
      </c>
      <c r="D5220" t="s">
        <v>31</v>
      </c>
      <c r="E5220" s="2" t="s">
        <v>7855</v>
      </c>
      <c r="F5220" s="1">
        <v>0.63472222222222219</v>
      </c>
      <c r="G5220" s="2">
        <v>41997</v>
      </c>
      <c r="H5220" s="1" t="s">
        <v>25</v>
      </c>
      <c r="I5220">
        <v>427.5</v>
      </c>
      <c r="J5220">
        <v>15203</v>
      </c>
      <c r="K5220">
        <f t="shared" si="221"/>
        <v>6499282.5</v>
      </c>
      <c r="L5220" t="s">
        <v>10272</v>
      </c>
      <c r="M5220" t="s">
        <v>30</v>
      </c>
      <c r="N5220" t="s">
        <v>31</v>
      </c>
      <c r="O5220" s="2" t="s">
        <v>7855</v>
      </c>
      <c r="P5220" s="1">
        <v>0.63472222222222219</v>
      </c>
      <c r="Q5220">
        <v>427.5</v>
      </c>
      <c r="R5220">
        <v>15203</v>
      </c>
      <c r="S5220">
        <f t="shared" si="222"/>
        <v>6499282.5</v>
      </c>
      <c r="T5220" t="s">
        <v>34</v>
      </c>
      <c r="U5220" t="s">
        <v>19</v>
      </c>
    </row>
    <row r="5221" spans="1:21" x14ac:dyDescent="0.3">
      <c r="A5221">
        <v>254147</v>
      </c>
      <c r="B5221" s="1" t="s">
        <v>10273</v>
      </c>
      <c r="C5221" t="s">
        <v>36</v>
      </c>
      <c r="D5221" t="s">
        <v>37</v>
      </c>
      <c r="E5221" s="2" t="s">
        <v>7855</v>
      </c>
      <c r="F5221" s="1">
        <v>0.63472222222222219</v>
      </c>
      <c r="G5221" s="2">
        <v>41997</v>
      </c>
      <c r="H5221" s="1" t="s">
        <v>25</v>
      </c>
      <c r="I5221">
        <v>1167</v>
      </c>
      <c r="J5221">
        <v>256</v>
      </c>
      <c r="K5221">
        <f t="shared" si="221"/>
        <v>298752</v>
      </c>
      <c r="L5221" t="s">
        <v>10274</v>
      </c>
      <c r="M5221" t="s">
        <v>36</v>
      </c>
      <c r="N5221" t="s">
        <v>37</v>
      </c>
      <c r="O5221" s="2" t="s">
        <v>7855</v>
      </c>
      <c r="P5221" s="1">
        <v>0.63472222222222219</v>
      </c>
      <c r="Q5221">
        <v>1167</v>
      </c>
      <c r="R5221">
        <v>256</v>
      </c>
      <c r="S5221">
        <f t="shared" si="222"/>
        <v>298752</v>
      </c>
      <c r="T5221" t="s">
        <v>34</v>
      </c>
      <c r="U5221" t="s">
        <v>19</v>
      </c>
    </row>
    <row r="5222" spans="1:21" x14ac:dyDescent="0.3">
      <c r="A5222">
        <v>356764</v>
      </c>
      <c r="B5222" s="1" t="s">
        <v>10275</v>
      </c>
      <c r="C5222" t="s">
        <v>46</v>
      </c>
      <c r="D5222" t="s">
        <v>47</v>
      </c>
      <c r="E5222" s="2" t="s">
        <v>7855</v>
      </c>
      <c r="F5222" s="1">
        <v>0.63472222222222219</v>
      </c>
      <c r="G5222" s="2">
        <v>41997</v>
      </c>
      <c r="H5222" s="1" t="s">
        <v>25</v>
      </c>
      <c r="I5222">
        <v>1678</v>
      </c>
      <c r="J5222">
        <v>307</v>
      </c>
      <c r="K5222">
        <f t="shared" si="221"/>
        <v>515146</v>
      </c>
      <c r="L5222" t="s">
        <v>10276</v>
      </c>
      <c r="M5222" t="s">
        <v>46</v>
      </c>
      <c r="N5222" t="s">
        <v>47</v>
      </c>
      <c r="O5222" s="2" t="s">
        <v>7855</v>
      </c>
      <c r="P5222" s="1">
        <v>0.63472222222222219</v>
      </c>
      <c r="Q5222">
        <v>1688</v>
      </c>
      <c r="R5222">
        <v>307</v>
      </c>
      <c r="S5222">
        <f t="shared" si="222"/>
        <v>518216</v>
      </c>
      <c r="T5222" t="s">
        <v>27</v>
      </c>
      <c r="U5222" t="s">
        <v>68</v>
      </c>
    </row>
    <row r="5223" spans="1:21" x14ac:dyDescent="0.3">
      <c r="A5223">
        <v>511744</v>
      </c>
      <c r="B5223" s="1" t="s">
        <v>10277</v>
      </c>
      <c r="C5223" t="s">
        <v>56</v>
      </c>
      <c r="D5223" t="s">
        <v>57</v>
      </c>
      <c r="E5223" s="2" t="s">
        <v>7855</v>
      </c>
      <c r="F5223" s="1">
        <v>0.63472222222222219</v>
      </c>
      <c r="G5223" s="2">
        <v>41997</v>
      </c>
      <c r="H5223" s="1" t="s">
        <v>25</v>
      </c>
      <c r="I5223">
        <v>455.7</v>
      </c>
      <c r="J5223">
        <v>6759</v>
      </c>
      <c r="K5223">
        <f t="shared" si="221"/>
        <v>3080076.3</v>
      </c>
      <c r="L5223" t="s">
        <v>10278</v>
      </c>
      <c r="M5223" t="s">
        <v>56</v>
      </c>
      <c r="N5223" t="s">
        <v>57</v>
      </c>
      <c r="O5223" s="2" t="s">
        <v>7855</v>
      </c>
      <c r="P5223" s="1">
        <v>0.63472222222222219</v>
      </c>
      <c r="Q5223">
        <v>455.7</v>
      </c>
      <c r="R5223">
        <v>6759</v>
      </c>
      <c r="S5223">
        <f t="shared" si="222"/>
        <v>3080076.3</v>
      </c>
      <c r="T5223" t="s">
        <v>34</v>
      </c>
      <c r="U5223" t="s">
        <v>19</v>
      </c>
    </row>
    <row r="5224" spans="1:21" x14ac:dyDescent="0.3">
      <c r="A5224">
        <v>6331452</v>
      </c>
      <c r="B5224" s="1" t="s">
        <v>10279</v>
      </c>
      <c r="C5224" t="s">
        <v>87</v>
      </c>
      <c r="D5224" t="s">
        <v>88</v>
      </c>
      <c r="E5224" s="2" t="s">
        <v>7855</v>
      </c>
      <c r="F5224" s="1">
        <v>0.63472222222222219</v>
      </c>
      <c r="G5224" s="2">
        <v>41997</v>
      </c>
      <c r="H5224" s="1" t="s">
        <v>25</v>
      </c>
      <c r="I5224">
        <v>1891.85</v>
      </c>
      <c r="J5224">
        <v>98</v>
      </c>
      <c r="K5224">
        <f t="shared" si="221"/>
        <v>185401.3</v>
      </c>
      <c r="L5224" t="s">
        <v>10280</v>
      </c>
      <c r="M5224" t="s">
        <v>751</v>
      </c>
      <c r="N5224" t="s">
        <v>88</v>
      </c>
      <c r="O5224" s="2" t="s">
        <v>7855</v>
      </c>
      <c r="P5224" s="1">
        <v>0.63472222222222219</v>
      </c>
      <c r="Q5224">
        <v>1891.85</v>
      </c>
      <c r="R5224">
        <v>98</v>
      </c>
      <c r="S5224">
        <f t="shared" si="222"/>
        <v>185401.3</v>
      </c>
      <c r="T5224" t="s">
        <v>27</v>
      </c>
      <c r="U5224" t="s">
        <v>40</v>
      </c>
    </row>
    <row r="5225" spans="1:21" x14ac:dyDescent="0.3">
      <c r="A5225">
        <v>6669335</v>
      </c>
      <c r="B5225" s="1" t="s">
        <v>10281</v>
      </c>
      <c r="C5225" t="s">
        <v>60</v>
      </c>
      <c r="D5225" t="s">
        <v>61</v>
      </c>
      <c r="E5225" s="2" t="s">
        <v>7855</v>
      </c>
      <c r="F5225" s="1">
        <v>0.63472222222222219</v>
      </c>
      <c r="G5225" s="2">
        <v>41997</v>
      </c>
      <c r="H5225" s="1" t="s">
        <v>25</v>
      </c>
      <c r="I5225">
        <v>231.9</v>
      </c>
      <c r="J5225">
        <v>5072</v>
      </c>
      <c r="K5225">
        <f t="shared" si="221"/>
        <v>1176196.8</v>
      </c>
      <c r="L5225" t="s">
        <v>10282</v>
      </c>
      <c r="M5225" t="s">
        <v>60</v>
      </c>
      <c r="N5225" t="s">
        <v>61</v>
      </c>
      <c r="O5225" s="2" t="s">
        <v>7855</v>
      </c>
      <c r="P5225" s="1">
        <v>0.63472222222222219</v>
      </c>
      <c r="Q5225">
        <v>231.9</v>
      </c>
      <c r="R5225">
        <v>5072</v>
      </c>
      <c r="S5225">
        <f t="shared" si="222"/>
        <v>1176196.8</v>
      </c>
      <c r="T5225" t="s">
        <v>34</v>
      </c>
      <c r="U5225" t="s">
        <v>19</v>
      </c>
    </row>
    <row r="5226" spans="1:21" x14ac:dyDescent="0.3">
      <c r="A5226">
        <v>17481</v>
      </c>
      <c r="B5226" s="1" t="s">
        <v>10283</v>
      </c>
      <c r="C5226" t="s">
        <v>65</v>
      </c>
      <c r="D5226" t="s">
        <v>66</v>
      </c>
      <c r="E5226" s="2" t="s">
        <v>7855</v>
      </c>
      <c r="F5226" s="1">
        <v>0.63541666666666663</v>
      </c>
      <c r="G5226" s="2">
        <v>41997</v>
      </c>
      <c r="H5226" s="1" t="s">
        <v>25</v>
      </c>
      <c r="I5226">
        <v>8</v>
      </c>
      <c r="J5226">
        <v>27483</v>
      </c>
      <c r="K5226">
        <f t="shared" si="221"/>
        <v>219864</v>
      </c>
      <c r="L5226" t="s">
        <v>10284</v>
      </c>
      <c r="M5226" t="s">
        <v>65</v>
      </c>
      <c r="N5226" t="s">
        <v>66</v>
      </c>
      <c r="O5226" s="2" t="s">
        <v>7855</v>
      </c>
      <c r="P5226" s="1">
        <v>0.63541666666666663</v>
      </c>
      <c r="Q5226">
        <v>8</v>
      </c>
      <c r="R5226">
        <v>27483</v>
      </c>
      <c r="S5226">
        <f t="shared" si="222"/>
        <v>219864</v>
      </c>
      <c r="T5226" t="s">
        <v>34</v>
      </c>
      <c r="U5226" t="s">
        <v>19</v>
      </c>
    </row>
    <row r="5227" spans="1:21" x14ac:dyDescent="0.3">
      <c r="A5227">
        <v>180988</v>
      </c>
      <c r="B5227" s="1" t="s">
        <v>10285</v>
      </c>
      <c r="C5227" t="s">
        <v>30</v>
      </c>
      <c r="D5227" t="s">
        <v>31</v>
      </c>
      <c r="E5227" s="2" t="s">
        <v>7855</v>
      </c>
      <c r="F5227" s="1">
        <v>0.63541666666666663</v>
      </c>
      <c r="G5227" s="2">
        <v>41997</v>
      </c>
      <c r="H5227" s="1" t="s">
        <v>25</v>
      </c>
      <c r="I5227">
        <v>428.5</v>
      </c>
      <c r="J5227">
        <v>14319</v>
      </c>
      <c r="K5227">
        <f t="shared" si="221"/>
        <v>6135691.5</v>
      </c>
      <c r="L5227" t="s">
        <v>10286</v>
      </c>
      <c r="M5227" t="s">
        <v>30</v>
      </c>
      <c r="N5227" t="s">
        <v>3166</v>
      </c>
      <c r="O5227" s="2" t="s">
        <v>7855</v>
      </c>
      <c r="P5227" s="1">
        <v>0.63541666666666663</v>
      </c>
      <c r="Q5227">
        <v>428.5</v>
      </c>
      <c r="R5227">
        <v>14319</v>
      </c>
      <c r="S5227">
        <f t="shared" si="222"/>
        <v>6135691.5</v>
      </c>
      <c r="T5227" t="s">
        <v>27</v>
      </c>
      <c r="U5227" t="s">
        <v>54</v>
      </c>
    </row>
    <row r="5228" spans="1:21" x14ac:dyDescent="0.3">
      <c r="A5228">
        <v>356765</v>
      </c>
      <c r="B5228" s="1" t="s">
        <v>10287</v>
      </c>
      <c r="C5228" t="s">
        <v>46</v>
      </c>
      <c r="D5228" t="s">
        <v>47</v>
      </c>
      <c r="E5228" s="2" t="s">
        <v>7855</v>
      </c>
      <c r="F5228" s="1">
        <v>0.63541666666666663</v>
      </c>
      <c r="G5228" s="2">
        <v>41997</v>
      </c>
      <c r="H5228" s="1" t="s">
        <v>25</v>
      </c>
      <c r="I5228">
        <v>1680.45</v>
      </c>
      <c r="J5228">
        <v>470</v>
      </c>
      <c r="K5228">
        <f t="shared" si="221"/>
        <v>789811.5</v>
      </c>
      <c r="L5228" t="s">
        <v>10288</v>
      </c>
      <c r="M5228" t="s">
        <v>46</v>
      </c>
      <c r="N5228" t="s">
        <v>47</v>
      </c>
      <c r="O5228" s="2" t="s">
        <v>7855</v>
      </c>
      <c r="P5228" s="1">
        <v>0.63541666666666663</v>
      </c>
      <c r="Q5228">
        <v>1680.45</v>
      </c>
      <c r="R5228">
        <v>470</v>
      </c>
      <c r="S5228">
        <f t="shared" si="222"/>
        <v>789811.5</v>
      </c>
      <c r="T5228" t="s">
        <v>34</v>
      </c>
      <c r="U5228" t="s">
        <v>19</v>
      </c>
    </row>
    <row r="5229" spans="1:21" x14ac:dyDescent="0.3">
      <c r="A5229">
        <v>433736</v>
      </c>
      <c r="B5229" s="1" t="s">
        <v>135</v>
      </c>
      <c r="C5229" t="s">
        <v>50</v>
      </c>
      <c r="D5229" t="s">
        <v>51</v>
      </c>
      <c r="E5229" s="2" t="s">
        <v>7855</v>
      </c>
      <c r="F5229" s="1">
        <v>0.63541666666666663</v>
      </c>
      <c r="G5229" s="2">
        <v>41997</v>
      </c>
      <c r="H5229" s="1" t="s">
        <v>25</v>
      </c>
      <c r="I5229">
        <v>1385</v>
      </c>
      <c r="J5229">
        <v>1474</v>
      </c>
      <c r="K5229">
        <f t="shared" si="221"/>
        <v>2041490</v>
      </c>
      <c r="L5229" t="s">
        <v>10289</v>
      </c>
      <c r="M5229" t="s">
        <v>50</v>
      </c>
      <c r="N5229" t="s">
        <v>51</v>
      </c>
      <c r="O5229" s="2" t="s">
        <v>7855</v>
      </c>
      <c r="P5229" s="1">
        <v>0.63541666666666663</v>
      </c>
      <c r="Q5229">
        <v>1385</v>
      </c>
      <c r="R5229">
        <v>1474</v>
      </c>
      <c r="S5229">
        <f t="shared" si="222"/>
        <v>2041490</v>
      </c>
      <c r="T5229" t="s">
        <v>34</v>
      </c>
      <c r="U5229" t="s">
        <v>19</v>
      </c>
    </row>
    <row r="5230" spans="1:21" x14ac:dyDescent="0.3">
      <c r="A5230">
        <v>511745</v>
      </c>
      <c r="B5230" s="1" t="s">
        <v>10290</v>
      </c>
      <c r="C5230" t="s">
        <v>56</v>
      </c>
      <c r="D5230" t="s">
        <v>57</v>
      </c>
      <c r="E5230" s="2" t="s">
        <v>7855</v>
      </c>
      <c r="F5230" s="1">
        <v>0.63541666666666663</v>
      </c>
      <c r="G5230" s="2">
        <v>41997</v>
      </c>
      <c r="H5230" s="1" t="s">
        <v>25</v>
      </c>
      <c r="I5230">
        <v>455.8</v>
      </c>
      <c r="J5230">
        <v>6000</v>
      </c>
      <c r="K5230">
        <f t="shared" si="221"/>
        <v>2734800</v>
      </c>
      <c r="L5230" t="s">
        <v>10291</v>
      </c>
      <c r="M5230" t="s">
        <v>1356</v>
      </c>
      <c r="N5230" t="s">
        <v>57</v>
      </c>
      <c r="O5230" s="2" t="s">
        <v>7855</v>
      </c>
      <c r="P5230" s="1">
        <v>0.63541666666666663</v>
      </c>
      <c r="Q5230">
        <v>455.8</v>
      </c>
      <c r="R5230">
        <v>6000</v>
      </c>
      <c r="S5230">
        <f t="shared" si="222"/>
        <v>2734800</v>
      </c>
      <c r="T5230" t="s">
        <v>27</v>
      </c>
      <c r="U5230" t="s">
        <v>40</v>
      </c>
    </row>
    <row r="5231" spans="1:21" x14ac:dyDescent="0.3">
      <c r="A5231">
        <v>6669336</v>
      </c>
      <c r="B5231" s="1" t="s">
        <v>10292</v>
      </c>
      <c r="C5231" t="s">
        <v>60</v>
      </c>
      <c r="D5231" t="s">
        <v>61</v>
      </c>
      <c r="E5231" s="2" t="s">
        <v>7855</v>
      </c>
      <c r="F5231" s="1">
        <v>0.63541666666666663</v>
      </c>
      <c r="G5231" s="2">
        <v>41997</v>
      </c>
      <c r="H5231" s="1" t="s">
        <v>25</v>
      </c>
      <c r="I5231">
        <v>231.85</v>
      </c>
      <c r="J5231">
        <v>3472</v>
      </c>
      <c r="K5231">
        <f t="shared" si="221"/>
        <v>804983.2</v>
      </c>
      <c r="L5231" t="s">
        <v>10293</v>
      </c>
      <c r="M5231" t="s">
        <v>39</v>
      </c>
      <c r="N5231" t="s">
        <v>61</v>
      </c>
      <c r="O5231" s="2" t="s">
        <v>7855</v>
      </c>
      <c r="P5231" s="1">
        <v>0.63541666666666663</v>
      </c>
      <c r="Q5231">
        <v>231.85</v>
      </c>
      <c r="R5231">
        <v>3472</v>
      </c>
      <c r="S5231">
        <f t="shared" si="222"/>
        <v>804983.2</v>
      </c>
      <c r="T5231" t="s">
        <v>27</v>
      </c>
      <c r="U5231" t="s">
        <v>40</v>
      </c>
    </row>
    <row r="5232" spans="1:21" x14ac:dyDescent="0.3">
      <c r="A5232">
        <v>17482</v>
      </c>
      <c r="B5232" s="1" t="s">
        <v>10294</v>
      </c>
      <c r="C5232" t="s">
        <v>65</v>
      </c>
      <c r="D5232" t="s">
        <v>66</v>
      </c>
      <c r="E5232" s="2" t="s">
        <v>7855</v>
      </c>
      <c r="F5232" s="1">
        <v>0.63611111111111118</v>
      </c>
      <c r="G5232" s="2">
        <v>41997</v>
      </c>
      <c r="H5232" s="1" t="s">
        <v>32</v>
      </c>
      <c r="I5232">
        <v>8.0500000000000007</v>
      </c>
      <c r="J5232">
        <v>16359</v>
      </c>
      <c r="K5232">
        <f t="shared" si="221"/>
        <v>131689.95000000001</v>
      </c>
      <c r="L5232" t="s">
        <v>10295</v>
      </c>
      <c r="M5232" t="s">
        <v>65</v>
      </c>
      <c r="N5232" t="s">
        <v>66</v>
      </c>
      <c r="O5232" s="2" t="s">
        <v>7855</v>
      </c>
      <c r="P5232" s="1">
        <v>0.63611111111111118</v>
      </c>
      <c r="Q5232">
        <v>8.0500000000000007</v>
      </c>
      <c r="R5232">
        <v>16359</v>
      </c>
      <c r="S5232">
        <f t="shared" si="222"/>
        <v>131689.95000000001</v>
      </c>
      <c r="T5232" t="s">
        <v>34</v>
      </c>
      <c r="U5232" t="s">
        <v>19</v>
      </c>
    </row>
    <row r="5233" spans="1:21" x14ac:dyDescent="0.3">
      <c r="A5233">
        <v>115342</v>
      </c>
      <c r="B5233" s="1" t="s">
        <v>10296</v>
      </c>
      <c r="C5233" t="s">
        <v>22</v>
      </c>
      <c r="D5233" t="s">
        <v>23</v>
      </c>
      <c r="E5233" s="2" t="s">
        <v>7855</v>
      </c>
      <c r="F5233" s="1">
        <v>0.63611111111111118</v>
      </c>
      <c r="G5233" s="2">
        <v>41997</v>
      </c>
      <c r="H5233" s="1" t="s">
        <v>25</v>
      </c>
      <c r="I5233">
        <v>607</v>
      </c>
      <c r="J5233">
        <v>465</v>
      </c>
      <c r="K5233">
        <f t="shared" si="221"/>
        <v>282255</v>
      </c>
      <c r="L5233" t="s">
        <v>10297</v>
      </c>
      <c r="M5233" t="s">
        <v>22</v>
      </c>
      <c r="N5233" t="s">
        <v>1977</v>
      </c>
      <c r="O5233" s="2" t="s">
        <v>7855</v>
      </c>
      <c r="P5233" s="1">
        <v>0.63611111111111118</v>
      </c>
      <c r="Q5233">
        <v>607</v>
      </c>
      <c r="R5233">
        <v>465</v>
      </c>
      <c r="S5233">
        <f t="shared" si="222"/>
        <v>282255</v>
      </c>
      <c r="T5233" t="s">
        <v>27</v>
      </c>
      <c r="U5233" t="s">
        <v>54</v>
      </c>
    </row>
    <row r="5234" spans="1:21" x14ac:dyDescent="0.3">
      <c r="A5234">
        <v>180989</v>
      </c>
      <c r="B5234" s="1" t="s">
        <v>10298</v>
      </c>
      <c r="C5234" t="s">
        <v>30</v>
      </c>
      <c r="D5234" t="s">
        <v>31</v>
      </c>
      <c r="E5234" s="2" t="s">
        <v>7855</v>
      </c>
      <c r="F5234" s="1">
        <v>0.63611111111111118</v>
      </c>
      <c r="G5234" s="2">
        <v>41997</v>
      </c>
      <c r="H5234" s="1" t="s">
        <v>32</v>
      </c>
      <c r="I5234">
        <v>428.8</v>
      </c>
      <c r="J5234">
        <v>17000</v>
      </c>
      <c r="K5234">
        <f t="shared" si="221"/>
        <v>7289600</v>
      </c>
      <c r="L5234" t="s">
        <v>10299</v>
      </c>
      <c r="M5234" t="s">
        <v>30</v>
      </c>
      <c r="N5234" t="s">
        <v>31</v>
      </c>
      <c r="O5234" s="2" t="s">
        <v>7855</v>
      </c>
      <c r="P5234" s="1">
        <v>0.63611111111111118</v>
      </c>
      <c r="Q5234">
        <v>428.8</v>
      </c>
      <c r="R5234">
        <v>17000</v>
      </c>
      <c r="S5234">
        <f t="shared" si="222"/>
        <v>7289600</v>
      </c>
      <c r="T5234" t="s">
        <v>34</v>
      </c>
      <c r="U5234" t="s">
        <v>19</v>
      </c>
    </row>
    <row r="5235" spans="1:21" x14ac:dyDescent="0.3">
      <c r="A5235">
        <v>356766</v>
      </c>
      <c r="B5235" s="1" t="s">
        <v>10300</v>
      </c>
      <c r="C5235" t="s">
        <v>46</v>
      </c>
      <c r="D5235" t="s">
        <v>47</v>
      </c>
      <c r="E5235" s="2" t="s">
        <v>7855</v>
      </c>
      <c r="F5235" s="1">
        <v>0.63611111111111118</v>
      </c>
      <c r="G5235" s="2">
        <v>41997</v>
      </c>
      <c r="H5235" s="1" t="s">
        <v>25</v>
      </c>
      <c r="I5235">
        <v>1679.9</v>
      </c>
      <c r="J5235">
        <v>549</v>
      </c>
      <c r="K5235">
        <f t="shared" si="221"/>
        <v>922265.10000000009</v>
      </c>
      <c r="L5235" t="s">
        <v>10301</v>
      </c>
      <c r="M5235" t="s">
        <v>46</v>
      </c>
      <c r="N5235" t="s">
        <v>47</v>
      </c>
      <c r="O5235" s="2" t="s">
        <v>7855</v>
      </c>
      <c r="P5235" s="1">
        <v>0.63611111111111118</v>
      </c>
      <c r="Q5235">
        <v>1679.9</v>
      </c>
      <c r="R5235">
        <v>549</v>
      </c>
      <c r="S5235">
        <f t="shared" si="222"/>
        <v>922265.10000000009</v>
      </c>
      <c r="T5235" t="s">
        <v>34</v>
      </c>
      <c r="U5235" t="s">
        <v>19</v>
      </c>
    </row>
    <row r="5236" spans="1:21" x14ac:dyDescent="0.3">
      <c r="A5236">
        <v>511746</v>
      </c>
      <c r="B5236" s="1" t="s">
        <v>10302</v>
      </c>
      <c r="C5236" t="s">
        <v>56</v>
      </c>
      <c r="D5236" t="s">
        <v>57</v>
      </c>
      <c r="E5236" s="2" t="s">
        <v>7855</v>
      </c>
      <c r="F5236" s="1">
        <v>0.63611111111111118</v>
      </c>
      <c r="G5236" s="2">
        <v>41997</v>
      </c>
      <c r="H5236" s="1" t="s">
        <v>25</v>
      </c>
      <c r="I5236">
        <v>455.95</v>
      </c>
      <c r="J5236">
        <v>22304</v>
      </c>
      <c r="K5236">
        <f t="shared" si="221"/>
        <v>10169508.799999999</v>
      </c>
      <c r="L5236" t="s">
        <v>10303</v>
      </c>
      <c r="M5236" t="s">
        <v>56</v>
      </c>
      <c r="N5236" t="s">
        <v>57</v>
      </c>
      <c r="O5236" s="2" t="s">
        <v>7855</v>
      </c>
      <c r="P5236" s="1">
        <v>0.63611111111111118</v>
      </c>
      <c r="Q5236">
        <v>455.95</v>
      </c>
      <c r="R5236">
        <v>22304</v>
      </c>
      <c r="S5236">
        <f t="shared" si="222"/>
        <v>10169508.799999999</v>
      </c>
      <c r="T5236" t="s">
        <v>34</v>
      </c>
      <c r="U5236" t="s">
        <v>19</v>
      </c>
    </row>
    <row r="5237" spans="1:21" x14ac:dyDescent="0.3">
      <c r="A5237">
        <v>6669337</v>
      </c>
      <c r="B5237" s="1" t="s">
        <v>10304</v>
      </c>
      <c r="C5237" t="s">
        <v>60</v>
      </c>
      <c r="D5237" t="s">
        <v>61</v>
      </c>
      <c r="E5237" s="2" t="s">
        <v>7855</v>
      </c>
      <c r="F5237" s="1">
        <v>0.63611111111111118</v>
      </c>
      <c r="G5237" s="2">
        <v>41997</v>
      </c>
      <c r="H5237" s="1" t="s">
        <v>25</v>
      </c>
      <c r="I5237">
        <v>231.9</v>
      </c>
      <c r="J5237">
        <v>7315</v>
      </c>
      <c r="K5237">
        <f t="shared" si="221"/>
        <v>1696348.5</v>
      </c>
      <c r="L5237" t="s">
        <v>10305</v>
      </c>
      <c r="M5237" t="s">
        <v>60</v>
      </c>
      <c r="N5237" t="s">
        <v>61</v>
      </c>
      <c r="O5237" s="2" t="s">
        <v>7855</v>
      </c>
      <c r="P5237" s="1">
        <v>0.63611111111111118</v>
      </c>
      <c r="Q5237">
        <v>231.9</v>
      </c>
      <c r="R5237">
        <v>7315</v>
      </c>
      <c r="S5237">
        <f t="shared" si="222"/>
        <v>1696348.5</v>
      </c>
      <c r="T5237" t="s">
        <v>34</v>
      </c>
      <c r="U5237" t="s">
        <v>19</v>
      </c>
    </row>
    <row r="5238" spans="1:21" x14ac:dyDescent="0.3">
      <c r="A5238">
        <v>17483</v>
      </c>
      <c r="B5238" s="1" t="s">
        <v>10306</v>
      </c>
      <c r="C5238" t="s">
        <v>65</v>
      </c>
      <c r="D5238" t="s">
        <v>66</v>
      </c>
      <c r="E5238" s="2" t="s">
        <v>7855</v>
      </c>
      <c r="F5238" s="1">
        <v>0.63680555555555551</v>
      </c>
      <c r="G5238" s="2">
        <v>41997</v>
      </c>
      <c r="H5238" s="1" t="s">
        <v>25</v>
      </c>
      <c r="I5238">
        <v>8</v>
      </c>
      <c r="J5238">
        <v>10969</v>
      </c>
      <c r="K5238">
        <f>I5238*J5238-350</f>
        <v>87402</v>
      </c>
      <c r="L5238" t="s">
        <v>10307</v>
      </c>
      <c r="M5238" t="s">
        <v>65</v>
      </c>
      <c r="N5238" t="s">
        <v>66</v>
      </c>
      <c r="O5238" s="2" t="s">
        <v>7855</v>
      </c>
      <c r="P5238" s="1">
        <v>0.63680555555555551</v>
      </c>
      <c r="Q5238">
        <v>8</v>
      </c>
      <c r="R5238">
        <v>10969</v>
      </c>
      <c r="S5238">
        <f t="shared" si="222"/>
        <v>87752</v>
      </c>
      <c r="T5238" t="s">
        <v>27</v>
      </c>
      <c r="U5238" t="s">
        <v>208</v>
      </c>
    </row>
    <row r="5239" spans="1:21" x14ac:dyDescent="0.3">
      <c r="A5239">
        <v>180990</v>
      </c>
      <c r="B5239" s="1" t="s">
        <v>10308</v>
      </c>
      <c r="C5239" t="s">
        <v>30</v>
      </c>
      <c r="D5239" t="s">
        <v>31</v>
      </c>
      <c r="E5239" s="2" t="s">
        <v>7855</v>
      </c>
      <c r="F5239" s="1">
        <v>0.63680555555555551</v>
      </c>
      <c r="G5239" s="2">
        <v>41997</v>
      </c>
      <c r="H5239" s="1" t="s">
        <v>25</v>
      </c>
      <c r="I5239">
        <v>428.05</v>
      </c>
      <c r="J5239">
        <v>5706</v>
      </c>
      <c r="K5239">
        <f>I5239*J5239</f>
        <v>2442453.3000000003</v>
      </c>
      <c r="L5239" t="s">
        <v>10309</v>
      </c>
      <c r="M5239" t="s">
        <v>30</v>
      </c>
      <c r="N5239" t="s">
        <v>31</v>
      </c>
      <c r="O5239" s="2" t="s">
        <v>7855</v>
      </c>
      <c r="P5239" s="1">
        <v>0.63680555555555551</v>
      </c>
      <c r="Q5239">
        <v>428.05</v>
      </c>
      <c r="R5239">
        <v>5706</v>
      </c>
      <c r="S5239">
        <f t="shared" si="222"/>
        <v>2442453.3000000003</v>
      </c>
      <c r="T5239" t="s">
        <v>34</v>
      </c>
      <c r="U5239" t="s">
        <v>19</v>
      </c>
    </row>
    <row r="5240" spans="1:21" x14ac:dyDescent="0.3">
      <c r="A5240">
        <v>356767</v>
      </c>
      <c r="B5240" s="1" t="s">
        <v>10310</v>
      </c>
      <c r="C5240" t="s">
        <v>46</v>
      </c>
      <c r="D5240" t="s">
        <v>47</v>
      </c>
      <c r="E5240" s="2" t="s">
        <v>7855</v>
      </c>
      <c r="F5240" s="1">
        <v>0.63680555555555551</v>
      </c>
      <c r="G5240" s="2">
        <v>41997</v>
      </c>
      <c r="H5240" s="1" t="s">
        <v>25</v>
      </c>
      <c r="I5240">
        <v>1679.35</v>
      </c>
      <c r="J5240">
        <v>808</v>
      </c>
      <c r="K5240">
        <f>I5240*J5240</f>
        <v>1356914.7999999998</v>
      </c>
      <c r="L5240" t="s">
        <v>10311</v>
      </c>
      <c r="M5240" t="s">
        <v>46</v>
      </c>
      <c r="N5240" t="s">
        <v>47</v>
      </c>
      <c r="O5240" s="2" t="s">
        <v>7855</v>
      </c>
      <c r="P5240" s="1">
        <v>0.63680555555555551</v>
      </c>
      <c r="Q5240">
        <v>1679.35</v>
      </c>
      <c r="R5240">
        <v>800</v>
      </c>
      <c r="S5240">
        <f t="shared" si="222"/>
        <v>1343480</v>
      </c>
      <c r="T5240" t="s">
        <v>27</v>
      </c>
      <c r="U5240" t="s">
        <v>28</v>
      </c>
    </row>
    <row r="5241" spans="1:21" x14ac:dyDescent="0.3">
      <c r="A5241">
        <v>6669338</v>
      </c>
      <c r="B5241" s="1" t="s">
        <v>10312</v>
      </c>
      <c r="C5241" t="s">
        <v>60</v>
      </c>
      <c r="D5241" t="s">
        <v>61</v>
      </c>
      <c r="E5241" s="2" t="s">
        <v>7855</v>
      </c>
      <c r="F5241" s="1">
        <v>0.63680555555555551</v>
      </c>
      <c r="G5241" s="2">
        <v>41997</v>
      </c>
      <c r="H5241" s="1" t="s">
        <v>25</v>
      </c>
      <c r="I5241">
        <v>231.85</v>
      </c>
      <c r="J5241">
        <v>3406</v>
      </c>
      <c r="K5241">
        <f>I5241*J5241</f>
        <v>789681.1</v>
      </c>
      <c r="L5241" t="s">
        <v>10313</v>
      </c>
      <c r="M5241" t="s">
        <v>60</v>
      </c>
      <c r="N5241" t="s">
        <v>61</v>
      </c>
      <c r="O5241" s="2" t="s">
        <v>7855</v>
      </c>
      <c r="P5241" s="1">
        <v>0.63680555555555551</v>
      </c>
      <c r="Q5241">
        <v>231.85</v>
      </c>
      <c r="R5241">
        <v>3406</v>
      </c>
      <c r="S5241">
        <f t="shared" si="222"/>
        <v>789681.1</v>
      </c>
      <c r="T5241" t="s">
        <v>34</v>
      </c>
      <c r="U5241" t="s">
        <v>19</v>
      </c>
    </row>
    <row r="5242" spans="1:21" x14ac:dyDescent="0.3">
      <c r="A5242">
        <v>17484</v>
      </c>
      <c r="B5242" s="1" t="s">
        <v>10314</v>
      </c>
      <c r="C5242" t="s">
        <v>65</v>
      </c>
      <c r="D5242" t="s">
        <v>66</v>
      </c>
      <c r="E5242" s="2" t="s">
        <v>7855</v>
      </c>
      <c r="F5242" s="1">
        <v>0.63750000000000007</v>
      </c>
      <c r="G5242" s="2">
        <v>41997</v>
      </c>
      <c r="H5242" s="1" t="s">
        <v>32</v>
      </c>
      <c r="I5242">
        <v>8</v>
      </c>
      <c r="J5242">
        <v>1081</v>
      </c>
      <c r="K5242">
        <f>I5242*J5242</f>
        <v>8648</v>
      </c>
      <c r="L5242" t="s">
        <v>10315</v>
      </c>
      <c r="M5242" t="s">
        <v>65</v>
      </c>
      <c r="N5242" t="s">
        <v>66</v>
      </c>
      <c r="O5242" s="2" t="s">
        <v>7855</v>
      </c>
      <c r="P5242" s="1">
        <v>0.63750000000000007</v>
      </c>
      <c r="Q5242">
        <v>8</v>
      </c>
      <c r="R5242">
        <v>1081</v>
      </c>
      <c r="S5242">
        <f t="shared" si="222"/>
        <v>8648</v>
      </c>
      <c r="T5242" t="s">
        <v>34</v>
      </c>
      <c r="U5242" t="s">
        <v>19</v>
      </c>
    </row>
    <row r="5243" spans="1:21" x14ac:dyDescent="0.3">
      <c r="A5243">
        <v>180991</v>
      </c>
      <c r="B5243" s="1" t="s">
        <v>4369</v>
      </c>
      <c r="C5243" t="s">
        <v>30</v>
      </c>
      <c r="D5243" t="s">
        <v>31</v>
      </c>
      <c r="E5243" s="2" t="s">
        <v>7855</v>
      </c>
      <c r="F5243" s="1">
        <v>0.63750000000000007</v>
      </c>
      <c r="G5243" s="2">
        <v>41997</v>
      </c>
      <c r="H5243" s="1" t="s">
        <v>25</v>
      </c>
      <c r="I5243">
        <v>427.5</v>
      </c>
      <c r="J5243">
        <v>9923</v>
      </c>
      <c r="K5243">
        <f>I5243*J5243</f>
        <v>4242082.5</v>
      </c>
      <c r="L5243" t="s">
        <v>10316</v>
      </c>
      <c r="M5243" t="s">
        <v>30</v>
      </c>
      <c r="N5243" t="s">
        <v>31</v>
      </c>
      <c r="O5243" s="2" t="s">
        <v>7855</v>
      </c>
      <c r="P5243" s="1">
        <v>0.63750000000000007</v>
      </c>
      <c r="Q5243">
        <v>427.5</v>
      </c>
      <c r="R5243">
        <v>9923</v>
      </c>
      <c r="S5243">
        <f t="shared" si="222"/>
        <v>4242082.5</v>
      </c>
      <c r="T5243" t="s">
        <v>34</v>
      </c>
      <c r="U5243" t="s">
        <v>19</v>
      </c>
    </row>
    <row r="5244" spans="1:21" x14ac:dyDescent="0.3">
      <c r="A5244">
        <v>254151</v>
      </c>
      <c r="B5244" s="1" t="s">
        <v>10317</v>
      </c>
      <c r="C5244" t="s">
        <v>36</v>
      </c>
      <c r="D5244" t="s">
        <v>37</v>
      </c>
      <c r="E5244" s="2" t="s">
        <v>7855</v>
      </c>
      <c r="F5244" s="1">
        <v>0.63750000000000007</v>
      </c>
      <c r="G5244" s="2">
        <v>41997</v>
      </c>
      <c r="H5244" s="1" t="s">
        <v>32</v>
      </c>
      <c r="I5244">
        <v>1166.9000000000001</v>
      </c>
      <c r="J5244">
        <v>119</v>
      </c>
      <c r="K5244">
        <v>138894</v>
      </c>
      <c r="L5244" t="s">
        <v>10318</v>
      </c>
      <c r="M5244" t="s">
        <v>36</v>
      </c>
      <c r="N5244" t="s">
        <v>37</v>
      </c>
      <c r="O5244" s="2" t="s">
        <v>7855</v>
      </c>
      <c r="P5244" s="1">
        <v>0.63750000000000007</v>
      </c>
      <c r="Q5244">
        <v>1166.9000000000001</v>
      </c>
      <c r="R5244">
        <v>119</v>
      </c>
      <c r="S5244">
        <f t="shared" si="222"/>
        <v>138861.1</v>
      </c>
      <c r="T5244" t="s">
        <v>27</v>
      </c>
      <c r="U5244" t="s">
        <v>208</v>
      </c>
    </row>
    <row r="5245" spans="1:21" x14ac:dyDescent="0.3">
      <c r="A5245">
        <v>356768</v>
      </c>
      <c r="B5245" s="1" t="s">
        <v>10319</v>
      </c>
      <c r="C5245" t="s">
        <v>46</v>
      </c>
      <c r="D5245" t="s">
        <v>47</v>
      </c>
      <c r="E5245" s="2" t="s">
        <v>7855</v>
      </c>
      <c r="F5245" s="1">
        <v>0.63750000000000007</v>
      </c>
      <c r="G5245" s="2">
        <v>41997</v>
      </c>
      <c r="H5245" s="1" t="s">
        <v>25</v>
      </c>
      <c r="I5245">
        <v>1680.7</v>
      </c>
      <c r="J5245">
        <v>1062</v>
      </c>
      <c r="K5245">
        <f t="shared" ref="K5245:K5303" si="223">I5245*J5245</f>
        <v>1784903.4000000001</v>
      </c>
      <c r="L5245" t="s">
        <v>10320</v>
      </c>
      <c r="M5245" t="s">
        <v>46</v>
      </c>
      <c r="N5245" t="s">
        <v>47</v>
      </c>
      <c r="O5245" s="2" t="s">
        <v>7855</v>
      </c>
      <c r="P5245" s="1">
        <v>0.63750000000000007</v>
      </c>
      <c r="Q5245">
        <v>1680.7</v>
      </c>
      <c r="R5245">
        <v>1062</v>
      </c>
      <c r="S5245">
        <f t="shared" si="222"/>
        <v>1784903.4000000001</v>
      </c>
      <c r="T5245" t="s">
        <v>34</v>
      </c>
      <c r="U5245" t="s">
        <v>19</v>
      </c>
    </row>
    <row r="5246" spans="1:21" x14ac:dyDescent="0.3">
      <c r="A5246">
        <v>433739</v>
      </c>
      <c r="B5246" s="1" t="s">
        <v>10321</v>
      </c>
      <c r="C5246" t="s">
        <v>50</v>
      </c>
      <c r="D5246" t="s">
        <v>51</v>
      </c>
      <c r="E5246" s="2" t="s">
        <v>7855</v>
      </c>
      <c r="F5246" s="1">
        <v>0.63750000000000007</v>
      </c>
      <c r="G5246" s="2">
        <v>41997</v>
      </c>
      <c r="H5246" s="1" t="s">
        <v>32</v>
      </c>
      <c r="I5246">
        <v>1385</v>
      </c>
      <c r="J5246">
        <v>1879</v>
      </c>
      <c r="K5246">
        <f t="shared" si="223"/>
        <v>2602415</v>
      </c>
      <c r="L5246" t="s">
        <v>10322</v>
      </c>
      <c r="M5246" t="s">
        <v>50</v>
      </c>
      <c r="N5246" t="s">
        <v>51</v>
      </c>
      <c r="O5246" s="2" t="s">
        <v>7855</v>
      </c>
      <c r="P5246" s="1">
        <v>0.63750000000000007</v>
      </c>
      <c r="Q5246">
        <v>1385</v>
      </c>
      <c r="R5246">
        <v>1879</v>
      </c>
      <c r="S5246">
        <f t="shared" si="222"/>
        <v>2602415</v>
      </c>
      <c r="T5246" t="s">
        <v>34</v>
      </c>
      <c r="U5246" t="s">
        <v>19</v>
      </c>
    </row>
    <row r="5247" spans="1:21" x14ac:dyDescent="0.3">
      <c r="A5247">
        <v>511748</v>
      </c>
      <c r="B5247" s="1" t="s">
        <v>10323</v>
      </c>
      <c r="C5247" t="s">
        <v>56</v>
      </c>
      <c r="D5247" t="s">
        <v>57</v>
      </c>
      <c r="E5247" s="2" t="s">
        <v>7855</v>
      </c>
      <c r="F5247" s="1">
        <v>0.63750000000000007</v>
      </c>
      <c r="G5247" s="2">
        <v>41997</v>
      </c>
      <c r="H5247" s="1" t="s">
        <v>25</v>
      </c>
      <c r="I5247">
        <v>455.95</v>
      </c>
      <c r="J5247">
        <v>11467</v>
      </c>
      <c r="K5247">
        <f t="shared" si="223"/>
        <v>5228378.6499999994</v>
      </c>
      <c r="L5247" t="s">
        <v>10324</v>
      </c>
      <c r="M5247" t="s">
        <v>56</v>
      </c>
      <c r="N5247" t="s">
        <v>57</v>
      </c>
      <c r="O5247" s="2" t="s">
        <v>7855</v>
      </c>
      <c r="P5247" s="1">
        <v>0.63750000000000007</v>
      </c>
      <c r="Q5247">
        <v>455.95</v>
      </c>
      <c r="R5247">
        <v>11467</v>
      </c>
      <c r="S5247">
        <f t="shared" si="222"/>
        <v>5228378.6499999994</v>
      </c>
      <c r="T5247" t="s">
        <v>34</v>
      </c>
      <c r="U5247" t="s">
        <v>19</v>
      </c>
    </row>
    <row r="5248" spans="1:21" x14ac:dyDescent="0.3">
      <c r="A5248">
        <v>6669339</v>
      </c>
      <c r="B5248" s="1" t="s">
        <v>10325</v>
      </c>
      <c r="C5248" t="s">
        <v>60</v>
      </c>
      <c r="D5248" t="s">
        <v>61</v>
      </c>
      <c r="E5248" s="2" t="s">
        <v>7855</v>
      </c>
      <c r="F5248" s="1">
        <v>0.63750000000000007</v>
      </c>
      <c r="G5248" s="2">
        <v>41997</v>
      </c>
      <c r="H5248" s="1" t="s">
        <v>25</v>
      </c>
      <c r="I5248">
        <v>231.9</v>
      </c>
      <c r="J5248">
        <v>6346</v>
      </c>
      <c r="K5248">
        <f t="shared" si="223"/>
        <v>1471637.4000000001</v>
      </c>
      <c r="L5248" t="s">
        <v>10326</v>
      </c>
      <c r="M5248" t="s">
        <v>60</v>
      </c>
      <c r="N5248" t="s">
        <v>61</v>
      </c>
      <c r="O5248" s="2" t="s">
        <v>7855</v>
      </c>
      <c r="P5248" s="1">
        <v>0.63750000000000007</v>
      </c>
      <c r="Q5248">
        <v>231.9</v>
      </c>
      <c r="R5248">
        <v>6346</v>
      </c>
      <c r="S5248">
        <f t="shared" si="222"/>
        <v>1471637.4000000001</v>
      </c>
      <c r="T5248" t="s">
        <v>34</v>
      </c>
      <c r="U5248" t="s">
        <v>19</v>
      </c>
    </row>
    <row r="5249" spans="1:21" x14ac:dyDescent="0.3">
      <c r="A5249">
        <v>17485</v>
      </c>
      <c r="B5249" s="1" t="s">
        <v>10327</v>
      </c>
      <c r="C5249" t="s">
        <v>65</v>
      </c>
      <c r="D5249" t="s">
        <v>66</v>
      </c>
      <c r="E5249" s="2" t="s">
        <v>7855</v>
      </c>
      <c r="F5249" s="1">
        <v>0.6381944444444444</v>
      </c>
      <c r="G5249" s="2">
        <v>41997</v>
      </c>
      <c r="H5249" s="1" t="s">
        <v>32</v>
      </c>
      <c r="I5249">
        <v>8.0500000000000007</v>
      </c>
      <c r="J5249">
        <v>16590</v>
      </c>
      <c r="K5249">
        <f t="shared" si="223"/>
        <v>133549.5</v>
      </c>
      <c r="L5249" t="s">
        <v>10328</v>
      </c>
      <c r="M5249" t="s">
        <v>65</v>
      </c>
      <c r="N5249" t="s">
        <v>66</v>
      </c>
      <c r="O5249" s="2" t="s">
        <v>7855</v>
      </c>
      <c r="P5249" s="1">
        <v>0.6381944444444444</v>
      </c>
      <c r="Q5249">
        <v>8.0500000000000007</v>
      </c>
      <c r="R5249">
        <v>16590</v>
      </c>
      <c r="S5249">
        <f t="shared" si="222"/>
        <v>133549.5</v>
      </c>
      <c r="T5249" t="s">
        <v>34</v>
      </c>
      <c r="U5249" t="s">
        <v>19</v>
      </c>
    </row>
    <row r="5250" spans="1:21" x14ac:dyDescent="0.3">
      <c r="A5250">
        <v>180992</v>
      </c>
      <c r="B5250" s="1" t="s">
        <v>10329</v>
      </c>
      <c r="C5250" t="s">
        <v>30</v>
      </c>
      <c r="D5250" t="s">
        <v>31</v>
      </c>
      <c r="E5250" s="2" t="s">
        <v>7855</v>
      </c>
      <c r="F5250" s="1">
        <v>0.6381944444444444</v>
      </c>
      <c r="G5250" s="2">
        <v>41997</v>
      </c>
      <c r="H5250" s="1" t="s">
        <v>32</v>
      </c>
      <c r="I5250">
        <v>427.8</v>
      </c>
      <c r="J5250">
        <v>4091</v>
      </c>
      <c r="K5250">
        <f t="shared" si="223"/>
        <v>1750129.8</v>
      </c>
      <c r="L5250" t="s">
        <v>10330</v>
      </c>
      <c r="M5250" t="s">
        <v>30</v>
      </c>
      <c r="N5250" t="s">
        <v>31</v>
      </c>
      <c r="O5250" s="2" t="s">
        <v>7855</v>
      </c>
      <c r="P5250" s="1">
        <v>0.6381944444444444</v>
      </c>
      <c r="Q5250">
        <v>427.8</v>
      </c>
      <c r="R5250">
        <v>4091</v>
      </c>
      <c r="S5250">
        <f t="shared" si="222"/>
        <v>1750129.8</v>
      </c>
      <c r="T5250" t="s">
        <v>34</v>
      </c>
      <c r="U5250" t="s">
        <v>19</v>
      </c>
    </row>
    <row r="5251" spans="1:21" x14ac:dyDescent="0.3">
      <c r="A5251">
        <v>356769</v>
      </c>
      <c r="B5251" s="1" t="s">
        <v>10331</v>
      </c>
      <c r="C5251" t="s">
        <v>46</v>
      </c>
      <c r="D5251" t="s">
        <v>47</v>
      </c>
      <c r="E5251" s="2" t="s">
        <v>7855</v>
      </c>
      <c r="F5251" s="1">
        <v>0.6381944444444444</v>
      </c>
      <c r="G5251" s="2">
        <v>41997</v>
      </c>
      <c r="H5251" s="1" t="s">
        <v>25</v>
      </c>
      <c r="I5251">
        <v>1682</v>
      </c>
      <c r="J5251">
        <v>1464</v>
      </c>
      <c r="K5251">
        <f t="shared" si="223"/>
        <v>2462448</v>
      </c>
      <c r="L5251" t="s">
        <v>10332</v>
      </c>
      <c r="M5251" t="s">
        <v>46</v>
      </c>
      <c r="N5251" t="s">
        <v>47</v>
      </c>
      <c r="O5251" s="2" t="s">
        <v>7855</v>
      </c>
      <c r="P5251" s="1">
        <v>0.6381944444444444</v>
      </c>
      <c r="Q5251">
        <v>1682</v>
      </c>
      <c r="R5251">
        <v>1464</v>
      </c>
      <c r="S5251">
        <v>2462559</v>
      </c>
      <c r="T5251" t="s">
        <v>27</v>
      </c>
      <c r="U5251" t="s">
        <v>208</v>
      </c>
    </row>
    <row r="5252" spans="1:21" x14ac:dyDescent="0.3">
      <c r="A5252">
        <v>433740</v>
      </c>
      <c r="B5252" s="1" t="s">
        <v>10333</v>
      </c>
      <c r="C5252" t="s">
        <v>50</v>
      </c>
      <c r="D5252" t="s">
        <v>51</v>
      </c>
      <c r="E5252" s="2" t="s">
        <v>7855</v>
      </c>
      <c r="F5252" s="1">
        <v>0.6381944444444444</v>
      </c>
      <c r="G5252" s="2">
        <v>41997</v>
      </c>
      <c r="H5252" s="1" t="s">
        <v>25</v>
      </c>
      <c r="I5252">
        <v>1385</v>
      </c>
      <c r="J5252">
        <v>2543</v>
      </c>
      <c r="K5252">
        <f t="shared" si="223"/>
        <v>3522055</v>
      </c>
      <c r="L5252" t="s">
        <v>10334</v>
      </c>
      <c r="M5252" t="s">
        <v>50</v>
      </c>
      <c r="N5252" t="s">
        <v>51</v>
      </c>
      <c r="O5252" s="2" t="s">
        <v>7855</v>
      </c>
      <c r="P5252" s="1">
        <v>0.6381944444444444</v>
      </c>
      <c r="Q5252">
        <v>1385</v>
      </c>
      <c r="R5252">
        <v>2543</v>
      </c>
      <c r="S5252">
        <f t="shared" ref="S5252:S5294" si="224">Q5252*R5252</f>
        <v>3522055</v>
      </c>
      <c r="T5252" t="s">
        <v>34</v>
      </c>
      <c r="U5252" t="s">
        <v>19</v>
      </c>
    </row>
    <row r="5253" spans="1:21" x14ac:dyDescent="0.3">
      <c r="A5253">
        <v>511749</v>
      </c>
      <c r="B5253" s="1" t="s">
        <v>10335</v>
      </c>
      <c r="C5253" t="s">
        <v>56</v>
      </c>
      <c r="D5253" t="s">
        <v>57</v>
      </c>
      <c r="E5253" s="2" t="s">
        <v>7855</v>
      </c>
      <c r="F5253" s="1">
        <v>0.6381944444444444</v>
      </c>
      <c r="G5253" s="2">
        <v>41997</v>
      </c>
      <c r="H5253" s="1" t="s">
        <v>25</v>
      </c>
      <c r="I5253">
        <v>455.95</v>
      </c>
      <c r="J5253">
        <v>10000</v>
      </c>
      <c r="K5253">
        <f t="shared" si="223"/>
        <v>4559500</v>
      </c>
      <c r="L5253" t="s">
        <v>10336</v>
      </c>
      <c r="M5253" t="s">
        <v>56</v>
      </c>
      <c r="N5253" t="s">
        <v>57</v>
      </c>
      <c r="O5253" s="2" t="s">
        <v>7855</v>
      </c>
      <c r="P5253" s="1">
        <v>0.6381944444444444</v>
      </c>
      <c r="Q5253">
        <v>455.95</v>
      </c>
      <c r="R5253">
        <v>10000</v>
      </c>
      <c r="S5253">
        <f t="shared" si="224"/>
        <v>4559500</v>
      </c>
      <c r="T5253" t="s">
        <v>34</v>
      </c>
      <c r="U5253" t="s">
        <v>19</v>
      </c>
    </row>
    <row r="5254" spans="1:21" x14ac:dyDescent="0.3">
      <c r="A5254">
        <v>6669340</v>
      </c>
      <c r="B5254" s="1" t="s">
        <v>10337</v>
      </c>
      <c r="C5254" t="s">
        <v>60</v>
      </c>
      <c r="D5254" t="s">
        <v>61</v>
      </c>
      <c r="E5254" s="2" t="s">
        <v>7855</v>
      </c>
      <c r="F5254" s="1">
        <v>0.6381944444444444</v>
      </c>
      <c r="G5254" s="2">
        <v>41997</v>
      </c>
      <c r="H5254" s="1" t="s">
        <v>25</v>
      </c>
      <c r="I5254">
        <v>231.65</v>
      </c>
      <c r="J5254">
        <v>5261</v>
      </c>
      <c r="K5254">
        <f t="shared" si="223"/>
        <v>1218710.6500000001</v>
      </c>
      <c r="L5254" t="s">
        <v>10338</v>
      </c>
      <c r="M5254" t="s">
        <v>60</v>
      </c>
      <c r="N5254" t="s">
        <v>61</v>
      </c>
      <c r="O5254" s="2" t="s">
        <v>7855</v>
      </c>
      <c r="P5254" s="1">
        <v>0.6381944444444444</v>
      </c>
      <c r="Q5254">
        <v>231.65</v>
      </c>
      <c r="R5254">
        <v>5261</v>
      </c>
      <c r="S5254">
        <f t="shared" si="224"/>
        <v>1218710.6500000001</v>
      </c>
      <c r="T5254" t="s">
        <v>34</v>
      </c>
      <c r="U5254" t="s">
        <v>19</v>
      </c>
    </row>
    <row r="5255" spans="1:21" x14ac:dyDescent="0.3">
      <c r="A5255">
        <v>17486</v>
      </c>
      <c r="B5255" s="1" t="s">
        <v>10339</v>
      </c>
      <c r="C5255" t="s">
        <v>65</v>
      </c>
      <c r="D5255" t="s">
        <v>66</v>
      </c>
      <c r="E5255" s="2" t="s">
        <v>7855</v>
      </c>
      <c r="F5255" s="1">
        <v>0.63888888888888895</v>
      </c>
      <c r="G5255" s="2">
        <v>41997</v>
      </c>
      <c r="H5255" s="1" t="s">
        <v>25</v>
      </c>
      <c r="I5255">
        <v>8</v>
      </c>
      <c r="J5255">
        <v>12140</v>
      </c>
      <c r="K5255">
        <f t="shared" si="223"/>
        <v>97120</v>
      </c>
      <c r="L5255" t="s">
        <v>10340</v>
      </c>
      <c r="M5255" t="s">
        <v>65</v>
      </c>
      <c r="N5255" t="s">
        <v>66</v>
      </c>
      <c r="O5255" s="2" t="s">
        <v>7855</v>
      </c>
      <c r="P5255" s="1">
        <v>0.63888888888888895</v>
      </c>
      <c r="Q5255">
        <v>7.9</v>
      </c>
      <c r="R5255">
        <v>12140</v>
      </c>
      <c r="S5255">
        <f t="shared" si="224"/>
        <v>95906</v>
      </c>
      <c r="T5255" t="s">
        <v>27</v>
      </c>
      <c r="U5255" t="s">
        <v>68</v>
      </c>
    </row>
    <row r="5256" spans="1:21" x14ac:dyDescent="0.3">
      <c r="A5256">
        <v>180993</v>
      </c>
      <c r="B5256" s="1" t="s">
        <v>10341</v>
      </c>
      <c r="C5256" t="s">
        <v>30</v>
      </c>
      <c r="D5256" t="s">
        <v>31</v>
      </c>
      <c r="E5256" s="2" t="s">
        <v>7855</v>
      </c>
      <c r="F5256" s="1">
        <v>0.63888888888888895</v>
      </c>
      <c r="G5256" s="2">
        <v>41997</v>
      </c>
      <c r="H5256" s="1" t="s">
        <v>25</v>
      </c>
      <c r="I5256">
        <v>428.5</v>
      </c>
      <c r="J5256">
        <v>7237</v>
      </c>
      <c r="K5256">
        <f t="shared" si="223"/>
        <v>3101054.5</v>
      </c>
      <c r="L5256" t="s">
        <v>10342</v>
      </c>
      <c r="M5256" t="s">
        <v>30</v>
      </c>
      <c r="N5256" t="s">
        <v>31</v>
      </c>
      <c r="O5256" s="2" t="s">
        <v>7855</v>
      </c>
      <c r="P5256" s="1">
        <v>0.63888888888888895</v>
      </c>
      <c r="Q5256">
        <v>428.5</v>
      </c>
      <c r="R5256">
        <v>7237</v>
      </c>
      <c r="S5256">
        <f t="shared" si="224"/>
        <v>3101054.5</v>
      </c>
      <c r="T5256" t="s">
        <v>34</v>
      </c>
      <c r="U5256" t="s">
        <v>19</v>
      </c>
    </row>
    <row r="5257" spans="1:21" x14ac:dyDescent="0.3">
      <c r="A5257">
        <v>254153</v>
      </c>
      <c r="B5257" s="1" t="s">
        <v>10343</v>
      </c>
      <c r="C5257" t="s">
        <v>36</v>
      </c>
      <c r="D5257" t="s">
        <v>37</v>
      </c>
      <c r="E5257" s="2" t="s">
        <v>7855</v>
      </c>
      <c r="F5257" s="1">
        <v>0.63888888888888895</v>
      </c>
      <c r="G5257" s="2">
        <v>41997</v>
      </c>
      <c r="H5257" s="1" t="s">
        <v>32</v>
      </c>
      <c r="I5257">
        <v>1165.95</v>
      </c>
      <c r="J5257">
        <v>198</v>
      </c>
      <c r="K5257">
        <f t="shared" si="223"/>
        <v>230858.1</v>
      </c>
      <c r="L5257" t="s">
        <v>10344</v>
      </c>
      <c r="M5257" t="s">
        <v>36</v>
      </c>
      <c r="N5257" t="s">
        <v>37</v>
      </c>
      <c r="O5257" s="2" t="s">
        <v>7855</v>
      </c>
      <c r="P5257" s="1">
        <v>0.63888888888888895</v>
      </c>
      <c r="Q5257">
        <v>1165.95</v>
      </c>
      <c r="R5257">
        <v>198</v>
      </c>
      <c r="S5257">
        <f t="shared" si="224"/>
        <v>230858.1</v>
      </c>
      <c r="T5257" t="s">
        <v>34</v>
      </c>
      <c r="U5257" t="s">
        <v>19</v>
      </c>
    </row>
    <row r="5258" spans="1:21" x14ac:dyDescent="0.3">
      <c r="A5258">
        <v>356770</v>
      </c>
      <c r="B5258" s="1" t="s">
        <v>10345</v>
      </c>
      <c r="C5258" t="s">
        <v>46</v>
      </c>
      <c r="D5258" t="s">
        <v>47</v>
      </c>
      <c r="E5258" s="2" t="s">
        <v>7855</v>
      </c>
      <c r="F5258" s="1">
        <v>0.63888888888888895</v>
      </c>
      <c r="G5258" s="2">
        <v>41997</v>
      </c>
      <c r="H5258" s="1" t="s">
        <v>32</v>
      </c>
      <c r="I5258">
        <v>1685</v>
      </c>
      <c r="J5258">
        <v>2063</v>
      </c>
      <c r="K5258">
        <f t="shared" si="223"/>
        <v>3476155</v>
      </c>
      <c r="L5258" t="s">
        <v>10346</v>
      </c>
      <c r="M5258" t="s">
        <v>46</v>
      </c>
      <c r="N5258" t="s">
        <v>47</v>
      </c>
      <c r="O5258" s="2" t="s">
        <v>7855</v>
      </c>
      <c r="P5258" s="1">
        <v>0.63888888888888895</v>
      </c>
      <c r="Q5258">
        <v>1685</v>
      </c>
      <c r="R5258">
        <v>2063</v>
      </c>
      <c r="S5258">
        <f t="shared" si="224"/>
        <v>3476155</v>
      </c>
      <c r="T5258" t="s">
        <v>34</v>
      </c>
      <c r="U5258" t="s">
        <v>19</v>
      </c>
    </row>
    <row r="5259" spans="1:21" x14ac:dyDescent="0.3">
      <c r="A5259">
        <v>433741</v>
      </c>
      <c r="B5259" s="1" t="s">
        <v>10347</v>
      </c>
      <c r="C5259" t="s">
        <v>50</v>
      </c>
      <c r="D5259" t="s">
        <v>51</v>
      </c>
      <c r="E5259" s="2" t="s">
        <v>7855</v>
      </c>
      <c r="F5259" s="1">
        <v>0.63888888888888895</v>
      </c>
      <c r="G5259" s="2">
        <v>41997</v>
      </c>
      <c r="H5259" s="1" t="s">
        <v>25</v>
      </c>
      <c r="I5259">
        <v>1385.45</v>
      </c>
      <c r="J5259">
        <v>1992</v>
      </c>
      <c r="K5259">
        <f t="shared" si="223"/>
        <v>2759816.4</v>
      </c>
      <c r="L5259" t="s">
        <v>10348</v>
      </c>
      <c r="M5259" t="s">
        <v>50</v>
      </c>
      <c r="N5259" t="s">
        <v>51</v>
      </c>
      <c r="O5259" s="2" t="s">
        <v>7855</v>
      </c>
      <c r="P5259" s="1">
        <v>0.63888888888888895</v>
      </c>
      <c r="Q5259">
        <v>1385.45</v>
      </c>
      <c r="R5259">
        <v>1992</v>
      </c>
      <c r="S5259">
        <f t="shared" si="224"/>
        <v>2759816.4</v>
      </c>
      <c r="T5259" t="s">
        <v>34</v>
      </c>
      <c r="U5259" t="s">
        <v>19</v>
      </c>
    </row>
    <row r="5260" spans="1:21" x14ac:dyDescent="0.3">
      <c r="A5260">
        <v>6331458</v>
      </c>
      <c r="B5260" s="1" t="s">
        <v>10349</v>
      </c>
      <c r="C5260" t="s">
        <v>87</v>
      </c>
      <c r="D5260" t="s">
        <v>88</v>
      </c>
      <c r="E5260" s="2" t="s">
        <v>7855</v>
      </c>
      <c r="F5260" s="1">
        <v>0.63888888888888895</v>
      </c>
      <c r="G5260" s="2">
        <v>41997</v>
      </c>
      <c r="H5260" s="1" t="s">
        <v>25</v>
      </c>
      <c r="I5260">
        <v>1892.55</v>
      </c>
      <c r="J5260">
        <v>216</v>
      </c>
      <c r="K5260">
        <f t="shared" si="223"/>
        <v>408790.8</v>
      </c>
      <c r="L5260" t="s">
        <v>10350</v>
      </c>
      <c r="M5260" t="s">
        <v>87</v>
      </c>
      <c r="N5260" t="s">
        <v>88</v>
      </c>
      <c r="O5260" s="2" t="s">
        <v>7855</v>
      </c>
      <c r="P5260" s="1">
        <v>0.63888888888888895</v>
      </c>
      <c r="Q5260">
        <v>1892.55</v>
      </c>
      <c r="R5260">
        <v>216</v>
      </c>
      <c r="S5260">
        <f t="shared" si="224"/>
        <v>408790.8</v>
      </c>
      <c r="T5260" t="s">
        <v>34</v>
      </c>
      <c r="U5260" t="s">
        <v>19</v>
      </c>
    </row>
    <row r="5261" spans="1:21" x14ac:dyDescent="0.3">
      <c r="A5261">
        <v>6669341</v>
      </c>
      <c r="B5261" s="1" t="s">
        <v>10351</v>
      </c>
      <c r="C5261" t="s">
        <v>60</v>
      </c>
      <c r="D5261" t="s">
        <v>61</v>
      </c>
      <c r="E5261" s="2" t="s">
        <v>7855</v>
      </c>
      <c r="F5261" s="1">
        <v>0.63888888888888895</v>
      </c>
      <c r="G5261" s="2">
        <v>41997</v>
      </c>
      <c r="H5261" s="1" t="s">
        <v>25</v>
      </c>
      <c r="I5261">
        <v>231.4</v>
      </c>
      <c r="J5261">
        <v>8567</v>
      </c>
      <c r="K5261">
        <f t="shared" si="223"/>
        <v>1982403.8</v>
      </c>
      <c r="L5261" t="s">
        <v>10352</v>
      </c>
      <c r="M5261" t="s">
        <v>60</v>
      </c>
      <c r="N5261" t="s">
        <v>61</v>
      </c>
      <c r="O5261" s="2" t="s">
        <v>7855</v>
      </c>
      <c r="P5261" s="1">
        <v>0.63888888888888895</v>
      </c>
      <c r="Q5261">
        <v>231.4</v>
      </c>
      <c r="R5261">
        <v>8567</v>
      </c>
      <c r="S5261">
        <f t="shared" si="224"/>
        <v>1982403.8</v>
      </c>
      <c r="T5261" t="s">
        <v>34</v>
      </c>
      <c r="U5261" t="s">
        <v>19</v>
      </c>
    </row>
    <row r="5262" spans="1:21" x14ac:dyDescent="0.3">
      <c r="A5262">
        <v>17487</v>
      </c>
      <c r="B5262" s="1" t="s">
        <v>10353</v>
      </c>
      <c r="C5262" t="s">
        <v>65</v>
      </c>
      <c r="D5262" t="s">
        <v>66</v>
      </c>
      <c r="E5262" s="2" t="s">
        <v>7855</v>
      </c>
      <c r="F5262" s="1">
        <v>0.63958333333333328</v>
      </c>
      <c r="G5262" s="2">
        <v>41997</v>
      </c>
      <c r="H5262" s="1" t="s">
        <v>32</v>
      </c>
      <c r="I5262">
        <v>8</v>
      </c>
      <c r="J5262">
        <v>5328</v>
      </c>
      <c r="K5262">
        <f t="shared" si="223"/>
        <v>42624</v>
      </c>
      <c r="L5262" t="s">
        <v>6097</v>
      </c>
      <c r="M5262" t="s">
        <v>65</v>
      </c>
      <c r="N5262" t="s">
        <v>66</v>
      </c>
      <c r="O5262" s="2" t="s">
        <v>7855</v>
      </c>
      <c r="P5262" s="1">
        <v>0.63958333333333328</v>
      </c>
      <c r="Q5262">
        <v>8</v>
      </c>
      <c r="R5262">
        <v>5328</v>
      </c>
      <c r="S5262">
        <f t="shared" si="224"/>
        <v>42624</v>
      </c>
      <c r="T5262" t="s">
        <v>34</v>
      </c>
      <c r="U5262" t="s">
        <v>19</v>
      </c>
    </row>
    <row r="5263" spans="1:21" x14ac:dyDescent="0.3">
      <c r="A5263">
        <v>115347</v>
      </c>
      <c r="B5263" s="1" t="s">
        <v>10354</v>
      </c>
      <c r="C5263" t="s">
        <v>22</v>
      </c>
      <c r="D5263" t="s">
        <v>23</v>
      </c>
      <c r="E5263" s="2" t="s">
        <v>7855</v>
      </c>
      <c r="F5263" s="1">
        <v>0.63958333333333328</v>
      </c>
      <c r="G5263" s="2">
        <v>41997</v>
      </c>
      <c r="H5263" s="1" t="s">
        <v>25</v>
      </c>
      <c r="I5263">
        <v>604</v>
      </c>
      <c r="J5263">
        <v>352</v>
      </c>
      <c r="K5263">
        <f t="shared" si="223"/>
        <v>212608</v>
      </c>
      <c r="L5263" t="s">
        <v>10355</v>
      </c>
      <c r="M5263" t="s">
        <v>22</v>
      </c>
      <c r="N5263" t="s">
        <v>23</v>
      </c>
      <c r="O5263" s="2" t="s">
        <v>7855</v>
      </c>
      <c r="P5263" s="1">
        <v>0.63958333333333328</v>
      </c>
      <c r="Q5263">
        <v>604</v>
      </c>
      <c r="R5263">
        <v>352</v>
      </c>
      <c r="S5263">
        <f t="shared" si="224"/>
        <v>212608</v>
      </c>
      <c r="T5263" t="s">
        <v>34</v>
      </c>
      <c r="U5263" t="s">
        <v>19</v>
      </c>
    </row>
    <row r="5264" spans="1:21" x14ac:dyDescent="0.3">
      <c r="A5264">
        <v>180994</v>
      </c>
      <c r="B5264" s="1" t="s">
        <v>10356</v>
      </c>
      <c r="C5264" t="s">
        <v>30</v>
      </c>
      <c r="D5264" t="s">
        <v>31</v>
      </c>
      <c r="E5264" s="2" t="s">
        <v>7855</v>
      </c>
      <c r="F5264" s="1">
        <v>0.63958333333333328</v>
      </c>
      <c r="G5264" s="2">
        <v>41997</v>
      </c>
      <c r="H5264" s="1" t="s">
        <v>25</v>
      </c>
      <c r="I5264">
        <v>429</v>
      </c>
      <c r="J5264">
        <v>10551</v>
      </c>
      <c r="K5264">
        <f t="shared" si="223"/>
        <v>4526379</v>
      </c>
      <c r="L5264" t="s">
        <v>9388</v>
      </c>
      <c r="M5264" t="s">
        <v>30</v>
      </c>
      <c r="N5264" t="s">
        <v>31</v>
      </c>
      <c r="O5264" s="2" t="s">
        <v>7855</v>
      </c>
      <c r="P5264" s="1">
        <v>0.63958333333333328</v>
      </c>
      <c r="Q5264">
        <v>430</v>
      </c>
      <c r="R5264">
        <v>10551</v>
      </c>
      <c r="S5264">
        <f t="shared" si="224"/>
        <v>4536930</v>
      </c>
      <c r="T5264" t="s">
        <v>27</v>
      </c>
      <c r="U5264" t="s">
        <v>68</v>
      </c>
    </row>
    <row r="5265" spans="1:21" x14ac:dyDescent="0.3">
      <c r="A5265">
        <v>356771</v>
      </c>
      <c r="B5265" s="1" t="s">
        <v>10357</v>
      </c>
      <c r="C5265" t="s">
        <v>46</v>
      </c>
      <c r="D5265" t="s">
        <v>47</v>
      </c>
      <c r="E5265" s="2" t="s">
        <v>7855</v>
      </c>
      <c r="F5265" s="1">
        <v>0.63958333333333328</v>
      </c>
      <c r="G5265" s="2">
        <v>41997</v>
      </c>
      <c r="H5265" s="1" t="s">
        <v>32</v>
      </c>
      <c r="I5265">
        <v>1690</v>
      </c>
      <c r="J5265">
        <v>1682</v>
      </c>
      <c r="K5265">
        <f t="shared" si="223"/>
        <v>2842580</v>
      </c>
      <c r="L5265" t="s">
        <v>10358</v>
      </c>
      <c r="M5265" t="s">
        <v>46</v>
      </c>
      <c r="N5265" t="s">
        <v>47</v>
      </c>
      <c r="O5265" s="2" t="s">
        <v>7855</v>
      </c>
      <c r="P5265" s="1">
        <v>0.63958333333333328</v>
      </c>
      <c r="Q5265">
        <v>1687.45</v>
      </c>
      <c r="R5265">
        <v>1682</v>
      </c>
      <c r="S5265">
        <f t="shared" si="224"/>
        <v>2838290.9</v>
      </c>
      <c r="T5265" t="s">
        <v>27</v>
      </c>
      <c r="U5265" t="s">
        <v>68</v>
      </c>
    </row>
    <row r="5266" spans="1:21" x14ac:dyDescent="0.3">
      <c r="A5266">
        <v>6331459</v>
      </c>
      <c r="B5266" s="1" t="s">
        <v>257</v>
      </c>
      <c r="C5266" t="s">
        <v>87</v>
      </c>
      <c r="D5266" t="s">
        <v>88</v>
      </c>
      <c r="E5266" s="2" t="s">
        <v>7855</v>
      </c>
      <c r="F5266" s="1">
        <v>0.63958333333333328</v>
      </c>
      <c r="G5266" s="2">
        <v>41997</v>
      </c>
      <c r="H5266" s="1" t="s">
        <v>25</v>
      </c>
      <c r="I5266">
        <v>1891.85</v>
      </c>
      <c r="J5266">
        <v>180</v>
      </c>
      <c r="K5266">
        <f t="shared" si="223"/>
        <v>340533</v>
      </c>
      <c r="L5266" t="s">
        <v>10359</v>
      </c>
      <c r="M5266" t="s">
        <v>87</v>
      </c>
      <c r="N5266" t="s">
        <v>88</v>
      </c>
      <c r="O5266" s="2" t="s">
        <v>7855</v>
      </c>
      <c r="P5266" s="1">
        <v>0.63958333333333328</v>
      </c>
      <c r="Q5266">
        <v>1891.85</v>
      </c>
      <c r="R5266">
        <v>180</v>
      </c>
      <c r="S5266">
        <f t="shared" si="224"/>
        <v>340533</v>
      </c>
      <c r="T5266" t="s">
        <v>34</v>
      </c>
      <c r="U5266" t="s">
        <v>19</v>
      </c>
    </row>
    <row r="5267" spans="1:21" x14ac:dyDescent="0.3">
      <c r="A5267">
        <v>6669342</v>
      </c>
      <c r="B5267" s="1" t="s">
        <v>10360</v>
      </c>
      <c r="C5267" t="s">
        <v>60</v>
      </c>
      <c r="D5267" t="s">
        <v>3430</v>
      </c>
      <c r="E5267" s="2" t="s">
        <v>7855</v>
      </c>
      <c r="F5267" s="1">
        <v>0.63958333333333328</v>
      </c>
      <c r="G5267" s="2">
        <v>41997</v>
      </c>
      <c r="H5267" s="1" t="s">
        <v>32</v>
      </c>
      <c r="I5267">
        <v>230.85</v>
      </c>
      <c r="J5267">
        <v>6076</v>
      </c>
      <c r="K5267">
        <f t="shared" si="223"/>
        <v>1402644.5999999999</v>
      </c>
      <c r="L5267" t="s">
        <v>10361</v>
      </c>
      <c r="M5267" t="s">
        <v>60</v>
      </c>
      <c r="N5267" t="s">
        <v>61</v>
      </c>
      <c r="O5267" s="2" t="s">
        <v>7855</v>
      </c>
      <c r="P5267" s="1">
        <v>0.63958333333333328</v>
      </c>
      <c r="Q5267">
        <v>230.85</v>
      </c>
      <c r="R5267">
        <v>6076</v>
      </c>
      <c r="S5267">
        <f t="shared" si="224"/>
        <v>1402644.5999999999</v>
      </c>
      <c r="T5267" t="s">
        <v>27</v>
      </c>
      <c r="U5267" t="s">
        <v>54</v>
      </c>
    </row>
    <row r="5268" spans="1:21" x14ac:dyDescent="0.3">
      <c r="A5268">
        <v>17488</v>
      </c>
      <c r="B5268" s="1" t="s">
        <v>10362</v>
      </c>
      <c r="C5268" t="s">
        <v>65</v>
      </c>
      <c r="D5268" t="s">
        <v>66</v>
      </c>
      <c r="E5268" s="2" t="s">
        <v>7855</v>
      </c>
      <c r="F5268" s="1">
        <v>0.64027777777777783</v>
      </c>
      <c r="G5268" s="2">
        <v>41997</v>
      </c>
      <c r="H5268" s="1" t="s">
        <v>32</v>
      </c>
      <c r="I5268">
        <v>8</v>
      </c>
      <c r="J5268">
        <v>1532</v>
      </c>
      <c r="K5268">
        <f t="shared" si="223"/>
        <v>12256</v>
      </c>
      <c r="L5268" t="s">
        <v>10363</v>
      </c>
      <c r="M5268" t="s">
        <v>65</v>
      </c>
      <c r="N5268" t="s">
        <v>66</v>
      </c>
      <c r="O5268" s="2" t="s">
        <v>7855</v>
      </c>
      <c r="P5268" s="1">
        <v>0.64027777777777783</v>
      </c>
      <c r="Q5268">
        <v>8</v>
      </c>
      <c r="R5268">
        <v>1532</v>
      </c>
      <c r="S5268">
        <f t="shared" si="224"/>
        <v>12256</v>
      </c>
      <c r="T5268" t="s">
        <v>34</v>
      </c>
      <c r="U5268" t="s">
        <v>19</v>
      </c>
    </row>
    <row r="5269" spans="1:21" x14ac:dyDescent="0.3">
      <c r="A5269">
        <v>115348</v>
      </c>
      <c r="B5269" s="1" t="s">
        <v>10364</v>
      </c>
      <c r="C5269" t="s">
        <v>22</v>
      </c>
      <c r="D5269" t="s">
        <v>23</v>
      </c>
      <c r="E5269" s="2" t="s">
        <v>7855</v>
      </c>
      <c r="F5269" s="1">
        <v>0.64027777777777783</v>
      </c>
      <c r="G5269" s="2">
        <v>41997</v>
      </c>
      <c r="H5269" s="1" t="s">
        <v>32</v>
      </c>
      <c r="I5269">
        <v>603.04999999999995</v>
      </c>
      <c r="J5269">
        <v>97</v>
      </c>
      <c r="K5269">
        <f t="shared" si="223"/>
        <v>58495.85</v>
      </c>
      <c r="L5269" t="s">
        <v>6840</v>
      </c>
      <c r="M5269" t="s">
        <v>22</v>
      </c>
      <c r="N5269" t="s">
        <v>23</v>
      </c>
      <c r="O5269" s="2" t="s">
        <v>7855</v>
      </c>
      <c r="P5269" s="1">
        <v>0.64027777777777783</v>
      </c>
      <c r="Q5269">
        <v>603.04999999999995</v>
      </c>
      <c r="R5269">
        <v>97</v>
      </c>
      <c r="S5269">
        <f t="shared" si="224"/>
        <v>58495.85</v>
      </c>
      <c r="T5269" t="s">
        <v>34</v>
      </c>
      <c r="U5269" t="s">
        <v>19</v>
      </c>
    </row>
    <row r="5270" spans="1:21" x14ac:dyDescent="0.3">
      <c r="A5270">
        <v>180995</v>
      </c>
      <c r="B5270" s="1" t="s">
        <v>10365</v>
      </c>
      <c r="C5270" t="s">
        <v>30</v>
      </c>
      <c r="D5270" t="s">
        <v>31</v>
      </c>
      <c r="E5270" s="2" t="s">
        <v>7855</v>
      </c>
      <c r="F5270" s="1">
        <v>0.64027777777777783</v>
      </c>
      <c r="G5270" s="2">
        <v>41997</v>
      </c>
      <c r="H5270" s="1" t="s">
        <v>25</v>
      </c>
      <c r="I5270">
        <v>429.4</v>
      </c>
      <c r="J5270">
        <v>11487</v>
      </c>
      <c r="K5270">
        <f t="shared" si="223"/>
        <v>4932517.8</v>
      </c>
      <c r="L5270" t="s">
        <v>10366</v>
      </c>
      <c r="M5270" t="s">
        <v>30</v>
      </c>
      <c r="N5270" t="s">
        <v>31</v>
      </c>
      <c r="O5270" s="2" t="s">
        <v>7855</v>
      </c>
      <c r="P5270" s="1">
        <v>0.64027777777777783</v>
      </c>
      <c r="Q5270">
        <v>429.4</v>
      </c>
      <c r="R5270">
        <v>11487</v>
      </c>
      <c r="S5270">
        <f t="shared" si="224"/>
        <v>4932517.8</v>
      </c>
      <c r="T5270" t="s">
        <v>34</v>
      </c>
      <c r="U5270" t="s">
        <v>19</v>
      </c>
    </row>
    <row r="5271" spans="1:21" x14ac:dyDescent="0.3">
      <c r="A5271">
        <v>254155</v>
      </c>
      <c r="B5271" s="1" t="s">
        <v>1093</v>
      </c>
      <c r="C5271" t="s">
        <v>36</v>
      </c>
      <c r="D5271" t="s">
        <v>155</v>
      </c>
      <c r="E5271" s="2" t="s">
        <v>7855</v>
      </c>
      <c r="F5271" s="1">
        <v>0.64027777777777783</v>
      </c>
      <c r="G5271" s="2">
        <v>41997</v>
      </c>
      <c r="H5271" s="1" t="s">
        <v>32</v>
      </c>
      <c r="I5271">
        <v>1165</v>
      </c>
      <c r="J5271">
        <v>317</v>
      </c>
      <c r="K5271">
        <f t="shared" si="223"/>
        <v>369305</v>
      </c>
      <c r="L5271" t="s">
        <v>10367</v>
      </c>
      <c r="M5271" t="s">
        <v>36</v>
      </c>
      <c r="N5271" t="s">
        <v>37</v>
      </c>
      <c r="O5271" s="2" t="s">
        <v>7855</v>
      </c>
      <c r="P5271" s="1">
        <v>0.64027777777777783</v>
      </c>
      <c r="Q5271">
        <v>1165</v>
      </c>
      <c r="R5271">
        <v>317</v>
      </c>
      <c r="S5271">
        <f t="shared" si="224"/>
        <v>369305</v>
      </c>
      <c r="T5271" t="s">
        <v>27</v>
      </c>
      <c r="U5271" t="s">
        <v>54</v>
      </c>
    </row>
    <row r="5272" spans="1:21" x14ac:dyDescent="0.3">
      <c r="A5272">
        <v>433743</v>
      </c>
      <c r="B5272" s="1" t="s">
        <v>10368</v>
      </c>
      <c r="C5272" t="s">
        <v>50</v>
      </c>
      <c r="D5272" t="s">
        <v>51</v>
      </c>
      <c r="E5272" s="2" t="s">
        <v>7855</v>
      </c>
      <c r="F5272" s="1">
        <v>0.64027777777777783</v>
      </c>
      <c r="G5272" s="2">
        <v>41997</v>
      </c>
      <c r="H5272" s="1" t="s">
        <v>25</v>
      </c>
      <c r="I5272">
        <v>1384.45</v>
      </c>
      <c r="J5272">
        <v>2432</v>
      </c>
      <c r="K5272">
        <f t="shared" si="223"/>
        <v>3366982.4</v>
      </c>
      <c r="L5272" t="s">
        <v>10369</v>
      </c>
      <c r="M5272" t="s">
        <v>50</v>
      </c>
      <c r="N5272" t="s">
        <v>51</v>
      </c>
      <c r="O5272" s="2" t="s">
        <v>7855</v>
      </c>
      <c r="P5272" s="1">
        <v>0.64027777777777783</v>
      </c>
      <c r="Q5272">
        <v>1384.45</v>
      </c>
      <c r="R5272">
        <v>2432</v>
      </c>
      <c r="S5272">
        <f t="shared" si="224"/>
        <v>3366982.4</v>
      </c>
      <c r="T5272" t="s">
        <v>34</v>
      </c>
      <c r="U5272" t="s">
        <v>19</v>
      </c>
    </row>
    <row r="5273" spans="1:21" x14ac:dyDescent="0.3">
      <c r="A5273">
        <v>6669343</v>
      </c>
      <c r="B5273" s="1" t="s">
        <v>10370</v>
      </c>
      <c r="C5273" t="s">
        <v>60</v>
      </c>
      <c r="D5273" t="s">
        <v>61</v>
      </c>
      <c r="E5273" s="2" t="s">
        <v>7855</v>
      </c>
      <c r="F5273" s="1">
        <v>0.64027777777777783</v>
      </c>
      <c r="G5273" s="2">
        <v>41997</v>
      </c>
      <c r="H5273" s="1" t="s">
        <v>25</v>
      </c>
      <c r="I5273">
        <v>230.5</v>
      </c>
      <c r="J5273">
        <v>11821</v>
      </c>
      <c r="K5273">
        <f t="shared" si="223"/>
        <v>2724740.5</v>
      </c>
      <c r="L5273" t="s">
        <v>10371</v>
      </c>
      <c r="M5273" t="s">
        <v>60</v>
      </c>
      <c r="N5273" t="s">
        <v>388</v>
      </c>
      <c r="O5273" s="2" t="s">
        <v>7855</v>
      </c>
      <c r="P5273" s="1">
        <v>0.64027777777777783</v>
      </c>
      <c r="Q5273">
        <v>230.5</v>
      </c>
      <c r="R5273">
        <v>11821</v>
      </c>
      <c r="S5273">
        <f t="shared" si="224"/>
        <v>2724740.5</v>
      </c>
      <c r="T5273" t="s">
        <v>27</v>
      </c>
      <c r="U5273" t="s">
        <v>54</v>
      </c>
    </row>
    <row r="5274" spans="1:21" x14ac:dyDescent="0.3">
      <c r="A5274">
        <v>180996</v>
      </c>
      <c r="B5274" s="1" t="s">
        <v>10372</v>
      </c>
      <c r="C5274" t="s">
        <v>30</v>
      </c>
      <c r="D5274" t="s">
        <v>72</v>
      </c>
      <c r="E5274" s="2" t="s">
        <v>7855</v>
      </c>
      <c r="F5274" s="1">
        <v>0.64097222222222217</v>
      </c>
      <c r="G5274" s="2">
        <v>41997</v>
      </c>
      <c r="H5274" s="1" t="s">
        <v>32</v>
      </c>
      <c r="I5274">
        <v>429</v>
      </c>
      <c r="J5274">
        <v>6686</v>
      </c>
      <c r="K5274">
        <f t="shared" si="223"/>
        <v>2868294</v>
      </c>
      <c r="L5274" t="s">
        <v>10373</v>
      </c>
      <c r="M5274" t="s">
        <v>30</v>
      </c>
      <c r="N5274" t="s">
        <v>31</v>
      </c>
      <c r="O5274" s="2" t="s">
        <v>7855</v>
      </c>
      <c r="P5274" s="1">
        <v>0.64097222222222217</v>
      </c>
      <c r="Q5274">
        <v>429</v>
      </c>
      <c r="R5274">
        <v>6686</v>
      </c>
      <c r="S5274">
        <f t="shared" si="224"/>
        <v>2868294</v>
      </c>
      <c r="T5274" t="s">
        <v>27</v>
      </c>
      <c r="U5274" t="s">
        <v>54</v>
      </c>
    </row>
    <row r="5275" spans="1:21" x14ac:dyDescent="0.3">
      <c r="A5275">
        <v>254156</v>
      </c>
      <c r="B5275" s="1" t="s">
        <v>10374</v>
      </c>
      <c r="C5275" t="s">
        <v>36</v>
      </c>
      <c r="D5275" t="s">
        <v>37</v>
      </c>
      <c r="E5275" s="2" t="s">
        <v>7855</v>
      </c>
      <c r="F5275" s="1">
        <v>0.64097222222222217</v>
      </c>
      <c r="G5275" s="2">
        <v>41997</v>
      </c>
      <c r="H5275" s="1" t="s">
        <v>32</v>
      </c>
      <c r="I5275">
        <v>1165</v>
      </c>
      <c r="J5275">
        <v>365</v>
      </c>
      <c r="K5275">
        <f t="shared" si="223"/>
        <v>425225</v>
      </c>
      <c r="L5275" t="s">
        <v>10375</v>
      </c>
      <c r="M5275" t="s">
        <v>36</v>
      </c>
      <c r="N5275" t="s">
        <v>37</v>
      </c>
      <c r="O5275" s="2" t="s">
        <v>7855</v>
      </c>
      <c r="P5275" s="1">
        <v>0.64097222222222217</v>
      </c>
      <c r="Q5275">
        <v>1165</v>
      </c>
      <c r="R5275">
        <v>365</v>
      </c>
      <c r="S5275">
        <f t="shared" si="224"/>
        <v>425225</v>
      </c>
      <c r="T5275" t="s">
        <v>34</v>
      </c>
      <c r="U5275" t="s">
        <v>19</v>
      </c>
    </row>
    <row r="5276" spans="1:21" x14ac:dyDescent="0.3">
      <c r="A5276">
        <v>356773</v>
      </c>
      <c r="B5276" s="1" t="s">
        <v>10376</v>
      </c>
      <c r="C5276" t="s">
        <v>46</v>
      </c>
      <c r="D5276" t="s">
        <v>47</v>
      </c>
      <c r="E5276" s="2" t="s">
        <v>7855</v>
      </c>
      <c r="F5276" s="1">
        <v>0.64097222222222217</v>
      </c>
      <c r="G5276" s="2">
        <v>41997</v>
      </c>
      <c r="H5276" s="1" t="s">
        <v>32</v>
      </c>
      <c r="I5276">
        <v>1686.4</v>
      </c>
      <c r="J5276">
        <v>1300</v>
      </c>
      <c r="K5276">
        <f t="shared" si="223"/>
        <v>2192320</v>
      </c>
      <c r="L5276" t="s">
        <v>10377</v>
      </c>
      <c r="M5276" t="s">
        <v>46</v>
      </c>
      <c r="N5276" t="s">
        <v>47</v>
      </c>
      <c r="O5276" s="2" t="s">
        <v>7855</v>
      </c>
      <c r="P5276" s="1">
        <v>0.64097222222222217</v>
      </c>
      <c r="Q5276">
        <v>1686.4</v>
      </c>
      <c r="R5276">
        <v>1300</v>
      </c>
      <c r="S5276">
        <f t="shared" si="224"/>
        <v>2192320</v>
      </c>
      <c r="T5276" t="s">
        <v>34</v>
      </c>
      <c r="U5276" t="s">
        <v>19</v>
      </c>
    </row>
    <row r="5277" spans="1:21" x14ac:dyDescent="0.3">
      <c r="A5277">
        <v>433744</v>
      </c>
      <c r="B5277" s="1" t="s">
        <v>10378</v>
      </c>
      <c r="C5277" t="s">
        <v>50</v>
      </c>
      <c r="D5277" t="s">
        <v>51</v>
      </c>
      <c r="E5277" s="2" t="s">
        <v>7855</v>
      </c>
      <c r="F5277" s="1">
        <v>0.64097222222222217</v>
      </c>
      <c r="G5277" s="2">
        <v>41997</v>
      </c>
      <c r="H5277" s="1" t="s">
        <v>25</v>
      </c>
      <c r="I5277">
        <v>1384.5</v>
      </c>
      <c r="J5277">
        <v>3333</v>
      </c>
      <c r="K5277">
        <f t="shared" si="223"/>
        <v>4614538.5</v>
      </c>
      <c r="L5277" t="s">
        <v>10379</v>
      </c>
      <c r="M5277" t="s">
        <v>50</v>
      </c>
      <c r="N5277" t="s">
        <v>51</v>
      </c>
      <c r="O5277" s="2" t="s">
        <v>7855</v>
      </c>
      <c r="P5277" s="1">
        <v>0.64097222222222217</v>
      </c>
      <c r="Q5277">
        <v>1384.5</v>
      </c>
      <c r="R5277">
        <v>3333</v>
      </c>
      <c r="S5277">
        <f t="shared" si="224"/>
        <v>4614538.5</v>
      </c>
      <c r="T5277" t="s">
        <v>34</v>
      </c>
      <c r="U5277" t="s">
        <v>19</v>
      </c>
    </row>
    <row r="5278" spans="1:21" x14ac:dyDescent="0.3">
      <c r="A5278">
        <v>511753</v>
      </c>
      <c r="B5278" s="1" t="s">
        <v>10380</v>
      </c>
      <c r="C5278" t="s">
        <v>56</v>
      </c>
      <c r="D5278" t="s">
        <v>57</v>
      </c>
      <c r="E5278" s="2" t="s">
        <v>7855</v>
      </c>
      <c r="F5278" s="1">
        <v>0.64097222222222217</v>
      </c>
      <c r="G5278" s="2">
        <v>41997</v>
      </c>
      <c r="H5278" s="1" t="s">
        <v>25</v>
      </c>
      <c r="I5278">
        <v>455.8</v>
      </c>
      <c r="J5278">
        <v>14534</v>
      </c>
      <c r="K5278">
        <f t="shared" si="223"/>
        <v>6624597.2000000002</v>
      </c>
      <c r="L5278" t="s">
        <v>10381</v>
      </c>
      <c r="M5278" t="s">
        <v>56</v>
      </c>
      <c r="N5278" t="s">
        <v>57</v>
      </c>
      <c r="O5278" s="2" t="s">
        <v>7855</v>
      </c>
      <c r="P5278" s="1">
        <v>0.64097222222222217</v>
      </c>
      <c r="Q5278">
        <v>455.8</v>
      </c>
      <c r="R5278">
        <v>14534</v>
      </c>
      <c r="S5278">
        <f t="shared" si="224"/>
        <v>6624597.2000000002</v>
      </c>
      <c r="T5278" t="s">
        <v>34</v>
      </c>
      <c r="U5278" t="s">
        <v>19</v>
      </c>
    </row>
    <row r="5279" spans="1:21" x14ac:dyDescent="0.3">
      <c r="A5279">
        <v>6331461</v>
      </c>
      <c r="B5279" s="1" t="s">
        <v>10382</v>
      </c>
      <c r="C5279" t="s">
        <v>87</v>
      </c>
      <c r="D5279" t="s">
        <v>88</v>
      </c>
      <c r="E5279" s="2" t="s">
        <v>7855</v>
      </c>
      <c r="F5279" s="1">
        <v>0.64097222222222217</v>
      </c>
      <c r="G5279" s="2">
        <v>41997</v>
      </c>
      <c r="H5279" s="1" t="s">
        <v>25</v>
      </c>
      <c r="I5279">
        <v>1891.95</v>
      </c>
      <c r="J5279">
        <v>101</v>
      </c>
      <c r="K5279">
        <f t="shared" si="223"/>
        <v>191086.95</v>
      </c>
      <c r="L5279" t="s">
        <v>10383</v>
      </c>
      <c r="M5279" t="s">
        <v>87</v>
      </c>
      <c r="N5279" t="s">
        <v>88</v>
      </c>
      <c r="O5279" s="2" t="s">
        <v>7855</v>
      </c>
      <c r="P5279" s="1">
        <v>0.64097222222222217</v>
      </c>
      <c r="Q5279">
        <v>1891.95</v>
      </c>
      <c r="R5279">
        <v>101</v>
      </c>
      <c r="S5279">
        <f t="shared" si="224"/>
        <v>191086.95</v>
      </c>
      <c r="T5279" t="s">
        <v>34</v>
      </c>
      <c r="U5279" t="s">
        <v>19</v>
      </c>
    </row>
    <row r="5280" spans="1:21" x14ac:dyDescent="0.3">
      <c r="A5280">
        <v>6669344</v>
      </c>
      <c r="B5280" s="1" t="s">
        <v>10384</v>
      </c>
      <c r="C5280" t="s">
        <v>60</v>
      </c>
      <c r="D5280" t="s">
        <v>61</v>
      </c>
      <c r="E5280" s="2" t="s">
        <v>7855</v>
      </c>
      <c r="F5280" s="1">
        <v>0.64097222222222217</v>
      </c>
      <c r="G5280" s="2">
        <v>41997</v>
      </c>
      <c r="H5280" s="1" t="s">
        <v>32</v>
      </c>
      <c r="I5280">
        <v>230.45</v>
      </c>
      <c r="J5280">
        <v>5496</v>
      </c>
      <c r="K5280">
        <f t="shared" si="223"/>
        <v>1266553.2</v>
      </c>
      <c r="L5280" t="s">
        <v>10385</v>
      </c>
      <c r="M5280" t="s">
        <v>60</v>
      </c>
      <c r="N5280" t="s">
        <v>61</v>
      </c>
      <c r="O5280" s="2" t="s">
        <v>7855</v>
      </c>
      <c r="P5280" s="1">
        <v>0.64097222222222217</v>
      </c>
      <c r="Q5280">
        <v>230.45</v>
      </c>
      <c r="R5280">
        <v>5496</v>
      </c>
      <c r="S5280">
        <f t="shared" si="224"/>
        <v>1266553.2</v>
      </c>
      <c r="T5280" t="s">
        <v>34</v>
      </c>
      <c r="U5280" t="s">
        <v>19</v>
      </c>
    </row>
    <row r="5281" spans="1:21" x14ac:dyDescent="0.3">
      <c r="A5281">
        <v>17489</v>
      </c>
      <c r="B5281" s="1" t="s">
        <v>10386</v>
      </c>
      <c r="C5281" t="s">
        <v>65</v>
      </c>
      <c r="D5281" t="s">
        <v>66</v>
      </c>
      <c r="E5281" s="2" t="s">
        <v>7855</v>
      </c>
      <c r="F5281" s="1">
        <v>0.64166666666666672</v>
      </c>
      <c r="G5281" s="2">
        <v>41997</v>
      </c>
      <c r="H5281" s="1" t="s">
        <v>32</v>
      </c>
      <c r="I5281">
        <v>7.6</v>
      </c>
      <c r="J5281">
        <v>11043</v>
      </c>
      <c r="K5281">
        <f t="shared" si="223"/>
        <v>83926.8</v>
      </c>
      <c r="L5281" t="s">
        <v>10387</v>
      </c>
      <c r="M5281" t="s">
        <v>65</v>
      </c>
      <c r="N5281" t="s">
        <v>66</v>
      </c>
      <c r="O5281" s="2" t="s">
        <v>7855</v>
      </c>
      <c r="P5281" s="1">
        <v>0.64166666666666672</v>
      </c>
      <c r="Q5281">
        <v>8</v>
      </c>
      <c r="R5281">
        <v>11043</v>
      </c>
      <c r="S5281">
        <f t="shared" si="224"/>
        <v>88344</v>
      </c>
      <c r="T5281" t="s">
        <v>27</v>
      </c>
      <c r="U5281" t="s">
        <v>68</v>
      </c>
    </row>
    <row r="5282" spans="1:21" x14ac:dyDescent="0.3">
      <c r="A5282">
        <v>180997</v>
      </c>
      <c r="B5282" s="1" t="s">
        <v>10388</v>
      </c>
      <c r="C5282" t="s">
        <v>30</v>
      </c>
      <c r="D5282" t="s">
        <v>31</v>
      </c>
      <c r="E5282" s="2" t="s">
        <v>7855</v>
      </c>
      <c r="F5282" s="1">
        <v>0.64166666666666672</v>
      </c>
      <c r="G5282" s="2">
        <v>41997</v>
      </c>
      <c r="H5282" s="1" t="s">
        <v>25</v>
      </c>
      <c r="I5282">
        <v>428.65</v>
      </c>
      <c r="J5282">
        <v>6387</v>
      </c>
      <c r="K5282">
        <f t="shared" si="223"/>
        <v>2737787.55</v>
      </c>
      <c r="L5282" t="s">
        <v>10389</v>
      </c>
      <c r="M5282" t="s">
        <v>30</v>
      </c>
      <c r="N5282" t="s">
        <v>31</v>
      </c>
      <c r="O5282" s="2" t="s">
        <v>7855</v>
      </c>
      <c r="P5282" s="1">
        <v>0.64166666666666672</v>
      </c>
      <c r="Q5282">
        <v>428.65</v>
      </c>
      <c r="R5282">
        <v>6387</v>
      </c>
      <c r="S5282">
        <f t="shared" si="224"/>
        <v>2737787.55</v>
      </c>
      <c r="T5282" t="s">
        <v>34</v>
      </c>
      <c r="U5282" t="s">
        <v>19</v>
      </c>
    </row>
    <row r="5283" spans="1:21" x14ac:dyDescent="0.3">
      <c r="A5283">
        <v>254157</v>
      </c>
      <c r="B5283" s="1" t="s">
        <v>10390</v>
      </c>
      <c r="C5283" t="s">
        <v>36</v>
      </c>
      <c r="D5283" t="s">
        <v>37</v>
      </c>
      <c r="E5283" s="2" t="s">
        <v>7855</v>
      </c>
      <c r="F5283" s="1">
        <v>0.64166666666666672</v>
      </c>
      <c r="G5283" s="2">
        <v>41997</v>
      </c>
      <c r="H5283" s="1" t="s">
        <v>25</v>
      </c>
      <c r="I5283">
        <v>1164.3499999999999</v>
      </c>
      <c r="J5283">
        <v>253</v>
      </c>
      <c r="K5283">
        <f t="shared" si="223"/>
        <v>294580.55</v>
      </c>
      <c r="L5283" t="s">
        <v>10391</v>
      </c>
      <c r="M5283" t="s">
        <v>36</v>
      </c>
      <c r="N5283" t="s">
        <v>37</v>
      </c>
      <c r="O5283" s="2" t="s">
        <v>7855</v>
      </c>
      <c r="P5283" s="1">
        <v>0.64166666666666672</v>
      </c>
      <c r="Q5283">
        <v>1164.3499999999999</v>
      </c>
      <c r="R5283">
        <v>253</v>
      </c>
      <c r="S5283">
        <f t="shared" si="224"/>
        <v>294580.55</v>
      </c>
      <c r="T5283" t="s">
        <v>34</v>
      </c>
      <c r="U5283" t="s">
        <v>19</v>
      </c>
    </row>
    <row r="5284" spans="1:21" x14ac:dyDescent="0.3">
      <c r="A5284">
        <v>356774</v>
      </c>
      <c r="B5284" s="1" t="s">
        <v>10392</v>
      </c>
      <c r="C5284" t="s">
        <v>46</v>
      </c>
      <c r="D5284" t="s">
        <v>47</v>
      </c>
      <c r="E5284" s="2" t="s">
        <v>7855</v>
      </c>
      <c r="F5284" s="1">
        <v>0.64166666666666672</v>
      </c>
      <c r="G5284" s="2">
        <v>41997</v>
      </c>
      <c r="H5284" s="1" t="s">
        <v>32</v>
      </c>
      <c r="I5284">
        <v>1685.8</v>
      </c>
      <c r="J5284">
        <v>1275</v>
      </c>
      <c r="K5284">
        <f t="shared" si="223"/>
        <v>2149395</v>
      </c>
      <c r="L5284" t="s">
        <v>5662</v>
      </c>
      <c r="M5284" t="s">
        <v>46</v>
      </c>
      <c r="N5284" t="s">
        <v>47</v>
      </c>
      <c r="O5284" s="2" t="s">
        <v>7855</v>
      </c>
      <c r="P5284" s="1">
        <v>0.64166666666666672</v>
      </c>
      <c r="Q5284">
        <v>1685.8</v>
      </c>
      <c r="R5284">
        <v>1284</v>
      </c>
      <c r="S5284">
        <f t="shared" si="224"/>
        <v>2164567.1999999997</v>
      </c>
      <c r="T5284" t="s">
        <v>27</v>
      </c>
      <c r="U5284" t="s">
        <v>28</v>
      </c>
    </row>
    <row r="5285" spans="1:21" x14ac:dyDescent="0.3">
      <c r="A5285">
        <v>433745</v>
      </c>
      <c r="B5285" s="1" t="s">
        <v>10393</v>
      </c>
      <c r="C5285" t="s">
        <v>50</v>
      </c>
      <c r="D5285" t="s">
        <v>51</v>
      </c>
      <c r="E5285" s="2" t="s">
        <v>7855</v>
      </c>
      <c r="F5285" s="1">
        <v>0.64166666666666672</v>
      </c>
      <c r="G5285" s="2">
        <v>41997</v>
      </c>
      <c r="H5285" s="1" t="s">
        <v>32</v>
      </c>
      <c r="I5285">
        <v>1384</v>
      </c>
      <c r="J5285">
        <v>8442</v>
      </c>
      <c r="K5285">
        <f t="shared" si="223"/>
        <v>11683728</v>
      </c>
      <c r="L5285" t="s">
        <v>10394</v>
      </c>
      <c r="M5285" t="s">
        <v>50</v>
      </c>
      <c r="N5285" t="s">
        <v>51</v>
      </c>
      <c r="O5285" s="2" t="s">
        <v>7855</v>
      </c>
      <c r="P5285" s="1">
        <v>0.64166666666666672</v>
      </c>
      <c r="Q5285">
        <v>1384</v>
      </c>
      <c r="R5285">
        <v>8442</v>
      </c>
      <c r="S5285">
        <f t="shared" si="224"/>
        <v>11683728</v>
      </c>
      <c r="T5285" t="s">
        <v>34</v>
      </c>
      <c r="U5285" t="s">
        <v>19</v>
      </c>
    </row>
    <row r="5286" spans="1:21" x14ac:dyDescent="0.3">
      <c r="A5286">
        <v>511754</v>
      </c>
      <c r="B5286" s="1" t="s">
        <v>10395</v>
      </c>
      <c r="C5286" t="s">
        <v>56</v>
      </c>
      <c r="D5286" t="s">
        <v>57</v>
      </c>
      <c r="E5286" s="2" t="s">
        <v>7855</v>
      </c>
      <c r="F5286" s="1">
        <v>0.64166666666666672</v>
      </c>
      <c r="G5286" s="2">
        <v>41997</v>
      </c>
      <c r="H5286" s="1" t="s">
        <v>25</v>
      </c>
      <c r="I5286">
        <v>455.8</v>
      </c>
      <c r="J5286">
        <v>5337</v>
      </c>
      <c r="K5286">
        <f t="shared" si="223"/>
        <v>2432604.6</v>
      </c>
      <c r="L5286" t="s">
        <v>10396</v>
      </c>
      <c r="M5286" t="s">
        <v>56</v>
      </c>
      <c r="N5286" t="s">
        <v>165</v>
      </c>
      <c r="O5286" s="2" t="s">
        <v>7855</v>
      </c>
      <c r="P5286" s="1">
        <v>0.64166666666666672</v>
      </c>
      <c r="Q5286">
        <v>455.8</v>
      </c>
      <c r="R5286">
        <v>5337</v>
      </c>
      <c r="S5286">
        <f t="shared" si="224"/>
        <v>2432604.6</v>
      </c>
      <c r="T5286" t="s">
        <v>27</v>
      </c>
      <c r="U5286" t="s">
        <v>54</v>
      </c>
    </row>
    <row r="5287" spans="1:21" x14ac:dyDescent="0.3">
      <c r="A5287">
        <v>6331462</v>
      </c>
      <c r="B5287" s="1" t="s">
        <v>10397</v>
      </c>
      <c r="C5287" t="s">
        <v>87</v>
      </c>
      <c r="D5287" t="s">
        <v>88</v>
      </c>
      <c r="E5287" s="2" t="s">
        <v>7855</v>
      </c>
      <c r="F5287" s="1">
        <v>0.64166666666666672</v>
      </c>
      <c r="G5287" s="2">
        <v>41997</v>
      </c>
      <c r="H5287" s="1" t="s">
        <v>25</v>
      </c>
      <c r="I5287">
        <v>1900</v>
      </c>
      <c r="J5287">
        <v>118</v>
      </c>
      <c r="K5287">
        <f t="shared" si="223"/>
        <v>224200</v>
      </c>
      <c r="L5287" t="s">
        <v>10398</v>
      </c>
      <c r="M5287" t="s">
        <v>87</v>
      </c>
      <c r="N5287" t="s">
        <v>88</v>
      </c>
      <c r="O5287" s="2" t="s">
        <v>7855</v>
      </c>
      <c r="P5287" s="1">
        <v>0.64166666666666672</v>
      </c>
      <c r="Q5287">
        <v>1900</v>
      </c>
      <c r="R5287">
        <v>118</v>
      </c>
      <c r="S5287">
        <f t="shared" si="224"/>
        <v>224200</v>
      </c>
      <c r="T5287" t="s">
        <v>34</v>
      </c>
      <c r="U5287" t="s">
        <v>19</v>
      </c>
    </row>
    <row r="5288" spans="1:21" x14ac:dyDescent="0.3">
      <c r="A5288">
        <v>6669345</v>
      </c>
      <c r="B5288" s="1" t="s">
        <v>10399</v>
      </c>
      <c r="C5288" t="s">
        <v>60</v>
      </c>
      <c r="D5288" t="s">
        <v>61</v>
      </c>
      <c r="E5288" s="2" t="s">
        <v>7855</v>
      </c>
      <c r="F5288" s="1">
        <v>0.64166666666666672</v>
      </c>
      <c r="G5288" s="2">
        <v>41997</v>
      </c>
      <c r="H5288" s="1" t="s">
        <v>25</v>
      </c>
      <c r="I5288">
        <v>230.35</v>
      </c>
      <c r="J5288">
        <v>6191</v>
      </c>
      <c r="K5288">
        <f t="shared" si="223"/>
        <v>1426096.8499999999</v>
      </c>
      <c r="L5288" t="s">
        <v>10400</v>
      </c>
      <c r="M5288" t="s">
        <v>60</v>
      </c>
      <c r="N5288" t="s">
        <v>61</v>
      </c>
      <c r="O5288" s="2" t="s">
        <v>7855</v>
      </c>
      <c r="P5288" s="1">
        <v>0.64166666666666672</v>
      </c>
      <c r="Q5288">
        <v>230.35</v>
      </c>
      <c r="R5288">
        <v>6191</v>
      </c>
      <c r="S5288">
        <f t="shared" si="224"/>
        <v>1426096.8499999999</v>
      </c>
      <c r="T5288" t="s">
        <v>34</v>
      </c>
      <c r="U5288" t="s">
        <v>19</v>
      </c>
    </row>
    <row r="5289" spans="1:21" x14ac:dyDescent="0.3">
      <c r="A5289">
        <v>180998</v>
      </c>
      <c r="B5289" s="1" t="s">
        <v>10401</v>
      </c>
      <c r="C5289" t="s">
        <v>30</v>
      </c>
      <c r="D5289" t="s">
        <v>31</v>
      </c>
      <c r="E5289" s="2" t="s">
        <v>7855</v>
      </c>
      <c r="F5289" s="1">
        <v>0.64236111111111105</v>
      </c>
      <c r="G5289" s="2">
        <v>41997</v>
      </c>
      <c r="H5289" s="1" t="s">
        <v>25</v>
      </c>
      <c r="I5289">
        <v>428</v>
      </c>
      <c r="J5289">
        <v>4591</v>
      </c>
      <c r="K5289">
        <f t="shared" si="223"/>
        <v>1964948</v>
      </c>
      <c r="L5289" t="s">
        <v>10402</v>
      </c>
      <c r="M5289" t="s">
        <v>30</v>
      </c>
      <c r="N5289" t="s">
        <v>31</v>
      </c>
      <c r="O5289" s="2" t="s">
        <v>7855</v>
      </c>
      <c r="P5289" s="1">
        <v>0.64236111111111105</v>
      </c>
      <c r="Q5289">
        <v>428</v>
      </c>
      <c r="R5289">
        <v>4591</v>
      </c>
      <c r="S5289">
        <f t="shared" si="224"/>
        <v>1964948</v>
      </c>
      <c r="T5289" t="s">
        <v>34</v>
      </c>
      <c r="U5289" t="s">
        <v>19</v>
      </c>
    </row>
    <row r="5290" spans="1:21" x14ac:dyDescent="0.3">
      <c r="A5290">
        <v>356775</v>
      </c>
      <c r="B5290" s="1" t="s">
        <v>10403</v>
      </c>
      <c r="C5290" t="s">
        <v>46</v>
      </c>
      <c r="D5290" t="s">
        <v>47</v>
      </c>
      <c r="E5290" s="2" t="s">
        <v>7855</v>
      </c>
      <c r="F5290" s="1">
        <v>0.64236111111111105</v>
      </c>
      <c r="G5290" s="2">
        <v>41997</v>
      </c>
      <c r="H5290" s="1" t="s">
        <v>32</v>
      </c>
      <c r="I5290">
        <v>1686.1</v>
      </c>
      <c r="J5290">
        <v>1510</v>
      </c>
      <c r="K5290">
        <f t="shared" si="223"/>
        <v>2546011</v>
      </c>
      <c r="L5290" t="s">
        <v>10404</v>
      </c>
      <c r="M5290" t="s">
        <v>46</v>
      </c>
      <c r="N5290" t="s">
        <v>47</v>
      </c>
      <c r="O5290" s="2" t="s">
        <v>7855</v>
      </c>
      <c r="P5290" s="1">
        <v>0.64236111111111105</v>
      </c>
      <c r="Q5290">
        <v>1686.1</v>
      </c>
      <c r="R5290">
        <v>1510</v>
      </c>
      <c r="S5290">
        <f t="shared" si="224"/>
        <v>2546011</v>
      </c>
      <c r="T5290" t="s">
        <v>34</v>
      </c>
      <c r="U5290" t="s">
        <v>19</v>
      </c>
    </row>
    <row r="5291" spans="1:21" x14ac:dyDescent="0.3">
      <c r="A5291">
        <v>6669346</v>
      </c>
      <c r="B5291" s="1" t="s">
        <v>10405</v>
      </c>
      <c r="C5291" t="s">
        <v>60</v>
      </c>
      <c r="D5291" t="s">
        <v>61</v>
      </c>
      <c r="E5291" s="2" t="s">
        <v>7855</v>
      </c>
      <c r="F5291" s="1">
        <v>0.64236111111111105</v>
      </c>
      <c r="G5291" s="2">
        <v>41997</v>
      </c>
      <c r="H5291" s="1" t="s">
        <v>25</v>
      </c>
      <c r="I5291">
        <v>230.35</v>
      </c>
      <c r="J5291">
        <v>10159</v>
      </c>
      <c r="K5291">
        <f t="shared" si="223"/>
        <v>2340125.65</v>
      </c>
      <c r="L5291" t="s">
        <v>4141</v>
      </c>
      <c r="M5291" t="s">
        <v>60</v>
      </c>
      <c r="N5291" t="s">
        <v>61</v>
      </c>
      <c r="O5291" s="2" t="s">
        <v>7855</v>
      </c>
      <c r="P5291" s="1">
        <v>0.64236111111111105</v>
      </c>
      <c r="Q5291">
        <v>230.35</v>
      </c>
      <c r="R5291">
        <v>10159</v>
      </c>
      <c r="S5291">
        <f t="shared" si="224"/>
        <v>2340125.65</v>
      </c>
      <c r="T5291" t="s">
        <v>34</v>
      </c>
      <c r="U5291" t="s">
        <v>19</v>
      </c>
    </row>
    <row r="5292" spans="1:21" x14ac:dyDescent="0.3">
      <c r="A5292">
        <v>17491</v>
      </c>
      <c r="B5292" s="1" t="s">
        <v>10406</v>
      </c>
      <c r="C5292" t="s">
        <v>65</v>
      </c>
      <c r="D5292" t="s">
        <v>66</v>
      </c>
      <c r="E5292" s="2" t="s">
        <v>7855</v>
      </c>
      <c r="F5292" s="1">
        <v>0.6430555555555556</v>
      </c>
      <c r="G5292" s="2">
        <v>41997</v>
      </c>
      <c r="H5292" s="1" t="s">
        <v>32</v>
      </c>
      <c r="I5292">
        <v>8</v>
      </c>
      <c r="J5292">
        <v>20800</v>
      </c>
      <c r="K5292">
        <f t="shared" si="223"/>
        <v>166400</v>
      </c>
      <c r="L5292" t="s">
        <v>10407</v>
      </c>
      <c r="M5292" t="s">
        <v>65</v>
      </c>
      <c r="N5292" t="s">
        <v>66</v>
      </c>
      <c r="O5292" s="2" t="s">
        <v>7855</v>
      </c>
      <c r="P5292" s="1">
        <v>0.6430555555555556</v>
      </c>
      <c r="Q5292">
        <v>8</v>
      </c>
      <c r="R5292">
        <v>20800</v>
      </c>
      <c r="S5292">
        <f t="shared" si="224"/>
        <v>166400</v>
      </c>
      <c r="T5292" t="s">
        <v>34</v>
      </c>
      <c r="U5292" t="s">
        <v>19</v>
      </c>
    </row>
    <row r="5293" spans="1:21" x14ac:dyDescent="0.3">
      <c r="A5293">
        <v>180999</v>
      </c>
      <c r="B5293" s="1" t="s">
        <v>10408</v>
      </c>
      <c r="C5293" t="s">
        <v>30</v>
      </c>
      <c r="D5293" t="s">
        <v>31</v>
      </c>
      <c r="E5293" s="2" t="s">
        <v>7855</v>
      </c>
      <c r="F5293" s="1">
        <v>0.6430555555555556</v>
      </c>
      <c r="G5293" s="2">
        <v>41997</v>
      </c>
      <c r="H5293" s="1" t="s">
        <v>32</v>
      </c>
      <c r="I5293">
        <v>427.9</v>
      </c>
      <c r="J5293">
        <v>6520</v>
      </c>
      <c r="K5293">
        <f t="shared" si="223"/>
        <v>2789908</v>
      </c>
      <c r="L5293" t="s">
        <v>10409</v>
      </c>
      <c r="M5293" t="s">
        <v>30</v>
      </c>
      <c r="N5293" t="s">
        <v>31</v>
      </c>
      <c r="O5293" s="2" t="s">
        <v>7855</v>
      </c>
      <c r="P5293" s="1">
        <v>0.6430555555555556</v>
      </c>
      <c r="Q5293">
        <v>427.9</v>
      </c>
      <c r="R5293">
        <v>6520</v>
      </c>
      <c r="S5293">
        <f t="shared" si="224"/>
        <v>2789908</v>
      </c>
      <c r="T5293" t="s">
        <v>34</v>
      </c>
      <c r="U5293" t="s">
        <v>19</v>
      </c>
    </row>
    <row r="5294" spans="1:21" x14ac:dyDescent="0.3">
      <c r="A5294">
        <v>254159</v>
      </c>
      <c r="B5294" s="1" t="s">
        <v>10410</v>
      </c>
      <c r="C5294" t="s">
        <v>36</v>
      </c>
      <c r="D5294" t="s">
        <v>37</v>
      </c>
      <c r="E5294" s="2" t="s">
        <v>7855</v>
      </c>
      <c r="F5294" s="1">
        <v>0.6430555555555556</v>
      </c>
      <c r="G5294" s="2">
        <v>41997</v>
      </c>
      <c r="H5294" s="1" t="s">
        <v>32</v>
      </c>
      <c r="I5294">
        <v>1165</v>
      </c>
      <c r="J5294">
        <v>279</v>
      </c>
      <c r="K5294">
        <f t="shared" si="223"/>
        <v>325035</v>
      </c>
      <c r="L5294" t="s">
        <v>10411</v>
      </c>
      <c r="M5294" t="s">
        <v>36</v>
      </c>
      <c r="N5294" t="s">
        <v>37</v>
      </c>
      <c r="O5294" s="2" t="s">
        <v>7855</v>
      </c>
      <c r="P5294" s="1">
        <v>0.6430555555555556</v>
      </c>
      <c r="Q5294">
        <v>1163.3499999999999</v>
      </c>
      <c r="R5294">
        <v>279</v>
      </c>
      <c r="S5294">
        <f t="shared" si="224"/>
        <v>324574.64999999997</v>
      </c>
      <c r="T5294" t="s">
        <v>27</v>
      </c>
      <c r="U5294" t="s">
        <v>68</v>
      </c>
    </row>
    <row r="5295" spans="1:21" x14ac:dyDescent="0.3">
      <c r="A5295">
        <v>306073</v>
      </c>
      <c r="B5295" s="1" t="s">
        <v>10412</v>
      </c>
      <c r="C5295" t="s">
        <v>42</v>
      </c>
      <c r="D5295" t="s">
        <v>43</v>
      </c>
      <c r="E5295" s="2" t="s">
        <v>7855</v>
      </c>
      <c r="F5295" s="1">
        <v>0.6430555555555556</v>
      </c>
      <c r="G5295" s="2">
        <v>41997</v>
      </c>
      <c r="H5295" s="1" t="s">
        <v>25</v>
      </c>
      <c r="I5295">
        <v>3440.2</v>
      </c>
      <c r="J5295">
        <v>107</v>
      </c>
      <c r="K5295">
        <f t="shared" si="223"/>
        <v>368101.39999999997</v>
      </c>
      <c r="L5295" t="s">
        <v>10413</v>
      </c>
      <c r="M5295" t="s">
        <v>42</v>
      </c>
      <c r="N5295" t="s">
        <v>43</v>
      </c>
      <c r="O5295" s="2" t="s">
        <v>7855</v>
      </c>
      <c r="P5295" s="1">
        <v>0.6430555555555556</v>
      </c>
      <c r="Q5295">
        <v>3440.2</v>
      </c>
      <c r="R5295">
        <v>107</v>
      </c>
      <c r="S5295">
        <v>368111</v>
      </c>
      <c r="T5295" t="s">
        <v>27</v>
      </c>
      <c r="U5295" t="s">
        <v>208</v>
      </c>
    </row>
    <row r="5296" spans="1:21" x14ac:dyDescent="0.3">
      <c r="A5296">
        <v>356776</v>
      </c>
      <c r="B5296" s="1" t="s">
        <v>10414</v>
      </c>
      <c r="C5296" t="s">
        <v>46</v>
      </c>
      <c r="D5296" t="s">
        <v>47</v>
      </c>
      <c r="E5296" s="2" t="s">
        <v>7855</v>
      </c>
      <c r="F5296" s="1">
        <v>0.6430555555555556</v>
      </c>
      <c r="G5296" s="2">
        <v>41997</v>
      </c>
      <c r="H5296" s="1" t="s">
        <v>32</v>
      </c>
      <c r="I5296">
        <v>1686.1</v>
      </c>
      <c r="J5296">
        <v>3318</v>
      </c>
      <c r="K5296">
        <f t="shared" si="223"/>
        <v>5594479.7999999998</v>
      </c>
      <c r="L5296" t="s">
        <v>10415</v>
      </c>
      <c r="M5296" t="s">
        <v>46</v>
      </c>
      <c r="N5296" t="s">
        <v>47</v>
      </c>
      <c r="O5296" s="2" t="s">
        <v>7855</v>
      </c>
      <c r="P5296" s="1">
        <v>0.6430555555555556</v>
      </c>
      <c r="Q5296">
        <v>1686.1</v>
      </c>
      <c r="R5296">
        <v>3318</v>
      </c>
      <c r="S5296">
        <f t="shared" ref="S5296:S5320" si="225">Q5296*R5296</f>
        <v>5594479.7999999998</v>
      </c>
      <c r="T5296" t="s">
        <v>34</v>
      </c>
      <c r="U5296" t="s">
        <v>19</v>
      </c>
    </row>
    <row r="5297" spans="1:21" x14ac:dyDescent="0.3">
      <c r="A5297">
        <v>433747</v>
      </c>
      <c r="B5297" s="1" t="s">
        <v>10416</v>
      </c>
      <c r="C5297" t="s">
        <v>50</v>
      </c>
      <c r="D5297" t="s">
        <v>51</v>
      </c>
      <c r="E5297" s="2" t="s">
        <v>7855</v>
      </c>
      <c r="F5297" s="1">
        <v>0.6430555555555556</v>
      </c>
      <c r="G5297" s="2">
        <v>41997</v>
      </c>
      <c r="H5297" s="1" t="s">
        <v>25</v>
      </c>
      <c r="I5297">
        <v>1382.7</v>
      </c>
      <c r="J5297">
        <v>6570</v>
      </c>
      <c r="K5297">
        <f t="shared" si="223"/>
        <v>9084339</v>
      </c>
      <c r="L5297" t="s">
        <v>10417</v>
      </c>
      <c r="M5297" t="s">
        <v>50</v>
      </c>
      <c r="N5297" t="s">
        <v>51</v>
      </c>
      <c r="O5297" s="2" t="s">
        <v>7855</v>
      </c>
      <c r="P5297" s="1">
        <v>0.6430555555555556</v>
      </c>
      <c r="Q5297">
        <v>1382.7</v>
      </c>
      <c r="R5297">
        <v>6570</v>
      </c>
      <c r="S5297">
        <f t="shared" si="225"/>
        <v>9084339</v>
      </c>
      <c r="T5297" t="s">
        <v>34</v>
      </c>
      <c r="U5297" t="s">
        <v>19</v>
      </c>
    </row>
    <row r="5298" spans="1:21" x14ac:dyDescent="0.3">
      <c r="A5298">
        <v>6331464</v>
      </c>
      <c r="B5298" s="1" t="s">
        <v>10418</v>
      </c>
      <c r="C5298" t="s">
        <v>87</v>
      </c>
      <c r="D5298" t="s">
        <v>88</v>
      </c>
      <c r="E5298" s="2" t="s">
        <v>7855</v>
      </c>
      <c r="F5298" s="1">
        <v>0.6430555555555556</v>
      </c>
      <c r="G5298" s="2">
        <v>41997</v>
      </c>
      <c r="H5298" s="1" t="s">
        <v>25</v>
      </c>
      <c r="I5298">
        <v>1903.35</v>
      </c>
      <c r="J5298">
        <v>238</v>
      </c>
      <c r="K5298">
        <f t="shared" si="223"/>
        <v>452997.3</v>
      </c>
      <c r="L5298" t="s">
        <v>10419</v>
      </c>
      <c r="M5298" t="s">
        <v>87</v>
      </c>
      <c r="N5298" t="s">
        <v>88</v>
      </c>
      <c r="O5298" s="2" t="s">
        <v>7855</v>
      </c>
      <c r="P5298" s="1">
        <v>0.6430555555555556</v>
      </c>
      <c r="Q5298">
        <v>1903.35</v>
      </c>
      <c r="R5298">
        <v>238</v>
      </c>
      <c r="S5298">
        <f t="shared" si="225"/>
        <v>452997.3</v>
      </c>
      <c r="T5298" t="s">
        <v>34</v>
      </c>
      <c r="U5298" t="s">
        <v>19</v>
      </c>
    </row>
    <row r="5299" spans="1:21" x14ac:dyDescent="0.3">
      <c r="A5299">
        <v>6669347</v>
      </c>
      <c r="B5299" s="1" t="s">
        <v>10420</v>
      </c>
      <c r="C5299" t="s">
        <v>60</v>
      </c>
      <c r="D5299" t="s">
        <v>61</v>
      </c>
      <c r="E5299" s="2" t="s">
        <v>7855</v>
      </c>
      <c r="F5299" s="1">
        <v>0.6430555555555556</v>
      </c>
      <c r="G5299" s="2">
        <v>41997</v>
      </c>
      <c r="H5299" s="1" t="s">
        <v>25</v>
      </c>
      <c r="I5299">
        <v>230.25</v>
      </c>
      <c r="J5299">
        <v>13021</v>
      </c>
      <c r="K5299">
        <f t="shared" si="223"/>
        <v>2998085.25</v>
      </c>
      <c r="L5299" t="s">
        <v>10421</v>
      </c>
      <c r="M5299" t="s">
        <v>60</v>
      </c>
      <c r="N5299" t="s">
        <v>61</v>
      </c>
      <c r="O5299" s="2" t="s">
        <v>7855</v>
      </c>
      <c r="P5299" s="1">
        <v>0.6430555555555556</v>
      </c>
      <c r="Q5299">
        <v>230.25</v>
      </c>
      <c r="R5299">
        <v>13021</v>
      </c>
      <c r="S5299">
        <f t="shared" si="225"/>
        <v>2998085.25</v>
      </c>
      <c r="T5299" t="s">
        <v>34</v>
      </c>
      <c r="U5299" t="s">
        <v>19</v>
      </c>
    </row>
    <row r="5300" spans="1:21" x14ac:dyDescent="0.3">
      <c r="A5300">
        <v>17492</v>
      </c>
      <c r="B5300" s="1" t="s">
        <v>10422</v>
      </c>
      <c r="C5300" t="s">
        <v>65</v>
      </c>
      <c r="D5300" t="s">
        <v>66</v>
      </c>
      <c r="E5300" s="2" t="s">
        <v>7855</v>
      </c>
      <c r="F5300" s="1">
        <v>0.64374999999999993</v>
      </c>
      <c r="G5300" s="2">
        <v>41997</v>
      </c>
      <c r="H5300" s="1" t="s">
        <v>25</v>
      </c>
      <c r="I5300">
        <v>8</v>
      </c>
      <c r="J5300">
        <v>8000</v>
      </c>
      <c r="K5300">
        <f t="shared" si="223"/>
        <v>64000</v>
      </c>
      <c r="L5300" t="s">
        <v>10423</v>
      </c>
      <c r="M5300" t="s">
        <v>65</v>
      </c>
      <c r="N5300" t="s">
        <v>170</v>
      </c>
      <c r="O5300" s="2" t="s">
        <v>7855</v>
      </c>
      <c r="P5300" s="1">
        <v>0.64374999999999993</v>
      </c>
      <c r="Q5300">
        <v>8</v>
      </c>
      <c r="R5300">
        <v>8000</v>
      </c>
      <c r="S5300">
        <f t="shared" si="225"/>
        <v>64000</v>
      </c>
      <c r="T5300" t="s">
        <v>27</v>
      </c>
      <c r="U5300" t="s">
        <v>54</v>
      </c>
    </row>
    <row r="5301" spans="1:21" x14ac:dyDescent="0.3">
      <c r="A5301">
        <v>115353</v>
      </c>
      <c r="B5301" s="1" t="s">
        <v>10424</v>
      </c>
      <c r="C5301" t="s">
        <v>22</v>
      </c>
      <c r="D5301" t="s">
        <v>23</v>
      </c>
      <c r="E5301" s="2" t="s">
        <v>7855</v>
      </c>
      <c r="F5301" s="1">
        <v>0.64374999999999993</v>
      </c>
      <c r="G5301" s="2">
        <v>41997</v>
      </c>
      <c r="H5301" s="1" t="s">
        <v>32</v>
      </c>
      <c r="I5301">
        <v>603.79999999999995</v>
      </c>
      <c r="J5301">
        <v>675</v>
      </c>
      <c r="K5301">
        <f t="shared" si="223"/>
        <v>407564.99999999994</v>
      </c>
      <c r="L5301" t="s">
        <v>10425</v>
      </c>
      <c r="M5301" t="s">
        <v>22</v>
      </c>
      <c r="N5301" t="s">
        <v>23</v>
      </c>
      <c r="O5301" s="2" t="s">
        <v>7855</v>
      </c>
      <c r="P5301" s="1">
        <v>0.64374999999999993</v>
      </c>
      <c r="Q5301">
        <v>603.79999999999995</v>
      </c>
      <c r="R5301">
        <v>675</v>
      </c>
      <c r="S5301">
        <f t="shared" si="225"/>
        <v>407564.99999999994</v>
      </c>
      <c r="T5301" t="s">
        <v>34</v>
      </c>
      <c r="U5301" t="s">
        <v>19</v>
      </c>
    </row>
    <row r="5302" spans="1:21" x14ac:dyDescent="0.3">
      <c r="A5302">
        <v>181000</v>
      </c>
      <c r="B5302" s="1" t="s">
        <v>10426</v>
      </c>
      <c r="C5302" t="s">
        <v>30</v>
      </c>
      <c r="D5302" t="s">
        <v>31</v>
      </c>
      <c r="E5302" s="2" t="s">
        <v>7855</v>
      </c>
      <c r="F5302" s="1">
        <v>0.64374999999999993</v>
      </c>
      <c r="G5302" s="2">
        <v>41997</v>
      </c>
      <c r="H5302" s="1" t="s">
        <v>25</v>
      </c>
      <c r="I5302">
        <v>427.5</v>
      </c>
      <c r="J5302">
        <v>6183</v>
      </c>
      <c r="K5302">
        <f t="shared" si="223"/>
        <v>2643232.5</v>
      </c>
      <c r="L5302" t="s">
        <v>10427</v>
      </c>
      <c r="M5302" t="s">
        <v>30</v>
      </c>
      <c r="N5302" t="s">
        <v>31</v>
      </c>
      <c r="O5302" s="2" t="s">
        <v>7855</v>
      </c>
      <c r="P5302" s="1">
        <v>0.64374999999999993</v>
      </c>
      <c r="Q5302">
        <v>427.5</v>
      </c>
      <c r="R5302">
        <v>6183</v>
      </c>
      <c r="S5302">
        <f t="shared" si="225"/>
        <v>2643232.5</v>
      </c>
      <c r="T5302" t="s">
        <v>34</v>
      </c>
      <c r="U5302" t="s">
        <v>19</v>
      </c>
    </row>
    <row r="5303" spans="1:21" x14ac:dyDescent="0.3">
      <c r="A5303">
        <v>254160</v>
      </c>
      <c r="B5303" s="1" t="s">
        <v>10428</v>
      </c>
      <c r="C5303" t="s">
        <v>36</v>
      </c>
      <c r="D5303" t="s">
        <v>37</v>
      </c>
      <c r="E5303" s="2" t="s">
        <v>7855</v>
      </c>
      <c r="F5303" s="1">
        <v>0.64374999999999993</v>
      </c>
      <c r="G5303" s="2">
        <v>41997</v>
      </c>
      <c r="H5303" s="1" t="s">
        <v>25</v>
      </c>
      <c r="I5303">
        <v>1163.7</v>
      </c>
      <c r="J5303">
        <v>271</v>
      </c>
      <c r="K5303">
        <f t="shared" si="223"/>
        <v>315362.7</v>
      </c>
      <c r="L5303" t="s">
        <v>10429</v>
      </c>
      <c r="M5303" t="s">
        <v>36</v>
      </c>
      <c r="N5303" t="s">
        <v>37</v>
      </c>
      <c r="O5303" s="2" t="s">
        <v>7855</v>
      </c>
      <c r="P5303" s="1">
        <v>0.64374999999999993</v>
      </c>
      <c r="Q5303">
        <v>1163.7</v>
      </c>
      <c r="R5303">
        <v>270</v>
      </c>
      <c r="S5303">
        <f t="shared" si="225"/>
        <v>314199</v>
      </c>
      <c r="T5303" t="s">
        <v>27</v>
      </c>
      <c r="U5303" t="s">
        <v>28</v>
      </c>
    </row>
    <row r="5304" spans="1:21" x14ac:dyDescent="0.3">
      <c r="A5304">
        <v>356777</v>
      </c>
      <c r="B5304" s="1" t="s">
        <v>10430</v>
      </c>
      <c r="C5304" t="s">
        <v>46</v>
      </c>
      <c r="D5304" t="s">
        <v>47</v>
      </c>
      <c r="E5304" s="2" t="s">
        <v>7855</v>
      </c>
      <c r="F5304" s="1">
        <v>0.64374999999999993</v>
      </c>
      <c r="G5304" s="2">
        <v>41997</v>
      </c>
      <c r="H5304" s="1" t="s">
        <v>32</v>
      </c>
      <c r="I5304">
        <v>1685.95</v>
      </c>
      <c r="J5304">
        <v>613</v>
      </c>
      <c r="K5304">
        <v>10334899</v>
      </c>
      <c r="L5304" t="s">
        <v>10431</v>
      </c>
      <c r="M5304" t="s">
        <v>46</v>
      </c>
      <c r="N5304" t="s">
        <v>47</v>
      </c>
      <c r="O5304" s="2" t="s">
        <v>7855</v>
      </c>
      <c r="P5304" s="1">
        <v>0.64374999999999993</v>
      </c>
      <c r="Q5304">
        <v>1685.95</v>
      </c>
      <c r="R5304">
        <v>613</v>
      </c>
      <c r="S5304">
        <f t="shared" si="225"/>
        <v>1033487.35</v>
      </c>
      <c r="T5304" t="s">
        <v>27</v>
      </c>
      <c r="U5304" t="s">
        <v>208</v>
      </c>
    </row>
    <row r="5305" spans="1:21" x14ac:dyDescent="0.3">
      <c r="A5305">
        <v>433748</v>
      </c>
      <c r="B5305" s="1" t="s">
        <v>10432</v>
      </c>
      <c r="C5305" t="s">
        <v>50</v>
      </c>
      <c r="D5305" t="s">
        <v>51</v>
      </c>
      <c r="E5305" s="2" t="s">
        <v>7855</v>
      </c>
      <c r="F5305" s="1">
        <v>0.64374999999999993</v>
      </c>
      <c r="G5305" s="2">
        <v>41997</v>
      </c>
      <c r="H5305" s="1" t="s">
        <v>32</v>
      </c>
      <c r="I5305">
        <v>1382</v>
      </c>
      <c r="J5305">
        <v>675</v>
      </c>
      <c r="K5305">
        <v>932860</v>
      </c>
      <c r="L5305" t="s">
        <v>10433</v>
      </c>
      <c r="M5305" t="s">
        <v>50</v>
      </c>
      <c r="N5305" t="s">
        <v>51</v>
      </c>
      <c r="O5305" s="2" t="s">
        <v>7855</v>
      </c>
      <c r="P5305" s="1">
        <v>0.64374999999999993</v>
      </c>
      <c r="Q5305">
        <v>1382</v>
      </c>
      <c r="R5305">
        <v>675</v>
      </c>
      <c r="S5305">
        <f t="shared" si="225"/>
        <v>932850</v>
      </c>
      <c r="T5305" t="s">
        <v>27</v>
      </c>
      <c r="U5305" t="s">
        <v>208</v>
      </c>
    </row>
    <row r="5306" spans="1:21" x14ac:dyDescent="0.3">
      <c r="A5306">
        <v>6669348</v>
      </c>
      <c r="B5306" s="1" t="s">
        <v>10434</v>
      </c>
      <c r="C5306" t="s">
        <v>60</v>
      </c>
      <c r="D5306" t="s">
        <v>61</v>
      </c>
      <c r="E5306" s="2" t="s">
        <v>7855</v>
      </c>
      <c r="F5306" s="1">
        <v>0.64374999999999993</v>
      </c>
      <c r="G5306" s="2">
        <v>41997</v>
      </c>
      <c r="H5306" s="1" t="s">
        <v>32</v>
      </c>
      <c r="I5306">
        <v>230.5</v>
      </c>
      <c r="J5306">
        <v>7299</v>
      </c>
      <c r="K5306">
        <f t="shared" ref="K5306:K5326" si="226">I5306*J5306</f>
        <v>1682419.5</v>
      </c>
      <c r="L5306" t="s">
        <v>10435</v>
      </c>
      <c r="M5306" t="s">
        <v>60</v>
      </c>
      <c r="N5306" t="s">
        <v>61</v>
      </c>
      <c r="O5306" s="2" t="s">
        <v>7855</v>
      </c>
      <c r="P5306" s="1">
        <v>0.64374999999999993</v>
      </c>
      <c r="Q5306">
        <v>230.5</v>
      </c>
      <c r="R5306">
        <v>7299</v>
      </c>
      <c r="S5306">
        <f t="shared" si="225"/>
        <v>1682419.5</v>
      </c>
      <c r="T5306" t="s">
        <v>34</v>
      </c>
      <c r="U5306" t="s">
        <v>19</v>
      </c>
    </row>
    <row r="5307" spans="1:21" x14ac:dyDescent="0.3">
      <c r="A5307">
        <v>115354</v>
      </c>
      <c r="B5307" s="1" t="s">
        <v>10436</v>
      </c>
      <c r="C5307" t="s">
        <v>22</v>
      </c>
      <c r="D5307" t="s">
        <v>233</v>
      </c>
      <c r="E5307" s="2" t="s">
        <v>7855</v>
      </c>
      <c r="F5307" s="1">
        <v>0.64444444444444449</v>
      </c>
      <c r="G5307" s="2">
        <v>41997</v>
      </c>
      <c r="H5307" s="1" t="s">
        <v>32</v>
      </c>
      <c r="I5307">
        <v>603</v>
      </c>
      <c r="J5307">
        <v>379</v>
      </c>
      <c r="K5307">
        <f t="shared" si="226"/>
        <v>228537</v>
      </c>
      <c r="L5307" t="s">
        <v>10437</v>
      </c>
      <c r="M5307" t="s">
        <v>22</v>
      </c>
      <c r="N5307" t="s">
        <v>23</v>
      </c>
      <c r="O5307" s="2" t="s">
        <v>7855</v>
      </c>
      <c r="P5307" s="1">
        <v>0.64444444444444449</v>
      </c>
      <c r="Q5307">
        <v>603</v>
      </c>
      <c r="R5307">
        <v>379</v>
      </c>
      <c r="S5307">
        <f t="shared" si="225"/>
        <v>228537</v>
      </c>
      <c r="T5307" t="s">
        <v>27</v>
      </c>
      <c r="U5307" t="s">
        <v>54</v>
      </c>
    </row>
    <row r="5308" spans="1:21" x14ac:dyDescent="0.3">
      <c r="A5308">
        <v>181001</v>
      </c>
      <c r="B5308" s="1" t="s">
        <v>10438</v>
      </c>
      <c r="C5308" t="s">
        <v>30</v>
      </c>
      <c r="D5308" t="s">
        <v>31</v>
      </c>
      <c r="E5308" s="2" t="s">
        <v>7855</v>
      </c>
      <c r="F5308" s="1">
        <v>0.64444444444444449</v>
      </c>
      <c r="G5308" s="2">
        <v>41997</v>
      </c>
      <c r="H5308" s="1" t="s">
        <v>32</v>
      </c>
      <c r="I5308">
        <v>428</v>
      </c>
      <c r="J5308">
        <v>8034</v>
      </c>
      <c r="K5308">
        <f t="shared" si="226"/>
        <v>3438552</v>
      </c>
      <c r="L5308" t="s">
        <v>10439</v>
      </c>
      <c r="M5308" t="s">
        <v>30</v>
      </c>
      <c r="N5308" t="s">
        <v>31</v>
      </c>
      <c r="O5308" s="2" t="s">
        <v>7855</v>
      </c>
      <c r="P5308" s="1">
        <v>0.64444444444444449</v>
      </c>
      <c r="Q5308">
        <v>427.35</v>
      </c>
      <c r="R5308">
        <v>8034</v>
      </c>
      <c r="S5308">
        <f t="shared" si="225"/>
        <v>3433329.9000000004</v>
      </c>
      <c r="T5308" t="s">
        <v>27</v>
      </c>
      <c r="U5308" t="s">
        <v>68</v>
      </c>
    </row>
    <row r="5309" spans="1:21" x14ac:dyDescent="0.3">
      <c r="A5309">
        <v>356778</v>
      </c>
      <c r="B5309" s="1" t="s">
        <v>10440</v>
      </c>
      <c r="C5309" t="s">
        <v>46</v>
      </c>
      <c r="D5309" t="s">
        <v>47</v>
      </c>
      <c r="E5309" s="2" t="s">
        <v>7855</v>
      </c>
      <c r="F5309" s="1">
        <v>0.64444444444444449</v>
      </c>
      <c r="G5309" s="2">
        <v>41997</v>
      </c>
      <c r="H5309" s="1" t="s">
        <v>25</v>
      </c>
      <c r="I5309">
        <v>1685.8</v>
      </c>
      <c r="J5309">
        <v>570</v>
      </c>
      <c r="K5309">
        <f t="shared" si="226"/>
        <v>960906</v>
      </c>
      <c r="L5309" t="s">
        <v>10441</v>
      </c>
      <c r="M5309" t="s">
        <v>46</v>
      </c>
      <c r="N5309" t="s">
        <v>47</v>
      </c>
      <c r="O5309" s="2" t="s">
        <v>7855</v>
      </c>
      <c r="P5309" s="1">
        <v>0.64444444444444449</v>
      </c>
      <c r="Q5309">
        <v>1685.8</v>
      </c>
      <c r="R5309">
        <v>570</v>
      </c>
      <c r="S5309">
        <f t="shared" si="225"/>
        <v>960906</v>
      </c>
      <c r="T5309" t="s">
        <v>34</v>
      </c>
      <c r="U5309" t="s">
        <v>19</v>
      </c>
    </row>
    <row r="5310" spans="1:21" x14ac:dyDescent="0.3">
      <c r="A5310">
        <v>433749</v>
      </c>
      <c r="B5310" s="1" t="s">
        <v>10442</v>
      </c>
      <c r="C5310" t="s">
        <v>50</v>
      </c>
      <c r="D5310" t="s">
        <v>51</v>
      </c>
      <c r="E5310" s="2" t="s">
        <v>7855</v>
      </c>
      <c r="F5310" s="1">
        <v>0.64444444444444449</v>
      </c>
      <c r="G5310" s="2">
        <v>41997</v>
      </c>
      <c r="H5310" s="1" t="s">
        <v>32</v>
      </c>
      <c r="I5310">
        <v>1382</v>
      </c>
      <c r="J5310">
        <v>2448</v>
      </c>
      <c r="K5310">
        <f t="shared" si="226"/>
        <v>3383136</v>
      </c>
      <c r="L5310" t="s">
        <v>10443</v>
      </c>
      <c r="M5310" t="s">
        <v>50</v>
      </c>
      <c r="N5310" t="s">
        <v>51</v>
      </c>
      <c r="O5310" s="2" t="s">
        <v>7855</v>
      </c>
      <c r="P5310" s="1">
        <v>0.64444444444444449</v>
      </c>
      <c r="Q5310">
        <v>1382</v>
      </c>
      <c r="R5310">
        <v>2448</v>
      </c>
      <c r="S5310">
        <f t="shared" si="225"/>
        <v>3383136</v>
      </c>
      <c r="T5310" t="s">
        <v>34</v>
      </c>
      <c r="U5310" t="s">
        <v>19</v>
      </c>
    </row>
    <row r="5311" spans="1:21" x14ac:dyDescent="0.3">
      <c r="A5311">
        <v>511758</v>
      </c>
      <c r="B5311" s="1" t="s">
        <v>10444</v>
      </c>
      <c r="C5311" t="s">
        <v>56</v>
      </c>
      <c r="D5311" t="s">
        <v>57</v>
      </c>
      <c r="E5311" s="2" t="s">
        <v>7855</v>
      </c>
      <c r="F5311" s="1">
        <v>0.64444444444444449</v>
      </c>
      <c r="G5311" s="2">
        <v>41997</v>
      </c>
      <c r="H5311" s="1" t="s">
        <v>25</v>
      </c>
      <c r="I5311">
        <v>455.7</v>
      </c>
      <c r="J5311">
        <v>3934</v>
      </c>
      <c r="K5311">
        <f t="shared" si="226"/>
        <v>1792723.8</v>
      </c>
      <c r="L5311" t="s">
        <v>10445</v>
      </c>
      <c r="M5311" t="s">
        <v>56</v>
      </c>
      <c r="N5311" t="s">
        <v>57</v>
      </c>
      <c r="O5311" s="2" t="s">
        <v>7855</v>
      </c>
      <c r="P5311" s="1">
        <v>0.64444444444444449</v>
      </c>
      <c r="Q5311">
        <v>455.7</v>
      </c>
      <c r="R5311">
        <v>3934</v>
      </c>
      <c r="S5311">
        <f t="shared" si="225"/>
        <v>1792723.8</v>
      </c>
      <c r="T5311" t="s">
        <v>34</v>
      </c>
      <c r="U5311" t="s">
        <v>19</v>
      </c>
    </row>
    <row r="5312" spans="1:21" x14ac:dyDescent="0.3">
      <c r="A5312">
        <v>6331466</v>
      </c>
      <c r="B5312" s="1" t="s">
        <v>10446</v>
      </c>
      <c r="C5312" t="s">
        <v>87</v>
      </c>
      <c r="D5312" t="s">
        <v>88</v>
      </c>
      <c r="E5312" s="2" t="s">
        <v>7855</v>
      </c>
      <c r="F5312" s="1">
        <v>0.64444444444444449</v>
      </c>
      <c r="G5312" s="2">
        <v>41997</v>
      </c>
      <c r="H5312" s="1" t="s">
        <v>25</v>
      </c>
      <c r="I5312">
        <v>1901.7</v>
      </c>
      <c r="J5312">
        <v>94</v>
      </c>
      <c r="K5312">
        <f t="shared" si="226"/>
        <v>178759.80000000002</v>
      </c>
      <c r="L5312" t="s">
        <v>10447</v>
      </c>
      <c r="M5312" t="s">
        <v>87</v>
      </c>
      <c r="N5312" t="s">
        <v>353</v>
      </c>
      <c r="O5312" s="2" t="s">
        <v>7855</v>
      </c>
      <c r="P5312" s="1">
        <v>0.64444444444444449</v>
      </c>
      <c r="Q5312">
        <v>1901.7</v>
      </c>
      <c r="R5312">
        <v>94</v>
      </c>
      <c r="S5312">
        <f t="shared" si="225"/>
        <v>178759.80000000002</v>
      </c>
      <c r="T5312" t="s">
        <v>27</v>
      </c>
      <c r="U5312" t="s">
        <v>54</v>
      </c>
    </row>
    <row r="5313" spans="1:21" x14ac:dyDescent="0.3">
      <c r="A5313">
        <v>6669349</v>
      </c>
      <c r="B5313" s="1" t="s">
        <v>10448</v>
      </c>
      <c r="C5313" t="s">
        <v>60</v>
      </c>
      <c r="D5313" t="s">
        <v>61</v>
      </c>
      <c r="E5313" s="2" t="s">
        <v>7855</v>
      </c>
      <c r="F5313" s="1">
        <v>0.64444444444444449</v>
      </c>
      <c r="G5313" s="2">
        <v>41997</v>
      </c>
      <c r="H5313" s="1" t="s">
        <v>25</v>
      </c>
      <c r="I5313">
        <v>231.2</v>
      </c>
      <c r="J5313">
        <v>12160</v>
      </c>
      <c r="K5313">
        <f t="shared" si="226"/>
        <v>2811392</v>
      </c>
      <c r="L5313" t="s">
        <v>10449</v>
      </c>
      <c r="M5313" t="s">
        <v>60</v>
      </c>
      <c r="N5313" t="s">
        <v>61</v>
      </c>
      <c r="O5313" s="2" t="s">
        <v>7855</v>
      </c>
      <c r="P5313" s="1">
        <v>0.64444444444444449</v>
      </c>
      <c r="Q5313">
        <v>231.2</v>
      </c>
      <c r="R5313">
        <v>12160</v>
      </c>
      <c r="S5313">
        <f t="shared" si="225"/>
        <v>2811392</v>
      </c>
      <c r="T5313" t="s">
        <v>34</v>
      </c>
      <c r="U5313" t="s">
        <v>19</v>
      </c>
    </row>
    <row r="5314" spans="1:21" x14ac:dyDescent="0.3">
      <c r="A5314">
        <v>17493</v>
      </c>
      <c r="B5314" s="1" t="s">
        <v>10450</v>
      </c>
      <c r="C5314" t="s">
        <v>65</v>
      </c>
      <c r="D5314" t="s">
        <v>66</v>
      </c>
      <c r="E5314" s="2" t="s">
        <v>7855</v>
      </c>
      <c r="F5314" s="1">
        <v>0.64513888888888882</v>
      </c>
      <c r="G5314" s="2">
        <v>41997</v>
      </c>
      <c r="H5314" s="1" t="s">
        <v>32</v>
      </c>
      <c r="I5314">
        <v>8</v>
      </c>
      <c r="J5314">
        <v>4600</v>
      </c>
      <c r="K5314">
        <f t="shared" si="226"/>
        <v>36800</v>
      </c>
      <c r="L5314" t="s">
        <v>10451</v>
      </c>
      <c r="M5314" t="s">
        <v>65</v>
      </c>
      <c r="N5314" t="s">
        <v>66</v>
      </c>
      <c r="O5314" s="2" t="s">
        <v>7855</v>
      </c>
      <c r="P5314" s="1">
        <v>0.64513888888888882</v>
      </c>
      <c r="Q5314">
        <v>8</v>
      </c>
      <c r="R5314">
        <v>4600</v>
      </c>
      <c r="S5314">
        <f t="shared" si="225"/>
        <v>36800</v>
      </c>
      <c r="T5314" t="s">
        <v>34</v>
      </c>
      <c r="U5314" t="s">
        <v>19</v>
      </c>
    </row>
    <row r="5315" spans="1:21" x14ac:dyDescent="0.3">
      <c r="A5315">
        <v>181002</v>
      </c>
      <c r="B5315" s="1" t="s">
        <v>10452</v>
      </c>
      <c r="C5315" t="s">
        <v>30</v>
      </c>
      <c r="D5315" t="s">
        <v>31</v>
      </c>
      <c r="E5315" s="2" t="s">
        <v>7855</v>
      </c>
      <c r="F5315" s="1">
        <v>0.64513888888888882</v>
      </c>
      <c r="G5315" s="2">
        <v>41997</v>
      </c>
      <c r="H5315" s="1" t="s">
        <v>25</v>
      </c>
      <c r="I5315">
        <v>427.35</v>
      </c>
      <c r="J5315">
        <v>6987</v>
      </c>
      <c r="K5315">
        <f t="shared" si="226"/>
        <v>2985894.45</v>
      </c>
      <c r="L5315" t="s">
        <v>10453</v>
      </c>
      <c r="M5315" t="s">
        <v>30</v>
      </c>
      <c r="N5315" t="s">
        <v>31</v>
      </c>
      <c r="O5315" s="2" t="s">
        <v>7855</v>
      </c>
      <c r="P5315" s="1">
        <v>0.64513888888888882</v>
      </c>
      <c r="Q5315">
        <v>427.35</v>
      </c>
      <c r="R5315">
        <v>6987</v>
      </c>
      <c r="S5315">
        <f t="shared" si="225"/>
        <v>2985894.45</v>
      </c>
      <c r="T5315" t="s">
        <v>34</v>
      </c>
      <c r="U5315" t="s">
        <v>19</v>
      </c>
    </row>
    <row r="5316" spans="1:21" x14ac:dyDescent="0.3">
      <c r="A5316">
        <v>356779</v>
      </c>
      <c r="B5316" s="1" t="s">
        <v>10454</v>
      </c>
      <c r="C5316" t="s">
        <v>46</v>
      </c>
      <c r="D5316" t="s">
        <v>47</v>
      </c>
      <c r="E5316" s="2" t="s">
        <v>7855</v>
      </c>
      <c r="F5316" s="1">
        <v>0.64513888888888882</v>
      </c>
      <c r="G5316" s="2">
        <v>41997</v>
      </c>
      <c r="H5316" s="1" t="s">
        <v>25</v>
      </c>
      <c r="I5316">
        <v>1688.85</v>
      </c>
      <c r="J5316">
        <v>1353</v>
      </c>
      <c r="K5316">
        <f t="shared" si="226"/>
        <v>2285014.0499999998</v>
      </c>
      <c r="L5316" t="s">
        <v>10455</v>
      </c>
      <c r="M5316" t="s">
        <v>39</v>
      </c>
      <c r="N5316" t="s">
        <v>47</v>
      </c>
      <c r="O5316" s="2" t="s">
        <v>7855</v>
      </c>
      <c r="P5316" s="1">
        <v>0.64513888888888882</v>
      </c>
      <c r="Q5316">
        <v>1688.85</v>
      </c>
      <c r="R5316">
        <v>1353</v>
      </c>
      <c r="S5316">
        <f t="shared" si="225"/>
        <v>2285014.0499999998</v>
      </c>
      <c r="T5316" t="s">
        <v>27</v>
      </c>
      <c r="U5316" t="s">
        <v>40</v>
      </c>
    </row>
    <row r="5317" spans="1:21" x14ac:dyDescent="0.3">
      <c r="A5317">
        <v>433750</v>
      </c>
      <c r="B5317" s="1" t="s">
        <v>10456</v>
      </c>
      <c r="C5317" t="s">
        <v>50</v>
      </c>
      <c r="D5317" t="s">
        <v>51</v>
      </c>
      <c r="E5317" s="2" t="s">
        <v>7855</v>
      </c>
      <c r="F5317" s="1">
        <v>0.64513888888888882</v>
      </c>
      <c r="G5317" s="2">
        <v>41997</v>
      </c>
      <c r="H5317" s="1" t="s">
        <v>32</v>
      </c>
      <c r="I5317">
        <v>1382</v>
      </c>
      <c r="J5317">
        <v>3155</v>
      </c>
      <c r="K5317">
        <f t="shared" si="226"/>
        <v>4360210</v>
      </c>
      <c r="L5317" t="s">
        <v>10457</v>
      </c>
      <c r="M5317" t="s">
        <v>50</v>
      </c>
      <c r="N5317" t="s">
        <v>51</v>
      </c>
      <c r="O5317" s="2" t="s">
        <v>7855</v>
      </c>
      <c r="P5317" s="1">
        <v>0.64513888888888882</v>
      </c>
      <c r="Q5317">
        <v>1382</v>
      </c>
      <c r="R5317">
        <v>3155</v>
      </c>
      <c r="S5317">
        <f t="shared" si="225"/>
        <v>4360210</v>
      </c>
      <c r="T5317" t="s">
        <v>34</v>
      </c>
      <c r="U5317" t="s">
        <v>19</v>
      </c>
    </row>
    <row r="5318" spans="1:21" x14ac:dyDescent="0.3">
      <c r="A5318">
        <v>6331467</v>
      </c>
      <c r="B5318" s="1" t="s">
        <v>10458</v>
      </c>
      <c r="C5318" t="s">
        <v>87</v>
      </c>
      <c r="D5318" t="s">
        <v>88</v>
      </c>
      <c r="E5318" s="2" t="s">
        <v>7855</v>
      </c>
      <c r="F5318" s="1">
        <v>0.64513888888888882</v>
      </c>
      <c r="G5318" s="2">
        <v>41997</v>
      </c>
      <c r="H5318" s="1" t="s">
        <v>25</v>
      </c>
      <c r="I5318">
        <v>1905.6</v>
      </c>
      <c r="J5318">
        <v>69</v>
      </c>
      <c r="K5318">
        <f t="shared" si="226"/>
        <v>131486.39999999999</v>
      </c>
      <c r="L5318" t="s">
        <v>10459</v>
      </c>
      <c r="M5318" t="s">
        <v>87</v>
      </c>
      <c r="N5318" t="s">
        <v>88</v>
      </c>
      <c r="O5318" s="2" t="s">
        <v>7855</v>
      </c>
      <c r="P5318" s="1">
        <v>0.64513888888888882</v>
      </c>
      <c r="Q5318">
        <v>1905.6</v>
      </c>
      <c r="R5318">
        <v>69</v>
      </c>
      <c r="S5318">
        <f t="shared" si="225"/>
        <v>131486.39999999999</v>
      </c>
      <c r="T5318" t="s">
        <v>34</v>
      </c>
      <c r="U5318" t="s">
        <v>19</v>
      </c>
    </row>
    <row r="5319" spans="1:21" x14ac:dyDescent="0.3">
      <c r="A5319">
        <v>6669350</v>
      </c>
      <c r="B5319" s="1" t="s">
        <v>10460</v>
      </c>
      <c r="C5319" t="s">
        <v>60</v>
      </c>
      <c r="D5319" t="s">
        <v>61</v>
      </c>
      <c r="E5319" s="2" t="s">
        <v>7855</v>
      </c>
      <c r="F5319" s="1">
        <v>0.64513888888888882</v>
      </c>
      <c r="G5319" s="2">
        <v>41997</v>
      </c>
      <c r="H5319" s="1" t="s">
        <v>25</v>
      </c>
      <c r="I5319">
        <v>231.85</v>
      </c>
      <c r="J5319">
        <v>4692</v>
      </c>
      <c r="K5319">
        <f t="shared" si="226"/>
        <v>1087840.2</v>
      </c>
      <c r="L5319" t="s">
        <v>10461</v>
      </c>
      <c r="M5319" t="s">
        <v>60</v>
      </c>
      <c r="N5319" t="s">
        <v>61</v>
      </c>
      <c r="O5319" s="2" t="s">
        <v>7855</v>
      </c>
      <c r="P5319" s="1">
        <v>0.64513888888888882</v>
      </c>
      <c r="Q5319">
        <v>231.85</v>
      </c>
      <c r="R5319">
        <v>4692</v>
      </c>
      <c r="S5319">
        <f t="shared" si="225"/>
        <v>1087840.2</v>
      </c>
      <c r="T5319" t="s">
        <v>34</v>
      </c>
      <c r="U5319" t="s">
        <v>19</v>
      </c>
    </row>
    <row r="5320" spans="1:21" x14ac:dyDescent="0.3">
      <c r="A5320">
        <v>17494</v>
      </c>
      <c r="B5320" s="1" t="s">
        <v>10462</v>
      </c>
      <c r="C5320" t="s">
        <v>65</v>
      </c>
      <c r="D5320" t="s">
        <v>66</v>
      </c>
      <c r="E5320" s="2" t="s">
        <v>7855</v>
      </c>
      <c r="F5320" s="1">
        <v>0.64583333333333337</v>
      </c>
      <c r="G5320" s="2">
        <v>41997</v>
      </c>
      <c r="H5320" s="1" t="s">
        <v>32</v>
      </c>
      <c r="I5320">
        <v>8</v>
      </c>
      <c r="J5320">
        <v>19456</v>
      </c>
      <c r="K5320">
        <f t="shared" si="226"/>
        <v>155648</v>
      </c>
      <c r="L5320" t="s">
        <v>10463</v>
      </c>
      <c r="M5320" t="s">
        <v>65</v>
      </c>
      <c r="N5320" t="s">
        <v>66</v>
      </c>
      <c r="O5320" s="2" t="s">
        <v>7855</v>
      </c>
      <c r="P5320" s="1">
        <v>0.64583333333333337</v>
      </c>
      <c r="Q5320">
        <v>8</v>
      </c>
      <c r="R5320">
        <v>20674</v>
      </c>
      <c r="S5320">
        <f t="shared" si="225"/>
        <v>165392</v>
      </c>
      <c r="T5320" t="s">
        <v>27</v>
      </c>
      <c r="U5320" t="s">
        <v>28</v>
      </c>
    </row>
    <row r="5321" spans="1:21" x14ac:dyDescent="0.3">
      <c r="A5321">
        <v>115356</v>
      </c>
      <c r="B5321" s="1" t="s">
        <v>10464</v>
      </c>
      <c r="C5321" t="s">
        <v>22</v>
      </c>
      <c r="D5321" t="s">
        <v>23</v>
      </c>
      <c r="E5321" s="2" t="s">
        <v>7855</v>
      </c>
      <c r="F5321" s="1">
        <v>0.64583333333333337</v>
      </c>
      <c r="G5321" s="2">
        <v>41997</v>
      </c>
      <c r="H5321" s="1" t="s">
        <v>25</v>
      </c>
      <c r="I5321">
        <v>602.25</v>
      </c>
      <c r="J5321">
        <v>691</v>
      </c>
      <c r="K5321">
        <f t="shared" si="226"/>
        <v>416154.75</v>
      </c>
      <c r="L5321" t="s">
        <v>10465</v>
      </c>
      <c r="M5321" t="s">
        <v>22</v>
      </c>
      <c r="N5321" t="s">
        <v>23</v>
      </c>
      <c r="O5321" s="2" t="s">
        <v>7855</v>
      </c>
      <c r="P5321" s="1">
        <v>0.64583333333333337</v>
      </c>
      <c r="Q5321">
        <v>602.25</v>
      </c>
      <c r="R5321">
        <v>691</v>
      </c>
      <c r="S5321">
        <v>416154</v>
      </c>
      <c r="T5321" t="s">
        <v>27</v>
      </c>
      <c r="U5321" t="s">
        <v>208</v>
      </c>
    </row>
    <row r="5322" spans="1:21" x14ac:dyDescent="0.3">
      <c r="A5322">
        <v>181003</v>
      </c>
      <c r="B5322" s="1" t="s">
        <v>10466</v>
      </c>
      <c r="C5322" t="s">
        <v>30</v>
      </c>
      <c r="D5322" t="s">
        <v>31</v>
      </c>
      <c r="E5322" s="2" t="s">
        <v>7855</v>
      </c>
      <c r="F5322" s="1">
        <v>0.64583333333333337</v>
      </c>
      <c r="G5322" s="2">
        <v>41997</v>
      </c>
      <c r="H5322" s="1" t="s">
        <v>25</v>
      </c>
      <c r="I5322">
        <v>426.95</v>
      </c>
      <c r="J5322">
        <v>4471</v>
      </c>
      <c r="K5322">
        <f t="shared" si="226"/>
        <v>1908893.45</v>
      </c>
      <c r="L5322" t="s">
        <v>10467</v>
      </c>
      <c r="M5322" t="s">
        <v>30</v>
      </c>
      <c r="N5322" t="s">
        <v>31</v>
      </c>
      <c r="O5322" s="2" t="s">
        <v>7855</v>
      </c>
      <c r="P5322" s="1">
        <v>0.64583333333333337</v>
      </c>
      <c r="Q5322">
        <v>426.95</v>
      </c>
      <c r="R5322">
        <v>4470</v>
      </c>
      <c r="S5322">
        <f>Q5322*R5322</f>
        <v>1908466.5</v>
      </c>
      <c r="T5322" t="s">
        <v>27</v>
      </c>
      <c r="U5322" t="s">
        <v>28</v>
      </c>
    </row>
    <row r="5323" spans="1:21" x14ac:dyDescent="0.3">
      <c r="A5323">
        <v>254163</v>
      </c>
      <c r="B5323" s="1" t="s">
        <v>10468</v>
      </c>
      <c r="C5323" t="s">
        <v>36</v>
      </c>
      <c r="D5323" t="s">
        <v>37</v>
      </c>
      <c r="E5323" s="2" t="s">
        <v>7855</v>
      </c>
      <c r="F5323" s="1">
        <v>0.64583333333333337</v>
      </c>
      <c r="G5323" s="2">
        <v>41997</v>
      </c>
      <c r="H5323" s="1" t="s">
        <v>32</v>
      </c>
      <c r="I5323">
        <v>1165</v>
      </c>
      <c r="J5323">
        <v>753</v>
      </c>
      <c r="K5323">
        <f t="shared" si="226"/>
        <v>877245</v>
      </c>
      <c r="L5323" t="s">
        <v>10469</v>
      </c>
      <c r="M5323" t="s">
        <v>36</v>
      </c>
      <c r="N5323" t="s">
        <v>37</v>
      </c>
      <c r="O5323" s="2" t="s">
        <v>7855</v>
      </c>
      <c r="P5323" s="1">
        <v>0.64583333333333337</v>
      </c>
      <c r="Q5323">
        <v>1165</v>
      </c>
      <c r="R5323">
        <v>753</v>
      </c>
      <c r="S5323">
        <f>Q5323*R5323</f>
        <v>877245</v>
      </c>
      <c r="T5323" t="s">
        <v>34</v>
      </c>
      <c r="U5323" t="s">
        <v>19</v>
      </c>
    </row>
    <row r="5324" spans="1:21" x14ac:dyDescent="0.3">
      <c r="A5324">
        <v>433751</v>
      </c>
      <c r="B5324" s="1" t="s">
        <v>10470</v>
      </c>
      <c r="C5324" t="s">
        <v>50</v>
      </c>
      <c r="D5324" t="s">
        <v>51</v>
      </c>
      <c r="E5324" s="2" t="s">
        <v>7855</v>
      </c>
      <c r="F5324" s="1">
        <v>0.64583333333333337</v>
      </c>
      <c r="G5324" s="2">
        <v>41997</v>
      </c>
      <c r="H5324" s="1" t="s">
        <v>32</v>
      </c>
      <c r="I5324">
        <v>1383.2</v>
      </c>
      <c r="J5324">
        <v>5742</v>
      </c>
      <c r="K5324">
        <f t="shared" si="226"/>
        <v>7942334.4000000004</v>
      </c>
      <c r="L5324" t="s">
        <v>10471</v>
      </c>
      <c r="M5324" t="s">
        <v>36</v>
      </c>
      <c r="N5324" t="s">
        <v>51</v>
      </c>
      <c r="O5324" s="2" t="s">
        <v>7855</v>
      </c>
      <c r="P5324" s="1">
        <v>0.64583333333333337</v>
      </c>
      <c r="Q5324">
        <v>1383.2</v>
      </c>
      <c r="R5324">
        <v>5742</v>
      </c>
      <c r="S5324">
        <f>Q5324*R5324</f>
        <v>7942334.4000000004</v>
      </c>
      <c r="T5324" t="s">
        <v>27</v>
      </c>
      <c r="U5324" t="s">
        <v>40</v>
      </c>
    </row>
    <row r="5325" spans="1:21" x14ac:dyDescent="0.3">
      <c r="A5325">
        <v>511760</v>
      </c>
      <c r="B5325" s="1" t="s">
        <v>10472</v>
      </c>
      <c r="C5325" t="s">
        <v>56</v>
      </c>
      <c r="D5325" t="s">
        <v>57</v>
      </c>
      <c r="E5325" s="2" t="s">
        <v>7855</v>
      </c>
      <c r="F5325" s="1">
        <v>0.64583333333333337</v>
      </c>
      <c r="G5325" s="2">
        <v>41997</v>
      </c>
      <c r="H5325" s="1" t="s">
        <v>25</v>
      </c>
      <c r="I5325">
        <v>455.5</v>
      </c>
      <c r="J5325">
        <v>5269</v>
      </c>
      <c r="K5325">
        <f t="shared" si="226"/>
        <v>2400029.5</v>
      </c>
      <c r="L5325" t="s">
        <v>10473</v>
      </c>
      <c r="M5325" t="s">
        <v>56</v>
      </c>
      <c r="N5325" t="s">
        <v>57</v>
      </c>
      <c r="O5325" s="2" t="s">
        <v>7855</v>
      </c>
      <c r="P5325" s="1">
        <v>0.64583333333333337</v>
      </c>
      <c r="Q5325">
        <v>455.5</v>
      </c>
      <c r="R5325">
        <v>5268</v>
      </c>
      <c r="S5325">
        <f>Q5325*R5325</f>
        <v>2399574</v>
      </c>
      <c r="T5325" t="s">
        <v>27</v>
      </c>
      <c r="U5325" t="s">
        <v>28</v>
      </c>
    </row>
    <row r="5326" spans="1:21" x14ac:dyDescent="0.3">
      <c r="A5326">
        <v>6669351</v>
      </c>
      <c r="B5326" s="1" t="s">
        <v>10474</v>
      </c>
      <c r="C5326" t="s">
        <v>60</v>
      </c>
      <c r="D5326" t="s">
        <v>61</v>
      </c>
      <c r="E5326" s="2" t="s">
        <v>7855</v>
      </c>
      <c r="F5326" s="1">
        <v>0.64583333333333337</v>
      </c>
      <c r="G5326" s="2">
        <v>41997</v>
      </c>
      <c r="H5326" s="1" t="s">
        <v>25</v>
      </c>
      <c r="I5326">
        <v>232.45</v>
      </c>
      <c r="J5326">
        <v>10754</v>
      </c>
      <c r="K5326">
        <f t="shared" si="226"/>
        <v>2499767.2999999998</v>
      </c>
      <c r="L5326" t="s">
        <v>10475</v>
      </c>
      <c r="M5326" t="s">
        <v>60</v>
      </c>
      <c r="N5326" t="s">
        <v>61</v>
      </c>
      <c r="O5326" s="2" t="s">
        <v>7855</v>
      </c>
      <c r="P5326" s="1">
        <v>0.64583333333333337</v>
      </c>
      <c r="Q5326">
        <v>232.45</v>
      </c>
      <c r="R5326">
        <v>10750</v>
      </c>
      <c r="S5326">
        <f>Q5326*R5326</f>
        <v>2498837.5</v>
      </c>
      <c r="T5326" t="s">
        <v>27</v>
      </c>
      <c r="U532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Aniruthan B</dc:creator>
  <cp:lastModifiedBy>Aniruthan B</cp:lastModifiedBy>
  <dcterms:created xsi:type="dcterms:W3CDTF">2020-09-04T08:57:37Z</dcterms:created>
  <dcterms:modified xsi:type="dcterms:W3CDTF">2020-09-04T09:05:30Z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735e8e66-c17b-43c5-8274-f998cf1aa49d</vt:lpwstr>
  </property>
</Properties>
</file>